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85\MOHC-HadGEM2-ES_r1i1p1_KNMI-RACMO22T_v2\"/>
    </mc:Choice>
  </mc:AlternateContent>
  <xr:revisionPtr revIDLastSave="0" documentId="13_ncr:1_{C678BCC5-5405-4474-AEC0-517F231A3B39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G1677" i="1"/>
  <c r="H1677" i="1" s="1"/>
  <c r="G1676" i="1"/>
  <c r="H1676" i="1" s="1"/>
  <c r="G1675" i="1"/>
  <c r="H1675" i="1" s="1"/>
  <c r="H1674" i="1"/>
  <c r="G1674" i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H1660" i="1"/>
  <c r="G1660" i="1"/>
  <c r="H1659" i="1"/>
  <c r="G1659" i="1"/>
  <c r="H1658" i="1"/>
  <c r="G1658" i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G1646" i="1"/>
  <c r="H1646" i="1" s="1"/>
  <c r="H1645" i="1"/>
  <c r="G1645" i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H1638" i="1"/>
  <c r="G1638" i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H1630" i="1"/>
  <c r="G1630" i="1"/>
  <c r="G1629" i="1"/>
  <c r="H1629" i="1" s="1"/>
  <c r="G1628" i="1"/>
  <c r="H1628" i="1" s="1"/>
  <c r="G1627" i="1"/>
  <c r="H1627" i="1" s="1"/>
  <c r="G1626" i="1"/>
  <c r="H1626" i="1" s="1"/>
  <c r="G1625" i="1"/>
  <c r="H1625" i="1" s="1"/>
  <c r="H1624" i="1"/>
  <c r="G1624" i="1"/>
  <c r="G1623" i="1"/>
  <c r="H1623" i="1" s="1"/>
  <c r="G1622" i="1"/>
  <c r="H1622" i="1" s="1"/>
  <c r="H1621" i="1"/>
  <c r="G1621" i="1"/>
  <c r="G1620" i="1"/>
  <c r="H1620" i="1" s="1"/>
  <c r="H1619" i="1"/>
  <c r="G1619" i="1"/>
  <c r="G1618" i="1"/>
  <c r="H1618" i="1" s="1"/>
  <c r="G1617" i="1"/>
  <c r="H1617" i="1" s="1"/>
  <c r="H1616" i="1"/>
  <c r="G1616" i="1"/>
  <c r="G1615" i="1"/>
  <c r="H1615" i="1" s="1"/>
  <c r="G1614" i="1"/>
  <c r="H1614" i="1" s="1"/>
  <c r="G1613" i="1"/>
  <c r="H1613" i="1" s="1"/>
  <c r="G1612" i="1"/>
  <c r="H1612" i="1" s="1"/>
  <c r="H1611" i="1"/>
  <c r="G1611" i="1"/>
  <c r="H1610" i="1"/>
  <c r="G1610" i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H1603" i="1"/>
  <c r="G1603" i="1"/>
  <c r="H1602" i="1"/>
  <c r="G1602" i="1"/>
  <c r="G1601" i="1"/>
  <c r="H1601" i="1" s="1"/>
  <c r="G1600" i="1"/>
  <c r="H1600" i="1" s="1"/>
  <c r="G1599" i="1"/>
  <c r="H1599" i="1" s="1"/>
  <c r="G1598" i="1"/>
  <c r="H1598" i="1" s="1"/>
  <c r="H1597" i="1"/>
  <c r="G1597" i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H1590" i="1"/>
  <c r="G1590" i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H1579" i="1"/>
  <c r="G1579" i="1"/>
  <c r="G1578" i="1"/>
  <c r="H1578" i="1" s="1"/>
  <c r="G1577" i="1"/>
  <c r="H1577" i="1" s="1"/>
  <c r="H1576" i="1"/>
  <c r="G1576" i="1"/>
  <c r="G1575" i="1"/>
  <c r="H1575" i="1" s="1"/>
  <c r="G1574" i="1"/>
  <c r="H1574" i="1" s="1"/>
  <c r="G1573" i="1"/>
  <c r="H1573" i="1" s="1"/>
  <c r="G1572" i="1"/>
  <c r="H1572" i="1" s="1"/>
  <c r="G1571" i="1"/>
  <c r="H1571" i="1" s="1"/>
  <c r="H1570" i="1"/>
  <c r="G1570" i="1"/>
  <c r="G1569" i="1"/>
  <c r="H1569" i="1" s="1"/>
  <c r="G1568" i="1"/>
  <c r="H1568" i="1" s="1"/>
  <c r="H1567" i="1"/>
  <c r="G1567" i="1"/>
  <c r="G1566" i="1"/>
  <c r="H1566" i="1" s="1"/>
  <c r="H1565" i="1"/>
  <c r="G1565" i="1"/>
  <c r="G1564" i="1"/>
  <c r="H1564" i="1" s="1"/>
  <c r="G1563" i="1"/>
  <c r="H1563" i="1" s="1"/>
  <c r="G1562" i="1"/>
  <c r="H1562" i="1" s="1"/>
  <c r="H1561" i="1"/>
  <c r="G1561" i="1"/>
  <c r="G1560" i="1"/>
  <c r="H1560" i="1" s="1"/>
  <c r="G1559" i="1"/>
  <c r="H1559" i="1" s="1"/>
  <c r="G1558" i="1"/>
  <c r="H1558" i="1" s="1"/>
  <c r="G1557" i="1"/>
  <c r="H1557" i="1" s="1"/>
  <c r="G1556" i="1"/>
  <c r="H1556" i="1" s="1"/>
  <c r="H1555" i="1"/>
  <c r="G1555" i="1"/>
  <c r="G1554" i="1"/>
  <c r="H1554" i="1" s="1"/>
  <c r="G1553" i="1"/>
  <c r="H1553" i="1" s="1"/>
  <c r="G1552" i="1"/>
  <c r="H1552" i="1" s="1"/>
  <c r="H1551" i="1"/>
  <c r="G1551" i="1"/>
  <c r="G1550" i="1"/>
  <c r="H1550" i="1" s="1"/>
  <c r="G1549" i="1"/>
  <c r="H1549" i="1" s="1"/>
  <c r="G1548" i="1"/>
  <c r="H1548" i="1" s="1"/>
  <c r="H1547" i="1"/>
  <c r="G1547" i="1"/>
  <c r="G1546" i="1"/>
  <c r="H1546" i="1" s="1"/>
  <c r="G1545" i="1"/>
  <c r="H1545" i="1" s="1"/>
  <c r="G1544" i="1"/>
  <c r="H1544" i="1" s="1"/>
  <c r="G1543" i="1"/>
  <c r="H1543" i="1" s="1"/>
  <c r="H1542" i="1"/>
  <c r="G1542" i="1"/>
  <c r="G1541" i="1"/>
  <c r="H1541" i="1" s="1"/>
  <c r="G1540" i="1"/>
  <c r="H1540" i="1" s="1"/>
  <c r="H1539" i="1"/>
  <c r="G1539" i="1"/>
  <c r="G1538" i="1"/>
  <c r="H1538" i="1" s="1"/>
  <c r="G1537" i="1"/>
  <c r="H1537" i="1" s="1"/>
  <c r="G1536" i="1"/>
  <c r="H1536" i="1" s="1"/>
  <c r="G1535" i="1"/>
  <c r="H1535" i="1" s="1"/>
  <c r="H1534" i="1"/>
  <c r="G1534" i="1"/>
  <c r="G1533" i="1"/>
  <c r="H1533" i="1" s="1"/>
  <c r="G1532" i="1"/>
  <c r="H1532" i="1" s="1"/>
  <c r="H1531" i="1"/>
  <c r="G1531" i="1"/>
  <c r="H1530" i="1"/>
  <c r="G1530" i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H1523" i="1"/>
  <c r="G1523" i="1"/>
  <c r="G1522" i="1"/>
  <c r="H1522" i="1" s="1"/>
  <c r="H1521" i="1"/>
  <c r="G1521" i="1"/>
  <c r="H1520" i="1"/>
  <c r="G1520" i="1"/>
  <c r="G1519" i="1"/>
  <c r="H1519" i="1" s="1"/>
  <c r="H1518" i="1"/>
  <c r="G1518" i="1"/>
  <c r="G1517" i="1"/>
  <c r="H1517" i="1" s="1"/>
  <c r="G1516" i="1"/>
  <c r="H1516" i="1" s="1"/>
  <c r="H1515" i="1"/>
  <c r="G1515" i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H1505" i="1"/>
  <c r="G1505" i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H1489" i="1"/>
  <c r="G1489" i="1"/>
  <c r="G1488" i="1"/>
  <c r="H1488" i="1" s="1"/>
  <c r="G1487" i="1"/>
  <c r="H1487" i="1" s="1"/>
  <c r="G1486" i="1"/>
  <c r="H1486" i="1" s="1"/>
  <c r="G1485" i="1"/>
  <c r="H1485" i="1" s="1"/>
  <c r="H1484" i="1"/>
  <c r="G1484" i="1"/>
  <c r="G1483" i="1"/>
  <c r="H1483" i="1" s="1"/>
  <c r="G1482" i="1"/>
  <c r="H1482" i="1" s="1"/>
  <c r="G1481" i="1"/>
  <c r="H1481" i="1" s="1"/>
  <c r="G1480" i="1"/>
  <c r="H1480" i="1" s="1"/>
  <c r="G1479" i="1"/>
  <c r="H1479" i="1" s="1"/>
  <c r="H1478" i="1"/>
  <c r="G1478" i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H1469" i="1"/>
  <c r="G1469" i="1"/>
  <c r="G1468" i="1"/>
  <c r="H1468" i="1" s="1"/>
  <c r="G1467" i="1"/>
  <c r="H1467" i="1" s="1"/>
  <c r="G1466" i="1"/>
  <c r="H1466" i="1" s="1"/>
  <c r="G1465" i="1"/>
  <c r="H1465" i="1" s="1"/>
  <c r="G1464" i="1"/>
  <c r="H1464" i="1" s="1"/>
  <c r="H1463" i="1"/>
  <c r="G1463" i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H1451" i="1"/>
  <c r="G1451" i="1"/>
  <c r="G1450" i="1"/>
  <c r="H1450" i="1" s="1"/>
  <c r="H1449" i="1"/>
  <c r="G1449" i="1"/>
  <c r="H1448" i="1"/>
  <c r="G1448" i="1"/>
  <c r="G1447" i="1"/>
  <c r="H1447" i="1" s="1"/>
  <c r="G1446" i="1"/>
  <c r="H1446" i="1" s="1"/>
  <c r="G1445" i="1"/>
  <c r="H1445" i="1" s="1"/>
  <c r="H1444" i="1"/>
  <c r="G1444" i="1"/>
  <c r="G1443" i="1"/>
  <c r="H1443" i="1" s="1"/>
  <c r="G1442" i="1"/>
  <c r="H1442" i="1" s="1"/>
  <c r="G1441" i="1"/>
  <c r="H1441" i="1" s="1"/>
  <c r="H1440" i="1"/>
  <c r="G1440" i="1"/>
  <c r="H1439" i="1"/>
  <c r="G1439" i="1"/>
  <c r="G1438" i="1"/>
  <c r="H1438" i="1" s="1"/>
  <c r="G1437" i="1"/>
  <c r="H1437" i="1" s="1"/>
  <c r="G1436" i="1"/>
  <c r="H1436" i="1" s="1"/>
  <c r="H1435" i="1"/>
  <c r="G1435" i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H1425" i="1"/>
  <c r="G1425" i="1"/>
  <c r="G1424" i="1"/>
  <c r="H1424" i="1" s="1"/>
  <c r="H1423" i="1"/>
  <c r="G1423" i="1"/>
  <c r="H1422" i="1"/>
  <c r="G1422" i="1"/>
  <c r="G1421" i="1"/>
  <c r="H1421" i="1" s="1"/>
  <c r="G1420" i="1"/>
  <c r="H1420" i="1" s="1"/>
  <c r="G1419" i="1"/>
  <c r="H1419" i="1" s="1"/>
  <c r="G1418" i="1"/>
  <c r="H1418" i="1" s="1"/>
  <c r="H1417" i="1"/>
  <c r="G1417" i="1"/>
  <c r="G1416" i="1"/>
  <c r="H1416" i="1" s="1"/>
  <c r="G1415" i="1"/>
  <c r="H1415" i="1" s="1"/>
  <c r="G1414" i="1"/>
  <c r="H1414" i="1" s="1"/>
  <c r="H1413" i="1"/>
  <c r="G1413" i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H1403" i="1"/>
  <c r="G1403" i="1"/>
  <c r="H1402" i="1"/>
  <c r="G1402" i="1"/>
  <c r="G1401" i="1"/>
  <c r="H1401" i="1" s="1"/>
  <c r="G1400" i="1"/>
  <c r="H1400" i="1" s="1"/>
  <c r="H1399" i="1"/>
  <c r="G1399" i="1"/>
  <c r="G1398" i="1"/>
  <c r="H1398" i="1" s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H1392" i="1"/>
  <c r="G1392" i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H1387" i="1"/>
  <c r="G1387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86" i="1"/>
  <c r="H1386" i="1" s="1"/>
  <c r="B1386" i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H1378" i="1"/>
  <c r="G1378" i="1"/>
  <c r="G1377" i="1"/>
  <c r="H1377" i="1" s="1"/>
  <c r="G1376" i="1"/>
  <c r="H1376" i="1" s="1"/>
  <c r="G1375" i="1"/>
  <c r="H1375" i="1" s="1"/>
  <c r="B1375" i="1"/>
  <c r="B1376" i="1" s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H1369" i="1"/>
  <c r="G1369" i="1"/>
  <c r="G1368" i="1"/>
  <c r="H1368" i="1" s="1"/>
  <c r="B1368" i="1"/>
  <c r="B1369" i="1" s="1"/>
  <c r="B1370" i="1" s="1"/>
  <c r="B1371" i="1" s="1"/>
  <c r="B1372" i="1" s="1"/>
  <c r="B1373" i="1" s="1"/>
  <c r="G1367" i="1"/>
  <c r="H1367" i="1" s="1"/>
  <c r="B1367" i="1"/>
  <c r="G1366" i="1"/>
  <c r="H1366" i="1" s="1"/>
  <c r="H1365" i="1"/>
  <c r="G1365" i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H1360" i="1"/>
  <c r="G1360" i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H1353" i="1"/>
  <c r="G1353" i="1"/>
  <c r="B1353" i="1"/>
  <c r="G1352" i="1"/>
  <c r="H1352" i="1" s="1"/>
  <c r="G1351" i="1"/>
  <c r="H1351" i="1" s="1"/>
  <c r="B1351" i="1"/>
  <c r="B1352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H1344" i="1"/>
  <c r="G1344" i="1"/>
  <c r="B1344" i="1"/>
  <c r="B1345" i="1" s="1"/>
  <c r="B1346" i="1" s="1"/>
  <c r="B1347" i="1" s="1"/>
  <c r="B1348" i="1" s="1"/>
  <c r="B1349" i="1" s="1"/>
  <c r="G1343" i="1"/>
  <c r="H1343" i="1" s="1"/>
  <c r="B1343" i="1"/>
  <c r="G1342" i="1"/>
  <c r="H1342" i="1" s="1"/>
  <c r="H1341" i="1"/>
  <c r="G1341" i="1"/>
  <c r="G1340" i="1"/>
  <c r="H1340" i="1" s="1"/>
  <c r="H1339" i="1"/>
  <c r="G1339" i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H1333" i="1"/>
  <c r="G1333" i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H1330" i="1"/>
  <c r="G1330" i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H1319" i="1"/>
  <c r="G1319" i="1"/>
  <c r="B1319" i="1"/>
  <c r="B1320" i="1" s="1"/>
  <c r="B1321" i="1" s="1"/>
  <c r="B1322" i="1" s="1"/>
  <c r="B1323" i="1" s="1"/>
  <c r="B1324" i="1" s="1"/>
  <c r="B1325" i="1" s="1"/>
  <c r="G1318" i="1"/>
  <c r="H1318" i="1" s="1"/>
  <c r="H1317" i="1"/>
  <c r="G1317" i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H1312" i="1"/>
  <c r="G1312" i="1"/>
  <c r="G1311" i="1"/>
  <c r="H1311" i="1" s="1"/>
  <c r="G1310" i="1"/>
  <c r="H1310" i="1" s="1"/>
  <c r="G1309" i="1"/>
  <c r="H1309" i="1" s="1"/>
  <c r="H1308" i="1"/>
  <c r="G1308" i="1"/>
  <c r="G1307" i="1"/>
  <c r="H1307" i="1" s="1"/>
  <c r="G1306" i="1"/>
  <c r="H1306" i="1" s="1"/>
  <c r="G1305" i="1"/>
  <c r="H1305" i="1" s="1"/>
  <c r="H1304" i="1"/>
  <c r="G1304" i="1"/>
  <c r="H1303" i="1"/>
  <c r="G1303" i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H1294" i="1"/>
  <c r="G1294" i="1"/>
  <c r="G1293" i="1"/>
  <c r="H1293" i="1" s="1"/>
  <c r="G1292" i="1"/>
  <c r="H1292" i="1" s="1"/>
  <c r="H1291" i="1"/>
  <c r="G1291" i="1"/>
  <c r="G1290" i="1"/>
  <c r="H1290" i="1" s="1"/>
  <c r="G1289" i="1"/>
  <c r="H1289" i="1" s="1"/>
  <c r="G1288" i="1"/>
  <c r="H1288" i="1" s="1"/>
  <c r="G1287" i="1"/>
  <c r="H1287" i="1" s="1"/>
  <c r="H1286" i="1"/>
  <c r="G1286" i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H1279" i="1"/>
  <c r="G1279" i="1"/>
  <c r="B1279" i="1"/>
  <c r="B1291" i="1" s="1"/>
  <c r="B1303" i="1" s="1"/>
  <c r="G1278" i="1"/>
  <c r="H1278" i="1" s="1"/>
  <c r="B1278" i="1"/>
  <c r="B1290" i="1" s="1"/>
  <c r="B1302" i="1" s="1"/>
  <c r="H1277" i="1"/>
  <c r="G1277" i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G1267" i="1"/>
  <c r="H1267" i="1" s="1"/>
  <c r="B1267" i="1"/>
  <c r="B1268" i="1" s="1"/>
  <c r="G1266" i="1"/>
  <c r="H1266" i="1" s="1"/>
  <c r="H1265" i="1"/>
  <c r="G1265" i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B1257" i="1"/>
  <c r="H1256" i="1"/>
  <c r="G1256" i="1"/>
  <c r="B1256" i="1"/>
  <c r="G1255" i="1"/>
  <c r="H1255" i="1" s="1"/>
  <c r="B1255" i="1"/>
  <c r="G1254" i="1"/>
  <c r="H1254" i="1" s="1"/>
  <c r="G1253" i="1"/>
  <c r="H1253" i="1" s="1"/>
  <c r="G1252" i="1"/>
  <c r="H1252" i="1" s="1"/>
  <c r="G1251" i="1"/>
  <c r="H1251" i="1" s="1"/>
  <c r="H1250" i="1"/>
  <c r="G1250" i="1"/>
  <c r="G1249" i="1"/>
  <c r="H1249" i="1" s="1"/>
  <c r="G1248" i="1"/>
  <c r="H1248" i="1" s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H1245" i="1"/>
  <c r="G1245" i="1"/>
  <c r="G1244" i="1"/>
  <c r="H1244" i="1" s="1"/>
  <c r="G1243" i="1"/>
  <c r="H1243" i="1" s="1"/>
  <c r="B1243" i="1"/>
  <c r="B1244" i="1" s="1"/>
  <c r="B1245" i="1" s="1"/>
  <c r="H1242" i="1"/>
  <c r="G1242" i="1"/>
  <c r="H1241" i="1"/>
  <c r="G1241" i="1"/>
  <c r="G1240" i="1"/>
  <c r="H1240" i="1" s="1"/>
  <c r="G1239" i="1"/>
  <c r="H1239" i="1" s="1"/>
  <c r="B1239" i="1"/>
  <c r="B1240" i="1" s="1"/>
  <c r="B1241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G1234" i="1"/>
  <c r="H1234" i="1" s="1"/>
  <c r="H1233" i="1"/>
  <c r="G1233" i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H1223" i="1"/>
  <c r="G1223" i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H1220" i="1"/>
  <c r="G1220" i="1"/>
  <c r="B1220" i="1"/>
  <c r="B1221" i="1" s="1"/>
  <c r="H1219" i="1"/>
  <c r="G1219" i="1"/>
  <c r="B1219" i="1"/>
  <c r="G1218" i="1"/>
  <c r="H1218" i="1" s="1"/>
  <c r="G1217" i="1"/>
  <c r="H1217" i="1" s="1"/>
  <c r="G1216" i="1"/>
  <c r="H1216" i="1" s="1"/>
  <c r="G1215" i="1"/>
  <c r="H1215" i="1" s="1"/>
  <c r="H1214" i="1"/>
  <c r="G1214" i="1"/>
  <c r="G1213" i="1"/>
  <c r="H1213" i="1" s="1"/>
  <c r="B1213" i="1"/>
  <c r="B1214" i="1" s="1"/>
  <c r="B1215" i="1" s="1"/>
  <c r="B1216" i="1" s="1"/>
  <c r="B1217" i="1" s="1"/>
  <c r="G1212" i="1"/>
  <c r="H1212" i="1" s="1"/>
  <c r="H1211" i="1"/>
  <c r="G1211" i="1"/>
  <c r="B1211" i="1"/>
  <c r="B1212" i="1" s="1"/>
  <c r="G1210" i="1"/>
  <c r="H1210" i="1" s="1"/>
  <c r="H1209" i="1"/>
  <c r="G1209" i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H1201" i="1"/>
  <c r="G1201" i="1"/>
  <c r="G1200" i="1"/>
  <c r="H1200" i="1" s="1"/>
  <c r="H1199" i="1"/>
  <c r="G1199" i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H1194" i="1"/>
  <c r="G1194" i="1"/>
  <c r="G1193" i="1"/>
  <c r="H1193" i="1" s="1"/>
  <c r="G1192" i="1"/>
  <c r="H1192" i="1" s="1"/>
  <c r="G1191" i="1"/>
  <c r="H1191" i="1" s="1"/>
  <c r="G1190" i="1"/>
  <c r="H1190" i="1" s="1"/>
  <c r="G1189" i="1"/>
  <c r="H1189" i="1" s="1"/>
  <c r="H1188" i="1"/>
  <c r="G1188" i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H1181" i="1"/>
  <c r="G1181" i="1"/>
  <c r="G1180" i="1"/>
  <c r="H1180" i="1" s="1"/>
  <c r="G1179" i="1"/>
  <c r="H1179" i="1" s="1"/>
  <c r="G1178" i="1"/>
  <c r="H1178" i="1" s="1"/>
  <c r="H1177" i="1"/>
  <c r="G1177" i="1"/>
  <c r="G1176" i="1"/>
  <c r="H1176" i="1" s="1"/>
  <c r="G1175" i="1"/>
  <c r="H1175" i="1" s="1"/>
  <c r="G1174" i="1"/>
  <c r="H1174" i="1" s="1"/>
  <c r="G1173" i="1"/>
  <c r="H1173" i="1" s="1"/>
  <c r="G1172" i="1"/>
  <c r="H1172" i="1" s="1"/>
  <c r="H1171" i="1"/>
  <c r="G1171" i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H1163" i="1"/>
  <c r="G1163" i="1"/>
  <c r="G1162" i="1"/>
  <c r="H1162" i="1" s="1"/>
  <c r="H1161" i="1"/>
  <c r="G1161" i="1"/>
  <c r="H1160" i="1"/>
  <c r="G1160" i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H1149" i="1"/>
  <c r="G1149" i="1"/>
  <c r="G1148" i="1"/>
  <c r="H1148" i="1" s="1"/>
  <c r="H1147" i="1"/>
  <c r="G1147" i="1"/>
  <c r="G1146" i="1"/>
  <c r="H1146" i="1" s="1"/>
  <c r="G1145" i="1"/>
  <c r="H1145" i="1" s="1"/>
  <c r="H1144" i="1"/>
  <c r="G1144" i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H1119" i="1"/>
  <c r="G1119" i="1"/>
  <c r="G1118" i="1"/>
  <c r="H1118" i="1" s="1"/>
  <c r="H1117" i="1"/>
  <c r="G1117" i="1"/>
  <c r="G1116" i="1"/>
  <c r="H1116" i="1" s="1"/>
  <c r="G1115" i="1"/>
  <c r="H1115" i="1" s="1"/>
  <c r="G1114" i="1"/>
  <c r="H1114" i="1" s="1"/>
  <c r="H1113" i="1"/>
  <c r="G1113" i="1"/>
  <c r="G1112" i="1"/>
  <c r="H1112" i="1" s="1"/>
  <c r="H1111" i="1"/>
  <c r="G1111" i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H1092" i="1"/>
  <c r="G1092" i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H1083" i="1"/>
  <c r="G1083" i="1"/>
  <c r="G1082" i="1"/>
  <c r="H1082" i="1" s="1"/>
  <c r="G1081" i="1"/>
  <c r="H1081" i="1" s="1"/>
  <c r="G1080" i="1"/>
  <c r="H1080" i="1" s="1"/>
  <c r="G1079" i="1"/>
  <c r="H1079" i="1" s="1"/>
  <c r="H1078" i="1"/>
  <c r="G1078" i="1"/>
  <c r="G1077" i="1"/>
  <c r="H1077" i="1" s="1"/>
  <c r="G1076" i="1"/>
  <c r="H1076" i="1" s="1"/>
  <c r="G1075" i="1"/>
  <c r="H1075" i="1" s="1"/>
  <c r="G1074" i="1"/>
  <c r="H1074" i="1" s="1"/>
  <c r="G1073" i="1"/>
  <c r="H1073" i="1" s="1"/>
  <c r="H1072" i="1"/>
  <c r="G1072" i="1"/>
  <c r="G1071" i="1"/>
  <c r="H1071" i="1" s="1"/>
  <c r="H1070" i="1"/>
  <c r="G1070" i="1"/>
  <c r="H1069" i="1"/>
  <c r="G1069" i="1"/>
  <c r="G1068" i="1"/>
  <c r="H1068" i="1" s="1"/>
  <c r="G1067" i="1"/>
  <c r="H1067" i="1" s="1"/>
  <c r="G1066" i="1"/>
  <c r="H1066" i="1" s="1"/>
  <c r="G1065" i="1"/>
  <c r="H1065" i="1" s="1"/>
  <c r="G1064" i="1"/>
  <c r="H1064" i="1" s="1"/>
  <c r="H1063" i="1"/>
  <c r="G1063" i="1"/>
  <c r="G1062" i="1"/>
  <c r="H1062" i="1" s="1"/>
  <c r="G1061" i="1"/>
  <c r="H1061" i="1" s="1"/>
  <c r="G1060" i="1"/>
  <c r="H1060" i="1" s="1"/>
  <c r="G1059" i="1"/>
  <c r="H1059" i="1" s="1"/>
  <c r="G1058" i="1"/>
  <c r="H1058" i="1" s="1"/>
  <c r="H1057" i="1"/>
  <c r="G1057" i="1"/>
  <c r="G1056" i="1"/>
  <c r="H1056" i="1" s="1"/>
  <c r="G1055" i="1"/>
  <c r="H1055" i="1" s="1"/>
  <c r="H1054" i="1"/>
  <c r="G1054" i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H1030" i="1"/>
  <c r="G1030" i="1"/>
  <c r="G1029" i="1"/>
  <c r="H1029" i="1" s="1"/>
  <c r="G1028" i="1"/>
  <c r="H1028" i="1" s="1"/>
  <c r="G1027" i="1"/>
  <c r="H1027" i="1" s="1"/>
  <c r="H1026" i="1"/>
  <c r="G1026" i="1"/>
  <c r="G1025" i="1"/>
  <c r="H1025" i="1" s="1"/>
  <c r="H1024" i="1"/>
  <c r="G1024" i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H1016" i="1"/>
  <c r="G1016" i="1"/>
  <c r="G1015" i="1"/>
  <c r="H1015" i="1" s="1"/>
  <c r="G1014" i="1"/>
  <c r="H1014" i="1" s="1"/>
  <c r="G1013" i="1"/>
  <c r="H1013" i="1" s="1"/>
  <c r="G1012" i="1"/>
  <c r="H1012" i="1" s="1"/>
  <c r="G1011" i="1"/>
  <c r="H1011" i="1" s="1"/>
  <c r="H1010" i="1"/>
  <c r="G1010" i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H1000" i="1"/>
  <c r="G1000" i="1"/>
  <c r="G999" i="1"/>
  <c r="H999" i="1" s="1"/>
  <c r="G998" i="1"/>
  <c r="H998" i="1" s="1"/>
  <c r="G997" i="1"/>
  <c r="H997" i="1" s="1"/>
  <c r="H996" i="1"/>
  <c r="G996" i="1"/>
  <c r="G995" i="1"/>
  <c r="H995" i="1" s="1"/>
  <c r="H994" i="1"/>
  <c r="G994" i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H984" i="1"/>
  <c r="G984" i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H971" i="1"/>
  <c r="G971" i="1"/>
  <c r="G970" i="1"/>
  <c r="H970" i="1" s="1"/>
  <c r="H969" i="1"/>
  <c r="G969" i="1"/>
  <c r="H968" i="1"/>
  <c r="G968" i="1"/>
  <c r="G967" i="1"/>
  <c r="H967" i="1" s="1"/>
  <c r="G966" i="1"/>
  <c r="H966" i="1" s="1"/>
  <c r="G965" i="1"/>
  <c r="H965" i="1" s="1"/>
  <c r="G964" i="1"/>
  <c r="H964" i="1" s="1"/>
  <c r="H963" i="1"/>
  <c r="G963" i="1"/>
  <c r="G962" i="1"/>
  <c r="H962" i="1" s="1"/>
  <c r="H961" i="1"/>
  <c r="G961" i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H954" i="1"/>
  <c r="G954" i="1"/>
  <c r="G953" i="1"/>
  <c r="H953" i="1" s="1"/>
  <c r="H952" i="1"/>
  <c r="G952" i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H943" i="1"/>
  <c r="G943" i="1"/>
  <c r="G942" i="1"/>
  <c r="H942" i="1" s="1"/>
  <c r="G941" i="1"/>
  <c r="H941" i="1" s="1"/>
  <c r="G940" i="1"/>
  <c r="H940" i="1" s="1"/>
  <c r="H939" i="1"/>
  <c r="G939" i="1"/>
  <c r="G938" i="1"/>
  <c r="H938" i="1" s="1"/>
  <c r="G937" i="1"/>
  <c r="H937" i="1" s="1"/>
  <c r="G936" i="1"/>
  <c r="H936" i="1" s="1"/>
  <c r="G935" i="1"/>
  <c r="H935" i="1" s="1"/>
  <c r="G934" i="1"/>
  <c r="H934" i="1" s="1"/>
  <c r="H933" i="1"/>
  <c r="G933" i="1"/>
  <c r="H932" i="1"/>
  <c r="G932" i="1"/>
  <c r="G931" i="1"/>
  <c r="H931" i="1" s="1"/>
  <c r="H930" i="1"/>
  <c r="G930" i="1"/>
  <c r="G929" i="1"/>
  <c r="H929" i="1" s="1"/>
  <c r="G928" i="1"/>
  <c r="H928" i="1" s="1"/>
  <c r="H927" i="1"/>
  <c r="G927" i="1"/>
  <c r="G926" i="1"/>
  <c r="H926" i="1" s="1"/>
  <c r="G925" i="1"/>
  <c r="H925" i="1" s="1"/>
  <c r="G924" i="1"/>
  <c r="H924" i="1" s="1"/>
  <c r="G923" i="1"/>
  <c r="H923" i="1" s="1"/>
  <c r="H922" i="1"/>
  <c r="G922" i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H908" i="1"/>
  <c r="G908" i="1"/>
  <c r="G907" i="1"/>
  <c r="H907" i="1" s="1"/>
  <c r="G906" i="1"/>
  <c r="H906" i="1" s="1"/>
  <c r="H905" i="1"/>
  <c r="G905" i="1"/>
  <c r="H904" i="1"/>
  <c r="G904" i="1"/>
  <c r="G903" i="1"/>
  <c r="H903" i="1" s="1"/>
  <c r="G902" i="1"/>
  <c r="H902" i="1" s="1"/>
  <c r="G901" i="1"/>
  <c r="H901" i="1" s="1"/>
  <c r="G900" i="1"/>
  <c r="H900" i="1" s="1"/>
  <c r="G899" i="1"/>
  <c r="H899" i="1" s="1"/>
  <c r="H898" i="1"/>
  <c r="G898" i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B876" i="1"/>
  <c r="B877" i="1" s="1"/>
  <c r="G875" i="1"/>
  <c r="H875" i="1" s="1"/>
  <c r="B875" i="1"/>
  <c r="G874" i="1"/>
  <c r="H874" i="1" s="1"/>
  <c r="G873" i="1"/>
  <c r="H873" i="1" s="1"/>
  <c r="G872" i="1"/>
  <c r="H872" i="1" s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G868" i="1"/>
  <c r="H868" i="1" s="1"/>
  <c r="G867" i="1"/>
  <c r="H867" i="1" s="1"/>
  <c r="G866" i="1"/>
  <c r="H866" i="1" s="1"/>
  <c r="H865" i="1"/>
  <c r="G865" i="1"/>
  <c r="H864" i="1"/>
  <c r="G864" i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H858" i="1"/>
  <c r="G858" i="1"/>
  <c r="G857" i="1"/>
  <c r="H857" i="1" s="1"/>
  <c r="G856" i="1"/>
  <c r="H856" i="1" s="1"/>
  <c r="G855" i="1"/>
  <c r="H855" i="1" s="1"/>
  <c r="G854" i="1"/>
  <c r="H854" i="1" s="1"/>
  <c r="G853" i="1"/>
  <c r="H853" i="1" s="1"/>
  <c r="H852" i="1"/>
  <c r="G852" i="1"/>
  <c r="H851" i="1"/>
  <c r="G851" i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B849" i="1"/>
  <c r="G848" i="1"/>
  <c r="H848" i="1" s="1"/>
  <c r="G847" i="1"/>
  <c r="H847" i="1" s="1"/>
  <c r="B847" i="1"/>
  <c r="B848" i="1" s="1"/>
  <c r="H846" i="1"/>
  <c r="G846" i="1"/>
  <c r="G845" i="1"/>
  <c r="H845" i="1" s="1"/>
  <c r="H844" i="1"/>
  <c r="G844" i="1"/>
  <c r="G843" i="1"/>
  <c r="H843" i="1" s="1"/>
  <c r="G842" i="1"/>
  <c r="H842" i="1" s="1"/>
  <c r="G841" i="1"/>
  <c r="H841" i="1" s="1"/>
  <c r="H840" i="1"/>
  <c r="G840" i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H827" i="1"/>
  <c r="G827" i="1"/>
  <c r="B827" i="1"/>
  <c r="B828" i="1" s="1"/>
  <c r="B829" i="1" s="1"/>
  <c r="B830" i="1" s="1"/>
  <c r="B831" i="1" s="1"/>
  <c r="B832" i="1" s="1"/>
  <c r="B833" i="1" s="1"/>
  <c r="H826" i="1"/>
  <c r="G826" i="1"/>
  <c r="G825" i="1"/>
  <c r="H825" i="1" s="1"/>
  <c r="G824" i="1"/>
  <c r="H824" i="1" s="1"/>
  <c r="H823" i="1"/>
  <c r="G823" i="1"/>
  <c r="B823" i="1"/>
  <c r="B824" i="1" s="1"/>
  <c r="B825" i="1" s="1"/>
  <c r="G822" i="1"/>
  <c r="H822" i="1" s="1"/>
  <c r="G821" i="1"/>
  <c r="H821" i="1" s="1"/>
  <c r="H820" i="1"/>
  <c r="G820" i="1"/>
  <c r="G819" i="1"/>
  <c r="H819" i="1" s="1"/>
  <c r="G818" i="1"/>
  <c r="H818" i="1" s="1"/>
  <c r="G817" i="1"/>
  <c r="H817" i="1" s="1"/>
  <c r="H816" i="1"/>
  <c r="G816" i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H810" i="1"/>
  <c r="G810" i="1"/>
  <c r="G809" i="1"/>
  <c r="H809" i="1" s="1"/>
  <c r="G808" i="1"/>
  <c r="H808" i="1" s="1"/>
  <c r="G807" i="1"/>
  <c r="H807" i="1" s="1"/>
  <c r="G806" i="1"/>
  <c r="H806" i="1" s="1"/>
  <c r="G805" i="1"/>
  <c r="H805" i="1" s="1"/>
  <c r="H804" i="1"/>
  <c r="G804" i="1"/>
  <c r="G803" i="1"/>
  <c r="H803" i="1" s="1"/>
  <c r="B803" i="1"/>
  <c r="B804" i="1" s="1"/>
  <c r="B805" i="1" s="1"/>
  <c r="B806" i="1" s="1"/>
  <c r="B807" i="1" s="1"/>
  <c r="B808" i="1" s="1"/>
  <c r="B809" i="1" s="1"/>
  <c r="H802" i="1"/>
  <c r="G802" i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H795" i="1"/>
  <c r="G795" i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H787" i="1"/>
  <c r="G787" i="1"/>
  <c r="G786" i="1"/>
  <c r="H786" i="1" s="1"/>
  <c r="G785" i="1"/>
  <c r="H785" i="1" s="1"/>
  <c r="G784" i="1"/>
  <c r="H784" i="1" s="1"/>
  <c r="G783" i="1"/>
  <c r="H783" i="1" s="1"/>
  <c r="H782" i="1"/>
  <c r="G782" i="1"/>
  <c r="G781" i="1"/>
  <c r="H781" i="1" s="1"/>
  <c r="H780" i="1"/>
  <c r="G780" i="1"/>
  <c r="H779" i="1"/>
  <c r="G779" i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H768" i="1"/>
  <c r="G768" i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H761" i="1"/>
  <c r="G761" i="1"/>
  <c r="G760" i="1"/>
  <c r="H760" i="1" s="1"/>
  <c r="G759" i="1"/>
  <c r="H759" i="1" s="1"/>
  <c r="H758" i="1"/>
  <c r="G758" i="1"/>
  <c r="G757" i="1"/>
  <c r="H757" i="1" s="1"/>
  <c r="G756" i="1"/>
  <c r="H756" i="1" s="1"/>
  <c r="G755" i="1"/>
  <c r="H755" i="1" s="1"/>
  <c r="G754" i="1"/>
  <c r="H754" i="1" s="1"/>
  <c r="G753" i="1"/>
  <c r="H753" i="1" s="1"/>
  <c r="H752" i="1"/>
  <c r="G752" i="1"/>
  <c r="G751" i="1"/>
  <c r="H751" i="1" s="1"/>
  <c r="H750" i="1"/>
  <c r="G750" i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H743" i="1"/>
  <c r="G743" i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H736" i="1"/>
  <c r="G736" i="1"/>
  <c r="G735" i="1"/>
  <c r="H735" i="1" s="1"/>
  <c r="G734" i="1"/>
  <c r="H734" i="1" s="1"/>
  <c r="G733" i="1"/>
  <c r="H733" i="1" s="1"/>
  <c r="G732" i="1"/>
  <c r="H732" i="1" s="1"/>
  <c r="G731" i="1"/>
  <c r="H731" i="1" s="1"/>
  <c r="H730" i="1"/>
  <c r="G730" i="1"/>
  <c r="G729" i="1"/>
  <c r="H729" i="1" s="1"/>
  <c r="G728" i="1"/>
  <c r="H728" i="1" s="1"/>
  <c r="G727" i="1"/>
  <c r="H727" i="1" s="1"/>
  <c r="G726" i="1"/>
  <c r="H726" i="1" s="1"/>
  <c r="G725" i="1"/>
  <c r="H725" i="1" s="1"/>
  <c r="H724" i="1"/>
  <c r="G724" i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H717" i="1"/>
  <c r="G717" i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H702" i="1"/>
  <c r="G702" i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H665" i="1"/>
  <c r="G665" i="1"/>
  <c r="G664" i="1"/>
  <c r="H664" i="1" s="1"/>
  <c r="G663" i="1"/>
  <c r="H663" i="1" s="1"/>
  <c r="H662" i="1"/>
  <c r="G662" i="1"/>
  <c r="H661" i="1"/>
  <c r="G661" i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H648" i="1"/>
  <c r="G648" i="1"/>
  <c r="G647" i="1"/>
  <c r="H647" i="1" s="1"/>
  <c r="G646" i="1"/>
  <c r="H646" i="1" s="1"/>
  <c r="G645" i="1"/>
  <c r="H645" i="1" s="1"/>
  <c r="G644" i="1"/>
  <c r="H644" i="1" s="1"/>
  <c r="G643" i="1"/>
  <c r="H643" i="1" s="1"/>
  <c r="H642" i="1"/>
  <c r="G642" i="1"/>
  <c r="G641" i="1"/>
  <c r="H641" i="1" s="1"/>
  <c r="G640" i="1"/>
  <c r="H640" i="1" s="1"/>
  <c r="G639" i="1"/>
  <c r="H639" i="1" s="1"/>
  <c r="G638" i="1"/>
  <c r="H638" i="1" s="1"/>
  <c r="H637" i="1"/>
  <c r="G637" i="1"/>
  <c r="G636" i="1"/>
  <c r="H636" i="1" s="1"/>
  <c r="G635" i="1"/>
  <c r="H635" i="1" s="1"/>
  <c r="G634" i="1"/>
  <c r="H634" i="1" s="1"/>
  <c r="G633" i="1"/>
  <c r="H633" i="1" s="1"/>
  <c r="H632" i="1"/>
  <c r="G632" i="1"/>
  <c r="H631" i="1"/>
  <c r="G631" i="1"/>
  <c r="G630" i="1"/>
  <c r="H630" i="1" s="1"/>
  <c r="G629" i="1"/>
  <c r="H629" i="1" s="1"/>
  <c r="G628" i="1"/>
  <c r="H628" i="1" s="1"/>
  <c r="G627" i="1"/>
  <c r="H627" i="1" s="1"/>
  <c r="G626" i="1"/>
  <c r="H626" i="1" s="1"/>
  <c r="H625" i="1"/>
  <c r="G625" i="1"/>
  <c r="G624" i="1"/>
  <c r="H624" i="1" s="1"/>
  <c r="G623" i="1"/>
  <c r="H623" i="1" s="1"/>
  <c r="G622" i="1"/>
  <c r="H622" i="1" s="1"/>
  <c r="H621" i="1"/>
  <c r="G621" i="1"/>
  <c r="G620" i="1"/>
  <c r="H620" i="1" s="1"/>
  <c r="H619" i="1"/>
  <c r="G619" i="1"/>
  <c r="H618" i="1"/>
  <c r="G618" i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H602" i="1"/>
  <c r="G602" i="1"/>
  <c r="G601" i="1"/>
  <c r="H601" i="1" s="1"/>
  <c r="G600" i="1"/>
  <c r="H600" i="1" s="1"/>
  <c r="G599" i="1"/>
  <c r="H599" i="1" s="1"/>
  <c r="H598" i="1"/>
  <c r="G598" i="1"/>
  <c r="G597" i="1"/>
  <c r="H597" i="1" s="1"/>
  <c r="G596" i="1"/>
  <c r="H596" i="1" s="1"/>
  <c r="G595" i="1"/>
  <c r="H595" i="1" s="1"/>
  <c r="H594" i="1"/>
  <c r="G594" i="1"/>
  <c r="G593" i="1"/>
  <c r="H593" i="1" s="1"/>
  <c r="G592" i="1"/>
  <c r="H592" i="1" s="1"/>
  <c r="H591" i="1"/>
  <c r="G591" i="1"/>
  <c r="H590" i="1"/>
  <c r="G590" i="1"/>
  <c r="G589" i="1"/>
  <c r="H589" i="1" s="1"/>
  <c r="G588" i="1"/>
  <c r="H588" i="1" s="1"/>
  <c r="G587" i="1"/>
  <c r="H587" i="1" s="1"/>
  <c r="H586" i="1"/>
  <c r="G586" i="1"/>
  <c r="G585" i="1"/>
  <c r="H585" i="1" s="1"/>
  <c r="G584" i="1"/>
  <c r="H584" i="1" s="1"/>
  <c r="H583" i="1"/>
  <c r="G583" i="1"/>
  <c r="G582" i="1"/>
  <c r="H582" i="1" s="1"/>
  <c r="G581" i="1"/>
  <c r="H581" i="1" s="1"/>
  <c r="G580" i="1"/>
  <c r="H580" i="1" s="1"/>
  <c r="H579" i="1"/>
  <c r="G579" i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H572" i="1"/>
  <c r="G572" i="1"/>
  <c r="G571" i="1"/>
  <c r="H571" i="1" s="1"/>
  <c r="G570" i="1"/>
  <c r="H570" i="1" s="1"/>
  <c r="G569" i="1"/>
  <c r="H569" i="1" s="1"/>
  <c r="G568" i="1"/>
  <c r="H568" i="1" s="1"/>
  <c r="H567" i="1"/>
  <c r="G567" i="1"/>
  <c r="G566" i="1"/>
  <c r="H566" i="1" s="1"/>
  <c r="G565" i="1"/>
  <c r="H565" i="1" s="1"/>
  <c r="G564" i="1"/>
  <c r="H564" i="1" s="1"/>
  <c r="H563" i="1"/>
  <c r="G563" i="1"/>
  <c r="G562" i="1"/>
  <c r="H562" i="1" s="1"/>
  <c r="G561" i="1"/>
  <c r="H561" i="1" s="1"/>
  <c r="G560" i="1"/>
  <c r="H560" i="1" s="1"/>
  <c r="G559" i="1"/>
  <c r="H559" i="1" s="1"/>
  <c r="G558" i="1"/>
  <c r="H558" i="1" s="1"/>
  <c r="H557" i="1"/>
  <c r="G557" i="1"/>
  <c r="H556" i="1"/>
  <c r="G556" i="1"/>
  <c r="G555" i="1"/>
  <c r="H555" i="1" s="1"/>
  <c r="G554" i="1"/>
  <c r="H554" i="1" s="1"/>
  <c r="G553" i="1"/>
  <c r="H553" i="1" s="1"/>
  <c r="G552" i="1"/>
  <c r="H552" i="1" s="1"/>
  <c r="H551" i="1"/>
  <c r="G551" i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H544" i="1"/>
  <c r="G544" i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H535" i="1"/>
  <c r="G535" i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B514" i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H499" i="1"/>
  <c r="G499" i="1"/>
  <c r="G498" i="1"/>
  <c r="H498" i="1" s="1"/>
  <c r="G497" i="1"/>
  <c r="H497" i="1" s="1"/>
  <c r="H496" i="1"/>
  <c r="G496" i="1"/>
  <c r="G495" i="1"/>
  <c r="H495" i="1" s="1"/>
  <c r="G494" i="1"/>
  <c r="H494" i="1" s="1"/>
  <c r="H493" i="1"/>
  <c r="G493" i="1"/>
  <c r="G492" i="1"/>
  <c r="H492" i="1" s="1"/>
  <c r="G491" i="1"/>
  <c r="H491" i="1" s="1"/>
  <c r="H490" i="1"/>
  <c r="G490" i="1"/>
  <c r="B490" i="1"/>
  <c r="B502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H479" i="1"/>
  <c r="G479" i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G476" i="1"/>
  <c r="H476" i="1" s="1"/>
  <c r="G475" i="1"/>
  <c r="H475" i="1" s="1"/>
  <c r="B475" i="1"/>
  <c r="B476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H468" i="1"/>
  <c r="G468" i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H457" i="1"/>
  <c r="G457" i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H452" i="1"/>
  <c r="G452" i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H442" i="1"/>
  <c r="G442" i="1"/>
  <c r="G441" i="1"/>
  <c r="H441" i="1" s="1"/>
  <c r="G440" i="1"/>
  <c r="H440" i="1" s="1"/>
  <c r="B440" i="1"/>
  <c r="B441" i="1" s="1"/>
  <c r="G439" i="1"/>
  <c r="H439" i="1" s="1"/>
  <c r="B439" i="1"/>
  <c r="G438" i="1"/>
  <c r="H438" i="1" s="1"/>
  <c r="G437" i="1"/>
  <c r="H437" i="1" s="1"/>
  <c r="H436" i="1"/>
  <c r="G436" i="1"/>
  <c r="G435" i="1"/>
  <c r="H435" i="1" s="1"/>
  <c r="G434" i="1"/>
  <c r="H434" i="1" s="1"/>
  <c r="G433" i="1"/>
  <c r="H433" i="1" s="1"/>
  <c r="H432" i="1"/>
  <c r="G432" i="1"/>
  <c r="B432" i="1"/>
  <c r="B433" i="1" s="1"/>
  <c r="B434" i="1" s="1"/>
  <c r="B435" i="1" s="1"/>
  <c r="B436" i="1" s="1"/>
  <c r="B437" i="1" s="1"/>
  <c r="G431" i="1"/>
  <c r="H431" i="1" s="1"/>
  <c r="B431" i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H417" i="1"/>
  <c r="G417" i="1"/>
  <c r="G416" i="1"/>
  <c r="H416" i="1" s="1"/>
  <c r="B416" i="1"/>
  <c r="B417" i="1" s="1"/>
  <c r="G415" i="1"/>
  <c r="H415" i="1" s="1"/>
  <c r="B415" i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B409" i="1"/>
  <c r="B410" i="1" s="1"/>
  <c r="B411" i="1" s="1"/>
  <c r="B412" i="1" s="1"/>
  <c r="B413" i="1" s="1"/>
  <c r="G408" i="1"/>
  <c r="H408" i="1" s="1"/>
  <c r="B408" i="1"/>
  <c r="G407" i="1"/>
  <c r="H407" i="1" s="1"/>
  <c r="B407" i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H398" i="1"/>
  <c r="G398" i="1"/>
  <c r="G397" i="1"/>
  <c r="H397" i="1" s="1"/>
  <c r="H396" i="1"/>
  <c r="G396" i="1"/>
  <c r="H395" i="1"/>
  <c r="G395" i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H387" i="1"/>
  <c r="G387" i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H373" i="1"/>
  <c r="G373" i="1"/>
  <c r="G372" i="1"/>
  <c r="H372" i="1" s="1"/>
  <c r="G371" i="1"/>
  <c r="H371" i="1" s="1"/>
  <c r="G370" i="1"/>
  <c r="H370" i="1" s="1"/>
  <c r="H369" i="1"/>
  <c r="G369" i="1"/>
  <c r="G368" i="1"/>
  <c r="H368" i="1" s="1"/>
  <c r="H367" i="1"/>
  <c r="G367" i="1"/>
  <c r="H366" i="1"/>
  <c r="G366" i="1"/>
  <c r="G365" i="1"/>
  <c r="H365" i="1" s="1"/>
  <c r="G364" i="1"/>
  <c r="H364" i="1" s="1"/>
  <c r="G363" i="1"/>
  <c r="H363" i="1" s="1"/>
  <c r="G362" i="1"/>
  <c r="H362" i="1" s="1"/>
  <c r="G361" i="1"/>
  <c r="H361" i="1" s="1"/>
  <c r="H360" i="1"/>
  <c r="G360" i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H349" i="1"/>
  <c r="G349" i="1"/>
  <c r="G348" i="1"/>
  <c r="H348" i="1" s="1"/>
  <c r="H347" i="1"/>
  <c r="G347" i="1"/>
  <c r="G346" i="1"/>
  <c r="H346" i="1" s="1"/>
  <c r="G345" i="1"/>
  <c r="H345" i="1" s="1"/>
  <c r="H344" i="1"/>
  <c r="G344" i="1"/>
  <c r="H343" i="1"/>
  <c r="G343" i="1"/>
  <c r="G342" i="1"/>
  <c r="H342" i="1" s="1"/>
  <c r="G341" i="1"/>
  <c r="H341" i="1" s="1"/>
  <c r="G340" i="1"/>
  <c r="H340" i="1" s="1"/>
  <c r="H339" i="1"/>
  <c r="G339" i="1"/>
  <c r="G338" i="1"/>
  <c r="H338" i="1" s="1"/>
  <c r="G337" i="1"/>
  <c r="H337" i="1" s="1"/>
  <c r="H336" i="1"/>
  <c r="G336" i="1"/>
  <c r="H335" i="1"/>
  <c r="G335" i="1"/>
  <c r="G334" i="1"/>
  <c r="H334" i="1" s="1"/>
  <c r="H333" i="1"/>
  <c r="G333" i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H318" i="1"/>
  <c r="G318" i="1"/>
  <c r="G317" i="1"/>
  <c r="H317" i="1" s="1"/>
  <c r="H316" i="1"/>
  <c r="G316" i="1"/>
  <c r="H315" i="1"/>
  <c r="G315" i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H295" i="1"/>
  <c r="G295" i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H287" i="1"/>
  <c r="G287" i="1"/>
  <c r="H286" i="1"/>
  <c r="G286" i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H279" i="1"/>
  <c r="G279" i="1"/>
  <c r="G278" i="1"/>
  <c r="H278" i="1" s="1"/>
  <c r="H277" i="1"/>
  <c r="G277" i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H263" i="1"/>
  <c r="G263" i="1"/>
  <c r="G262" i="1"/>
  <c r="H262" i="1" s="1"/>
  <c r="H261" i="1"/>
  <c r="G261" i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H252" i="1"/>
  <c r="G252" i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H244" i="1"/>
  <c r="G244" i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H210" i="1"/>
  <c r="G210" i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H200" i="1"/>
  <c r="G200" i="1"/>
  <c r="G199" i="1"/>
  <c r="H199" i="1" s="1"/>
  <c r="G198" i="1"/>
  <c r="H198" i="1" s="1"/>
  <c r="G197" i="1"/>
  <c r="H197" i="1" s="1"/>
  <c r="H196" i="1"/>
  <c r="G196" i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H189" i="1"/>
  <c r="G189" i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H179" i="1"/>
  <c r="G179" i="1"/>
  <c r="G178" i="1"/>
  <c r="H178" i="1" s="1"/>
  <c r="G177" i="1"/>
  <c r="H177" i="1" s="1"/>
  <c r="H176" i="1"/>
  <c r="G176" i="1"/>
  <c r="G175" i="1"/>
  <c r="H175" i="1" s="1"/>
  <c r="G174" i="1"/>
  <c r="H174" i="1" s="1"/>
  <c r="G173" i="1"/>
  <c r="H173" i="1" s="1"/>
  <c r="G172" i="1"/>
  <c r="H172" i="1" s="1"/>
  <c r="G171" i="1"/>
  <c r="H171" i="1" s="1"/>
  <c r="H170" i="1"/>
  <c r="G170" i="1"/>
  <c r="G169" i="1"/>
  <c r="H169" i="1" s="1"/>
  <c r="G168" i="1"/>
  <c r="H168" i="1" s="1"/>
  <c r="H167" i="1"/>
  <c r="G167" i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H152" i="1"/>
  <c r="G152" i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H141" i="1"/>
  <c r="G141" i="1"/>
  <c r="G140" i="1"/>
  <c r="H140" i="1" s="1"/>
  <c r="G139" i="1"/>
  <c r="H139" i="1" s="1"/>
  <c r="G138" i="1"/>
  <c r="H138" i="1" s="1"/>
  <c r="B138" i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H124" i="1"/>
  <c r="G124" i="1"/>
  <c r="G123" i="1"/>
  <c r="H123" i="1" s="1"/>
  <c r="G122" i="1"/>
  <c r="H122" i="1" s="1"/>
  <c r="G121" i="1"/>
  <c r="H121" i="1" s="1"/>
  <c r="G120" i="1"/>
  <c r="H120" i="1" s="1"/>
  <c r="G119" i="1"/>
  <c r="H119" i="1" s="1"/>
  <c r="H118" i="1"/>
  <c r="G118" i="1"/>
  <c r="G117" i="1"/>
  <c r="H117" i="1" s="1"/>
  <c r="G116" i="1"/>
  <c r="H116" i="1" s="1"/>
  <c r="G115" i="1"/>
  <c r="H115" i="1" s="1"/>
  <c r="G114" i="1"/>
  <c r="H114" i="1" s="1"/>
  <c r="G113" i="1"/>
  <c r="H113" i="1" s="1"/>
  <c r="H112" i="1"/>
  <c r="G112" i="1"/>
  <c r="G111" i="1"/>
  <c r="H111" i="1" s="1"/>
  <c r="G110" i="1"/>
  <c r="H110" i="1" s="1"/>
  <c r="G109" i="1"/>
  <c r="H109" i="1" s="1"/>
  <c r="G108" i="1"/>
  <c r="H108" i="1" s="1"/>
  <c r="H107" i="1"/>
  <c r="G107" i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H97" i="1"/>
  <c r="G97" i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93" i="1"/>
  <c r="G93" i="1"/>
  <c r="G92" i="1"/>
  <c r="H92" i="1" s="1"/>
  <c r="G91" i="1"/>
  <c r="H91" i="1" s="1"/>
  <c r="G90" i="1"/>
  <c r="H90" i="1" s="1"/>
  <c r="B90" i="1"/>
  <c r="B102" i="1" s="1"/>
  <c r="B114" i="1" s="1"/>
  <c r="B126" i="1" s="1"/>
  <c r="G89" i="1"/>
  <c r="H89" i="1" s="1"/>
  <c r="G88" i="1"/>
  <c r="H88" i="1" s="1"/>
  <c r="G87" i="1"/>
  <c r="H87" i="1" s="1"/>
  <c r="H86" i="1"/>
  <c r="G86" i="1"/>
  <c r="G85" i="1"/>
  <c r="H85" i="1" s="1"/>
  <c r="H84" i="1"/>
  <c r="G84" i="1"/>
  <c r="G83" i="1"/>
  <c r="H83" i="1" s="1"/>
  <c r="B83" i="1"/>
  <c r="G82" i="1"/>
  <c r="H82" i="1" s="1"/>
  <c r="G81" i="1"/>
  <c r="H81" i="1" s="1"/>
  <c r="G80" i="1"/>
  <c r="H80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H72" i="1"/>
  <c r="G72" i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H69" i="1"/>
  <c r="G69" i="1"/>
  <c r="G68" i="1"/>
  <c r="H68" i="1" s="1"/>
  <c r="B68" i="1"/>
  <c r="B69" i="1" s="1"/>
  <c r="G67" i="1"/>
  <c r="H67" i="1" s="1"/>
  <c r="B67" i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B60" i="1"/>
  <c r="B61" i="1" s="1"/>
  <c r="B62" i="1" s="1"/>
  <c r="B63" i="1" s="1"/>
  <c r="B64" i="1" s="1"/>
  <c r="B65" i="1" s="1"/>
  <c r="G59" i="1"/>
  <c r="H59" i="1" s="1"/>
  <c r="B59" i="1"/>
  <c r="G58" i="1"/>
  <c r="H58" i="1" s="1"/>
  <c r="G57" i="1"/>
  <c r="H57" i="1" s="1"/>
  <c r="H56" i="1"/>
  <c r="G56" i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B45" i="1"/>
  <c r="G44" i="1"/>
  <c r="H44" i="1" s="1"/>
  <c r="G43" i="1"/>
  <c r="H43" i="1" s="1"/>
  <c r="B43" i="1"/>
  <c r="B44" i="1" s="1"/>
  <c r="G42" i="1"/>
  <c r="H42" i="1" s="1"/>
  <c r="H41" i="1"/>
  <c r="G41" i="1"/>
  <c r="G40" i="1"/>
  <c r="H40" i="1" s="1"/>
  <c r="G39" i="1"/>
  <c r="H39" i="1" s="1"/>
  <c r="G38" i="1"/>
  <c r="H38" i="1" s="1"/>
  <c r="H37" i="1"/>
  <c r="G37" i="1"/>
  <c r="G36" i="1"/>
  <c r="H36" i="1" s="1"/>
  <c r="B36" i="1"/>
  <c r="B37" i="1" s="1"/>
  <c r="B38" i="1" s="1"/>
  <c r="B39" i="1" s="1"/>
  <c r="B40" i="1" s="1"/>
  <c r="B41" i="1" s="1"/>
  <c r="G35" i="1"/>
  <c r="H35" i="1" s="1"/>
  <c r="B35" i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H23" i="1"/>
  <c r="G23" i="1"/>
  <c r="B23" i="1"/>
  <c r="B24" i="1" s="1"/>
  <c r="B25" i="1" s="1"/>
  <c r="B26" i="1" s="1"/>
  <c r="B27" i="1" s="1"/>
  <c r="B28" i="1" s="1"/>
  <c r="B29" i="1" s="1"/>
  <c r="G22" i="1"/>
  <c r="H22" i="1" s="1"/>
  <c r="H21" i="1"/>
  <c r="G21" i="1"/>
  <c r="G20" i="1"/>
  <c r="H20" i="1" s="1"/>
  <c r="B20" i="1"/>
  <c r="B21" i="1" s="1"/>
  <c r="G19" i="1"/>
  <c r="H19" i="1" s="1"/>
  <c r="B19" i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J6" i="1" s="1"/>
  <c r="B1280" i="1" l="1"/>
  <c r="B1292" i="1" s="1"/>
  <c r="B1304" i="1" s="1"/>
  <c r="B1269" i="1"/>
  <c r="B1281" i="1" s="1"/>
  <c r="B1293" i="1" s="1"/>
  <c r="B1305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2" i="1"/>
  <c r="B80" i="1"/>
  <c r="B1272" i="1"/>
  <c r="B480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K6" i="1"/>
  <c r="L6" i="1" s="1"/>
  <c r="M6" i="1" s="1"/>
  <c r="N6" i="1" s="1"/>
  <c r="O6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380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481" i="1" l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1284" i="1"/>
  <c r="B1296" i="1" s="1"/>
  <c r="B1308" i="1" s="1"/>
  <c r="B1273" i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I7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1285" i="1" l="1"/>
  <c r="B1297" i="1" s="1"/>
  <c r="B1309" i="1" s="1"/>
  <c r="B1274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J7" i="1"/>
  <c r="K7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483" i="1" l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286" i="1"/>
  <c r="B1298" i="1" s="1"/>
  <c r="B1310" i="1" s="1"/>
  <c r="B1275" i="1"/>
  <c r="L7" i="1"/>
  <c r="M7" i="1" s="1"/>
  <c r="N7" i="1" s="1"/>
  <c r="O7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I8" i="1" l="1"/>
  <c r="B1287" i="1"/>
  <c r="B1299" i="1" s="1"/>
  <c r="B1311" i="1" s="1"/>
  <c r="B1276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J8" i="1"/>
  <c r="K8" i="1" s="1"/>
  <c r="B485" i="1" l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277" i="1"/>
  <c r="B1289" i="1" s="1"/>
  <c r="B1301" i="1" s="1"/>
  <c r="B1313" i="1" s="1"/>
  <c r="B1288" i="1"/>
  <c r="B1300" i="1" s="1"/>
  <c r="B1312" i="1" s="1"/>
  <c r="L8" i="1"/>
  <c r="M8" i="1" s="1"/>
  <c r="N8" i="1" s="1"/>
  <c r="O8" i="1" s="1"/>
  <c r="I9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 l="1"/>
  <c r="J18" i="1"/>
  <c r="K18" i="1" s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 l="1"/>
  <c r="J20" i="1"/>
  <c r="K20" i="1" s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 l="1"/>
  <c r="J22" i="1" l="1"/>
  <c r="K22" i="1" s="1"/>
  <c r="L22" i="1" l="1"/>
  <c r="M22" i="1" s="1"/>
  <c r="N22" i="1" s="1"/>
  <c r="O22" i="1" s="1"/>
  <c r="I23" i="1"/>
  <c r="J23" i="1" l="1"/>
  <c r="K23" i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 l="1"/>
  <c r="J52" i="1" l="1"/>
  <c r="K52" i="1" s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 l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 l="1"/>
  <c r="J59" i="1" l="1"/>
  <c r="K59" i="1" s="1"/>
  <c r="L59" i="1" l="1"/>
  <c r="M59" i="1" s="1"/>
  <c r="N59" i="1" s="1"/>
  <c r="O59" i="1" s="1"/>
  <c r="I60" i="1"/>
  <c r="J60" i="1" l="1"/>
  <c r="K60" i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 l="1"/>
  <c r="J64" i="1" l="1"/>
  <c r="K64" i="1" s="1"/>
  <c r="L64" i="1" l="1"/>
  <c r="M64" i="1" s="1"/>
  <c r="N64" i="1" s="1"/>
  <c r="O64" i="1" s="1"/>
  <c r="I65" i="1" l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 l="1"/>
  <c r="J74" i="1" l="1"/>
  <c r="K74" i="1" s="1"/>
  <c r="L74" i="1" l="1"/>
  <c r="M74" i="1" s="1"/>
  <c r="N74" i="1" s="1"/>
  <c r="O74" i="1" s="1"/>
  <c r="I75" i="1" l="1"/>
  <c r="J75" i="1" l="1"/>
  <c r="K75" i="1" s="1"/>
  <c r="L75" i="1" l="1"/>
  <c r="M75" i="1" s="1"/>
  <c r="N75" i="1" s="1"/>
  <c r="O75" i="1" s="1"/>
  <c r="I76" i="1" l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 l="1"/>
  <c r="K78" i="1" s="1"/>
  <c r="L78" i="1" l="1"/>
  <c r="M78" i="1" s="1"/>
  <c r="N78" i="1" s="1"/>
  <c r="O78" i="1" s="1"/>
  <c r="I79" i="1" l="1"/>
  <c r="J79" i="1" l="1"/>
  <c r="K79" i="1" s="1"/>
  <c r="L79" i="1" l="1"/>
  <c r="M79" i="1" s="1"/>
  <c r="N79" i="1" s="1"/>
  <c r="O79" i="1" s="1"/>
  <c r="I80" i="1"/>
  <c r="J80" i="1" l="1"/>
  <c r="K80" i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 l="1"/>
  <c r="J83" i="1" l="1"/>
  <c r="K83" i="1" s="1"/>
  <c r="L83" i="1" l="1"/>
  <c r="M83" i="1" s="1"/>
  <c r="N83" i="1" s="1"/>
  <c r="O83" i="1" s="1"/>
  <c r="I84" i="1" l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J100" i="1" l="1"/>
  <c r="K100" i="1" s="1"/>
  <c r="L100" i="1" l="1"/>
  <c r="M100" i="1" s="1"/>
  <c r="N100" i="1" s="1"/>
  <c r="O100" i="1" s="1"/>
  <c r="I101" i="1"/>
  <c r="J101" i="1" l="1"/>
  <c r="K101" i="1"/>
  <c r="L101" i="1" l="1"/>
  <c r="M101" i="1" s="1"/>
  <c r="N101" i="1" s="1"/>
  <c r="O101" i="1" s="1"/>
  <c r="I102" i="1" l="1"/>
  <c r="J102" i="1" l="1"/>
  <c r="K102" i="1" s="1"/>
  <c r="L102" i="1" l="1"/>
  <c r="M102" i="1" s="1"/>
  <c r="N102" i="1" s="1"/>
  <c r="O102" i="1" s="1"/>
  <c r="I103" i="1" l="1"/>
  <c r="J103" i="1" s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 s="1"/>
  <c r="K108" i="1" l="1"/>
  <c r="L108" i="1" s="1"/>
  <c r="M108" i="1" s="1"/>
  <c r="N108" i="1" s="1"/>
  <c r="O108" i="1" s="1"/>
  <c r="I109" i="1" l="1"/>
  <c r="J109" i="1" s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 l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/>
  <c r="L114" i="1" l="1"/>
  <c r="M114" i="1" s="1"/>
  <c r="N114" i="1" s="1"/>
  <c r="O114" i="1" s="1"/>
  <c r="I115" i="1"/>
  <c r="J115" i="1" l="1"/>
  <c r="K115" i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 l="1"/>
  <c r="J132" i="1" s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 l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 l="1"/>
  <c r="J147" i="1"/>
  <c r="K147" i="1" s="1"/>
  <c r="L147" i="1" l="1"/>
  <c r="M147" i="1" s="1"/>
  <c r="N147" i="1" s="1"/>
  <c r="O147" i="1" s="1"/>
  <c r="I148" i="1" l="1"/>
  <c r="J148" i="1" s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 l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 l="1"/>
  <c r="J162" i="1"/>
  <c r="K162" i="1" s="1"/>
  <c r="L162" i="1" l="1"/>
  <c r="M162" i="1" s="1"/>
  <c r="N162" i="1" s="1"/>
  <c r="O162" i="1" s="1"/>
  <c r="I163" i="1" l="1"/>
  <c r="J163" i="1"/>
  <c r="K163" i="1" s="1"/>
  <c r="L163" i="1" l="1"/>
  <c r="M163" i="1" s="1"/>
  <c r="N163" i="1" s="1"/>
  <c r="O163" i="1" s="1"/>
  <c r="I164" i="1" l="1"/>
  <c r="J164" i="1" s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 l="1"/>
  <c r="J168" i="1"/>
  <c r="K168" i="1"/>
  <c r="L168" i="1" l="1"/>
  <c r="M168" i="1" s="1"/>
  <c r="N168" i="1" s="1"/>
  <c r="O168" i="1" s="1"/>
  <c r="I169" i="1" l="1"/>
  <c r="J169" i="1"/>
  <c r="K169" i="1" s="1"/>
  <c r="L169" i="1" l="1"/>
  <c r="M169" i="1" s="1"/>
  <c r="N169" i="1" s="1"/>
  <c r="O169" i="1" s="1"/>
  <c r="I170" i="1" l="1"/>
  <c r="J170" i="1"/>
  <c r="K170" i="1" s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 l="1"/>
  <c r="J176" i="1" l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/>
  <c r="L194" i="1" l="1"/>
  <c r="M194" i="1" s="1"/>
  <c r="N194" i="1" s="1"/>
  <c r="O194" i="1" s="1"/>
  <c r="I195" i="1" l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 l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 l="1"/>
  <c r="J205" i="1" l="1"/>
  <c r="K205" i="1" s="1"/>
  <c r="L205" i="1" l="1"/>
  <c r="M205" i="1" s="1"/>
  <c r="N205" i="1" s="1"/>
  <c r="O205" i="1" s="1"/>
  <c r="I206" i="1" l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 l="1"/>
  <c r="J209" i="1" l="1"/>
  <c r="K209" i="1" s="1"/>
  <c r="L209" i="1" l="1"/>
  <c r="M209" i="1" s="1"/>
  <c r="N209" i="1" s="1"/>
  <c r="O209" i="1" s="1"/>
  <c r="I210" i="1" l="1"/>
  <c r="J210" i="1" l="1"/>
  <c r="K210" i="1" s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 l="1"/>
  <c r="J215" i="1" s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 l="1"/>
  <c r="J217" i="1" s="1"/>
  <c r="K217" i="1" s="1"/>
  <c r="L217" i="1" l="1"/>
  <c r="M217" i="1" s="1"/>
  <c r="N217" i="1" s="1"/>
  <c r="O217" i="1" s="1"/>
  <c r="I218" i="1" l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 l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 l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/>
  <c r="L239" i="1" l="1"/>
  <c r="M239" i="1" s="1"/>
  <c r="N239" i="1" s="1"/>
  <c r="O239" i="1" s="1"/>
  <c r="I240" i="1"/>
  <c r="J240" i="1" l="1"/>
  <c r="K240" i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 l="1"/>
  <c r="J252" i="1" l="1"/>
  <c r="K252" i="1" s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 l="1"/>
  <c r="J263" i="1" l="1"/>
  <c r="K263" i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 l="1"/>
  <c r="J276" i="1"/>
  <c r="K276" i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 l="1"/>
  <c r="J282" i="1" l="1"/>
  <c r="K282" i="1" s="1"/>
  <c r="L282" i="1" l="1"/>
  <c r="M282" i="1" s="1"/>
  <c r="N282" i="1" s="1"/>
  <c r="O282" i="1" s="1"/>
  <c r="I283" i="1" l="1"/>
  <c r="J283" i="1" l="1"/>
  <c r="K283" i="1" s="1"/>
  <c r="L283" i="1" l="1"/>
  <c r="M283" i="1" s="1"/>
  <c r="N283" i="1" s="1"/>
  <c r="O283" i="1" s="1"/>
  <c r="I284" i="1" l="1"/>
  <c r="J284" i="1" l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 l="1"/>
  <c r="J288" i="1" l="1"/>
  <c r="K288" i="1" s="1"/>
  <c r="L288" i="1" l="1"/>
  <c r="M288" i="1" s="1"/>
  <c r="N288" i="1" s="1"/>
  <c r="O288" i="1" s="1"/>
  <c r="I289" i="1" l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 l="1"/>
  <c r="J291" i="1"/>
  <c r="K291" i="1" s="1"/>
  <c r="L291" i="1" l="1"/>
  <c r="M291" i="1" s="1"/>
  <c r="N291" i="1" s="1"/>
  <c r="O291" i="1" s="1"/>
  <c r="I292" i="1" l="1"/>
  <c r="J292" i="1" l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 l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 l="1"/>
  <c r="K299" i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 l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 l="1"/>
  <c r="J326" i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 l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 l="1"/>
  <c r="J352" i="1" l="1"/>
  <c r="K352" i="1" s="1"/>
  <c r="L352" i="1" l="1"/>
  <c r="M352" i="1" s="1"/>
  <c r="N352" i="1" s="1"/>
  <c r="O352" i="1" s="1"/>
  <c r="I353" i="1" l="1"/>
  <c r="J353" i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 l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 l="1"/>
  <c r="J385" i="1" l="1"/>
  <c r="K385" i="1"/>
  <c r="L385" i="1" l="1"/>
  <c r="M385" i="1" s="1"/>
  <c r="N385" i="1" s="1"/>
  <c r="O385" i="1" s="1"/>
  <c r="I386" i="1" l="1"/>
  <c r="J386" i="1" s="1"/>
  <c r="K386" i="1" s="1"/>
  <c r="L386" i="1" l="1"/>
  <c r="M386" i="1" s="1"/>
  <c r="N386" i="1" s="1"/>
  <c r="O386" i="1" s="1"/>
  <c r="I387" i="1" l="1"/>
  <c r="J387" i="1" s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 l="1"/>
  <c r="J392" i="1" s="1"/>
  <c r="K392" i="1" l="1"/>
  <c r="L392" i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/>
  <c r="K394" i="1" s="1"/>
  <c r="L394" i="1" l="1"/>
  <c r="M394" i="1" s="1"/>
  <c r="N394" i="1" s="1"/>
  <c r="O394" i="1" s="1"/>
  <c r="I395" i="1" l="1"/>
  <c r="J395" i="1"/>
  <c r="K395" i="1" s="1"/>
  <c r="L395" i="1" l="1"/>
  <c r="M395" i="1" s="1"/>
  <c r="N395" i="1" s="1"/>
  <c r="O395" i="1" s="1"/>
  <c r="I396" i="1" l="1"/>
  <c r="J396" i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 l="1"/>
  <c r="J415" i="1" l="1"/>
  <c r="K415" i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 l="1"/>
  <c r="J431" i="1" s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 l="1"/>
  <c r="J433" i="1" s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 l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 l="1"/>
  <c r="J439" i="1" l="1"/>
  <c r="K439" i="1" s="1"/>
  <c r="L439" i="1" l="1"/>
  <c r="M439" i="1" s="1"/>
  <c r="N439" i="1" s="1"/>
  <c r="O439" i="1" s="1"/>
  <c r="I440" i="1" l="1"/>
  <c r="J440" i="1" l="1"/>
  <c r="K440" i="1" s="1"/>
  <c r="L440" i="1" l="1"/>
  <c r="M440" i="1" s="1"/>
  <c r="N440" i="1" s="1"/>
  <c r="O440" i="1" s="1"/>
  <c r="I441" i="1" l="1"/>
  <c r="J441" i="1" l="1"/>
  <c r="K441" i="1" s="1"/>
  <c r="L441" i="1" l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 l="1"/>
  <c r="J452" i="1" l="1"/>
  <c r="K452" i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 l="1"/>
  <c r="J454" i="1" l="1"/>
  <c r="K454" i="1" s="1"/>
  <c r="L454" i="1" l="1"/>
  <c r="M454" i="1" s="1"/>
  <c r="N454" i="1" s="1"/>
  <c r="O454" i="1" s="1"/>
  <c r="I455" i="1" l="1"/>
  <c r="J455" i="1"/>
  <c r="K455" i="1" s="1"/>
  <c r="L455" i="1" l="1"/>
  <c r="M455" i="1" s="1"/>
  <c r="N455" i="1" s="1"/>
  <c r="O455" i="1" s="1"/>
  <c r="I456" i="1" l="1"/>
  <c r="J456" i="1"/>
  <c r="K456" i="1" s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 l="1"/>
  <c r="J459" i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 l="1"/>
  <c r="J466" i="1" s="1"/>
  <c r="K466" i="1" s="1"/>
  <c r="L466" i="1" l="1"/>
  <c r="M466" i="1" s="1"/>
  <c r="N466" i="1" s="1"/>
  <c r="O466" i="1" s="1"/>
  <c r="I467" i="1" l="1"/>
  <c r="J467" i="1"/>
  <c r="K467" i="1" s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 l="1"/>
  <c r="J470" i="1"/>
  <c r="K470" i="1" s="1"/>
  <c r="L470" i="1" l="1"/>
  <c r="M470" i="1" s="1"/>
  <c r="N470" i="1" s="1"/>
  <c r="O470" i="1" s="1"/>
  <c r="I471" i="1" l="1"/>
  <c r="J471" i="1" s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 l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 l="1"/>
  <c r="J476" i="1" s="1"/>
  <c r="K476" i="1" s="1"/>
  <c r="L476" i="1" l="1"/>
  <c r="M476" i="1" s="1"/>
  <c r="N476" i="1" s="1"/>
  <c r="O476" i="1" s="1"/>
  <c r="I477" i="1" l="1"/>
  <c r="J477" i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 l="1"/>
  <c r="J488" i="1"/>
  <c r="K488" i="1" s="1"/>
  <c r="L488" i="1" l="1"/>
  <c r="M488" i="1" s="1"/>
  <c r="N488" i="1" s="1"/>
  <c r="O488" i="1" s="1"/>
  <c r="I489" i="1"/>
  <c r="J489" i="1" l="1"/>
  <c r="K489" i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 l="1"/>
  <c r="J491" i="1"/>
  <c r="K491" i="1" s="1"/>
  <c r="L491" i="1" l="1"/>
  <c r="M491" i="1" s="1"/>
  <c r="N491" i="1" s="1"/>
  <c r="O491" i="1" s="1"/>
  <c r="I492" i="1" l="1"/>
  <c r="J492" i="1"/>
  <c r="K492" i="1" s="1"/>
  <c r="L492" i="1" l="1"/>
  <c r="M492" i="1" s="1"/>
  <c r="N492" i="1" s="1"/>
  <c r="O492" i="1" s="1"/>
  <c r="I493" i="1" l="1"/>
  <c r="J493" i="1"/>
  <c r="K493" i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 l="1"/>
  <c r="J497" i="1" s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 l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 l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 l="1"/>
  <c r="J515" i="1" l="1"/>
  <c r="K515" i="1" s="1"/>
  <c r="L515" i="1" l="1"/>
  <c r="M515" i="1" s="1"/>
  <c r="N515" i="1" s="1"/>
  <c r="O515" i="1" s="1"/>
  <c r="I516" i="1" l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 l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 l="1"/>
  <c r="J521" i="1" l="1"/>
  <c r="K521" i="1" s="1"/>
  <c r="L521" i="1" l="1"/>
  <c r="M521" i="1" s="1"/>
  <c r="N521" i="1" s="1"/>
  <c r="O521" i="1" s="1"/>
  <c r="I522" i="1" l="1"/>
  <c r="J522" i="1" l="1"/>
  <c r="K522" i="1" s="1"/>
  <c r="L522" i="1" l="1"/>
  <c r="M522" i="1" s="1"/>
  <c r="N522" i="1" s="1"/>
  <c r="O522" i="1" s="1"/>
  <c r="I523" i="1" l="1"/>
  <c r="J523" i="1" l="1"/>
  <c r="K523" i="1" s="1"/>
  <c r="L523" i="1" l="1"/>
  <c r="M523" i="1" s="1"/>
  <c r="N523" i="1" s="1"/>
  <c r="O523" i="1" s="1"/>
  <c r="I524" i="1" l="1"/>
  <c r="J524" i="1" l="1"/>
  <c r="K524" i="1" s="1"/>
  <c r="L524" i="1" l="1"/>
  <c r="M524" i="1" s="1"/>
  <c r="N524" i="1" s="1"/>
  <c r="O524" i="1" s="1"/>
  <c r="I525" i="1" l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 l="1"/>
  <c r="J528" i="1" l="1"/>
  <c r="K528" i="1" s="1"/>
  <c r="L528" i="1" l="1"/>
  <c r="M528" i="1" s="1"/>
  <c r="N528" i="1" s="1"/>
  <c r="O528" i="1" s="1"/>
  <c r="I529" i="1" l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 l="1"/>
  <c r="J535" i="1" l="1"/>
  <c r="K535" i="1" s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 l="1"/>
  <c r="J541" i="1" s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 l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 l="1"/>
  <c r="J553" i="1" l="1"/>
  <c r="K553" i="1" s="1"/>
  <c r="L553" i="1" l="1"/>
  <c r="M553" i="1" s="1"/>
  <c r="N553" i="1" s="1"/>
  <c r="O553" i="1" s="1"/>
  <c r="I554" i="1" l="1"/>
  <c r="J554" i="1" s="1"/>
  <c r="K554" i="1" s="1"/>
  <c r="L554" i="1" l="1"/>
  <c r="M554" i="1" s="1"/>
  <c r="N554" i="1" s="1"/>
  <c r="O554" i="1" s="1"/>
  <c r="I555" i="1" l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 l="1"/>
  <c r="J561" i="1" s="1"/>
  <c r="K561" i="1" s="1"/>
  <c r="L561" i="1" l="1"/>
  <c r="M561" i="1" s="1"/>
  <c r="N561" i="1" s="1"/>
  <c r="O561" i="1" s="1"/>
  <c r="I562" i="1" l="1"/>
  <c r="J562" i="1"/>
  <c r="K562" i="1" s="1"/>
  <c r="L562" i="1" l="1"/>
  <c r="M562" i="1" s="1"/>
  <c r="N562" i="1" s="1"/>
  <c r="O562" i="1" s="1"/>
  <c r="I563" i="1" l="1"/>
  <c r="J563" i="1" s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 l="1"/>
  <c r="J567" i="1" l="1"/>
  <c r="K567" i="1" s="1"/>
  <c r="L567" i="1" l="1"/>
  <c r="M567" i="1" s="1"/>
  <c r="N567" i="1" s="1"/>
  <c r="O567" i="1" s="1"/>
  <c r="I568" i="1" l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 l="1"/>
  <c r="J572" i="1" l="1"/>
  <c r="K572" i="1" s="1"/>
  <c r="L572" i="1" l="1"/>
  <c r="M572" i="1" s="1"/>
  <c r="N572" i="1" s="1"/>
  <c r="O572" i="1" s="1"/>
  <c r="I573" i="1" l="1"/>
  <c r="J573" i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 l="1"/>
  <c r="J575" i="1"/>
  <c r="K575" i="1" s="1"/>
  <c r="L575" i="1" l="1"/>
  <c r="M575" i="1" s="1"/>
  <c r="N575" i="1" s="1"/>
  <c r="O575" i="1" s="1"/>
  <c r="I576" i="1" l="1"/>
  <c r="J576" i="1" s="1"/>
  <c r="K576" i="1" s="1"/>
  <c r="L576" i="1" l="1"/>
  <c r="M576" i="1" s="1"/>
  <c r="N576" i="1" s="1"/>
  <c r="O576" i="1" s="1"/>
  <c r="I577" i="1" l="1"/>
  <c r="J577" i="1"/>
  <c r="K577" i="1" s="1"/>
  <c r="L577" i="1" l="1"/>
  <c r="M577" i="1" s="1"/>
  <c r="N577" i="1" s="1"/>
  <c r="O577" i="1" s="1"/>
  <c r="I578" i="1" l="1"/>
  <c r="J578" i="1"/>
  <c r="K578" i="1"/>
  <c r="L578" i="1" l="1"/>
  <c r="M578" i="1" s="1"/>
  <c r="N578" i="1" s="1"/>
  <c r="O578" i="1" s="1"/>
  <c r="I579" i="1"/>
  <c r="J579" i="1" l="1"/>
  <c r="K579" i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 l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 l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 l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 l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 l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 l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 l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 l="1"/>
  <c r="J619" i="1" l="1"/>
  <c r="K619" i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 l="1"/>
  <c r="J624" i="1" l="1"/>
  <c r="K624" i="1" s="1"/>
  <c r="L624" i="1" l="1"/>
  <c r="M624" i="1" s="1"/>
  <c r="N624" i="1" s="1"/>
  <c r="O624" i="1" s="1"/>
  <c r="I625" i="1" l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 l="1"/>
  <c r="J639" i="1" l="1"/>
  <c r="K639" i="1" s="1"/>
  <c r="L639" i="1" l="1"/>
  <c r="M639" i="1" s="1"/>
  <c r="N639" i="1" s="1"/>
  <c r="O639" i="1" s="1"/>
  <c r="I640" i="1" l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 l="1"/>
  <c r="J648" i="1" s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 l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 l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 l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 l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 l="1"/>
  <c r="J679" i="1" l="1"/>
  <c r="K679" i="1" s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 l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 l="1"/>
  <c r="J685" i="1" l="1"/>
  <c r="K685" i="1" s="1"/>
  <c r="L685" i="1" l="1"/>
  <c r="M685" i="1" s="1"/>
  <c r="N685" i="1" s="1"/>
  <c r="O685" i="1" s="1"/>
  <c r="I686" i="1" l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 l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 l="1"/>
  <c r="J703" i="1" l="1"/>
  <c r="K703" i="1" s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 l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 l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 l="1"/>
  <c r="J755" i="1" l="1"/>
  <c r="K755" i="1" s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 l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 l="1"/>
  <c r="J763" i="1" l="1"/>
  <c r="K763" i="1" s="1"/>
  <c r="L763" i="1" l="1"/>
  <c r="M763" i="1" s="1"/>
  <c r="N763" i="1" s="1"/>
  <c r="O763" i="1" s="1"/>
  <c r="I764" i="1" l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 l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 l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 l="1"/>
  <c r="J772" i="1" l="1"/>
  <c r="K772" i="1" s="1"/>
  <c r="L772" i="1" l="1"/>
  <c r="M772" i="1" s="1"/>
  <c r="N772" i="1" s="1"/>
  <c r="O772" i="1" s="1"/>
  <c r="I773" i="1" l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 l="1"/>
  <c r="J776" i="1" l="1"/>
  <c r="K776" i="1" s="1"/>
  <c r="L776" i="1" l="1"/>
  <c r="M776" i="1" s="1"/>
  <c r="N776" i="1" s="1"/>
  <c r="O776" i="1" s="1"/>
  <c r="I777" i="1" l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 l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 l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 l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 l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 l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 l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 l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 l="1"/>
  <c r="J846" i="1" l="1"/>
  <c r="K846" i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 l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 l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 l="1"/>
  <c r="J868" i="1" l="1"/>
  <c r="K868" i="1" s="1"/>
  <c r="L868" i="1" l="1"/>
  <c r="M868" i="1" s="1"/>
  <c r="N868" i="1" s="1"/>
  <c r="O868" i="1" s="1"/>
  <c r="I869" i="1" l="1"/>
  <c r="J869" i="1" l="1"/>
  <c r="K869" i="1" s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 l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 l="1"/>
  <c r="J884" i="1" l="1"/>
  <c r="K884" i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 l="1"/>
  <c r="J889" i="1" l="1"/>
  <c r="K889" i="1" s="1"/>
  <c r="L889" i="1" l="1"/>
  <c r="M889" i="1" s="1"/>
  <c r="N889" i="1" s="1"/>
  <c r="O889" i="1" s="1"/>
  <c r="I890" i="1" l="1"/>
  <c r="J890" i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 l="1"/>
  <c r="J896" i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 l="1"/>
  <c r="J900" i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 l="1"/>
  <c r="J910" i="1" l="1"/>
  <c r="K910" i="1" s="1"/>
  <c r="L910" i="1" l="1"/>
  <c r="M910" i="1" s="1"/>
  <c r="N910" i="1" s="1"/>
  <c r="O910" i="1" s="1"/>
  <c r="I911" i="1" l="1"/>
  <c r="J911" i="1" l="1"/>
  <c r="K911" i="1" s="1"/>
  <c r="L911" i="1" l="1"/>
  <c r="M911" i="1" s="1"/>
  <c r="N911" i="1" s="1"/>
  <c r="O911" i="1" s="1"/>
  <c r="I912" i="1" l="1"/>
  <c r="J912" i="1" l="1"/>
  <c r="K912" i="1" s="1"/>
  <c r="L912" i="1" l="1"/>
  <c r="M912" i="1" s="1"/>
  <c r="N912" i="1" s="1"/>
  <c r="O912" i="1" s="1"/>
  <c r="I913" i="1" l="1"/>
  <c r="J913" i="1" l="1"/>
  <c r="K913" i="1" s="1"/>
  <c r="L913" i="1" l="1"/>
  <c r="M913" i="1" s="1"/>
  <c r="N913" i="1" s="1"/>
  <c r="O913" i="1" s="1"/>
  <c r="I914" i="1" l="1"/>
  <c r="J914" i="1" l="1"/>
  <c r="K914" i="1" s="1"/>
  <c r="L914" i="1" l="1"/>
  <c r="M914" i="1" s="1"/>
  <c r="N914" i="1" s="1"/>
  <c r="O914" i="1" s="1"/>
  <c r="I915" i="1" l="1"/>
  <c r="J915" i="1" l="1"/>
  <c r="K915" i="1" s="1"/>
  <c r="L915" i="1" l="1"/>
  <c r="M915" i="1" s="1"/>
  <c r="N915" i="1" s="1"/>
  <c r="O915" i="1" s="1"/>
  <c r="I916" i="1" l="1"/>
  <c r="J916" i="1" l="1"/>
  <c r="K916" i="1" s="1"/>
  <c r="L916" i="1" l="1"/>
  <c r="M916" i="1" s="1"/>
  <c r="N916" i="1" s="1"/>
  <c r="O916" i="1" s="1"/>
  <c r="I917" i="1" l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 l="1"/>
  <c r="J921" i="1" l="1"/>
  <c r="K921" i="1" s="1"/>
  <c r="L921" i="1" l="1"/>
  <c r="M921" i="1" s="1"/>
  <c r="N921" i="1" s="1"/>
  <c r="O921" i="1" s="1"/>
  <c r="I922" i="1" l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 l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 l="1"/>
  <c r="J944" i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 l="1"/>
  <c r="J956" i="1" l="1"/>
  <c r="K956" i="1" s="1"/>
  <c r="L956" i="1" l="1"/>
  <c r="M956" i="1" s="1"/>
  <c r="N956" i="1" s="1"/>
  <c r="O956" i="1" s="1"/>
  <c r="I957" i="1" l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 l="1"/>
  <c r="J960" i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 l="1"/>
  <c r="J963" i="1"/>
  <c r="K963" i="1" s="1"/>
  <c r="L963" i="1" l="1"/>
  <c r="M963" i="1" s="1"/>
  <c r="N963" i="1" s="1"/>
  <c r="O963" i="1" s="1"/>
  <c r="I964" i="1" l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 l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 l="1"/>
  <c r="J979" i="1" l="1"/>
  <c r="K979" i="1" s="1"/>
  <c r="L979" i="1" l="1"/>
  <c r="M979" i="1" s="1"/>
  <c r="N979" i="1" s="1"/>
  <c r="O979" i="1" s="1"/>
  <c r="I980" i="1" l="1"/>
  <c r="J980" i="1" l="1"/>
  <c r="K980" i="1" s="1"/>
  <c r="L980" i="1" l="1"/>
  <c r="M980" i="1" s="1"/>
  <c r="N980" i="1" s="1"/>
  <c r="O980" i="1" s="1"/>
  <c r="I981" i="1" l="1"/>
  <c r="J981" i="1" l="1"/>
  <c r="K981" i="1" s="1"/>
  <c r="L981" i="1" l="1"/>
  <c r="M981" i="1" s="1"/>
  <c r="N981" i="1" s="1"/>
  <c r="O981" i="1" s="1"/>
  <c r="I982" i="1" l="1"/>
  <c r="J982" i="1" l="1"/>
  <c r="K982" i="1" s="1"/>
  <c r="L982" i="1" l="1"/>
  <c r="M982" i="1" s="1"/>
  <c r="N982" i="1" s="1"/>
  <c r="O982" i="1" s="1"/>
  <c r="I983" i="1" l="1"/>
  <c r="J983" i="1" l="1"/>
  <c r="K983" i="1" s="1"/>
  <c r="L983" i="1" l="1"/>
  <c r="M983" i="1" s="1"/>
  <c r="N983" i="1" s="1"/>
  <c r="O983" i="1" s="1"/>
  <c r="I984" i="1" l="1"/>
  <c r="J984" i="1" l="1"/>
  <c r="K984" i="1" s="1"/>
  <c r="L984" i="1" l="1"/>
  <c r="M984" i="1" s="1"/>
  <c r="N984" i="1" s="1"/>
  <c r="O984" i="1" s="1"/>
  <c r="I985" i="1" l="1"/>
  <c r="J985" i="1" l="1"/>
  <c r="K985" i="1" s="1"/>
  <c r="L985" i="1" l="1"/>
  <c r="M985" i="1" s="1"/>
  <c r="N985" i="1" s="1"/>
  <c r="O985" i="1" s="1"/>
  <c r="I986" i="1" l="1"/>
  <c r="J986" i="1" l="1"/>
  <c r="K986" i="1" s="1"/>
  <c r="L986" i="1" l="1"/>
  <c r="M986" i="1" s="1"/>
  <c r="N986" i="1" s="1"/>
  <c r="O986" i="1" s="1"/>
  <c r="I987" i="1" l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 l="1"/>
  <c r="J1011" i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 l="1"/>
  <c r="J1016" i="1" s="1"/>
  <c r="K1016" i="1" s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 l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 l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 l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 l="1"/>
  <c r="J1055" i="1" l="1"/>
  <c r="K1055" i="1" s="1"/>
  <c r="L1055" i="1" l="1"/>
  <c r="M1055" i="1" s="1"/>
  <c r="N1055" i="1" s="1"/>
  <c r="O1055" i="1" s="1"/>
  <c r="I1056" i="1" l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 l="1"/>
  <c r="J1059" i="1" l="1"/>
  <c r="K1059" i="1" s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 l="1"/>
  <c r="J1064" i="1" l="1"/>
  <c r="K1064" i="1" s="1"/>
  <c r="L1064" i="1" l="1"/>
  <c r="M1064" i="1" s="1"/>
  <c r="N1064" i="1" s="1"/>
  <c r="O1064" i="1" s="1"/>
  <c r="I1065" i="1" l="1"/>
  <c r="J1065" i="1" l="1"/>
  <c r="K1065" i="1" s="1"/>
  <c r="L1065" i="1" l="1"/>
  <c r="M1065" i="1" s="1"/>
  <c r="N1065" i="1" s="1"/>
  <c r="O1065" i="1" s="1"/>
  <c r="I1066" i="1" l="1"/>
  <c r="J1066" i="1" l="1"/>
  <c r="K1066" i="1" s="1"/>
  <c r="L1066" i="1" l="1"/>
  <c r="M1066" i="1" s="1"/>
  <c r="N1066" i="1" s="1"/>
  <c r="O1066" i="1" s="1"/>
  <c r="I1067" i="1" l="1"/>
  <c r="J1067" i="1" l="1"/>
  <c r="K1067" i="1" s="1"/>
  <c r="L1067" i="1" l="1"/>
  <c r="M1067" i="1" s="1"/>
  <c r="N1067" i="1" s="1"/>
  <c r="O1067" i="1" s="1"/>
  <c r="I1068" i="1" l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 l="1"/>
  <c r="J1070" i="1" l="1"/>
  <c r="K1070" i="1" s="1"/>
  <c r="L1070" i="1" l="1"/>
  <c r="M1070" i="1" s="1"/>
  <c r="N1070" i="1" s="1"/>
  <c r="O1070" i="1" s="1"/>
  <c r="I1071" i="1" l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 l="1"/>
  <c r="J1077" i="1" l="1"/>
  <c r="K1077" i="1" s="1"/>
  <c r="L1077" i="1" l="1"/>
  <c r="M1077" i="1" s="1"/>
  <c r="N1077" i="1" s="1"/>
  <c r="O1077" i="1" s="1"/>
  <c r="I1078" i="1" l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 l="1"/>
  <c r="J1082" i="1"/>
  <c r="K1082" i="1" s="1"/>
  <c r="L1082" i="1" l="1"/>
  <c r="M1082" i="1" s="1"/>
  <c r="N1082" i="1" s="1"/>
  <c r="O1082" i="1" s="1"/>
  <c r="I1083" i="1" l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 l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 l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 l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 l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 l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 l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 l="1"/>
  <c r="J1146" i="1"/>
  <c r="K1146" i="1" s="1"/>
  <c r="L1146" i="1" l="1"/>
  <c r="M1146" i="1" s="1"/>
  <c r="N1146" i="1" s="1"/>
  <c r="O1146" i="1" s="1"/>
  <c r="I1147" i="1" l="1"/>
  <c r="J1147" i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 l="1"/>
  <c r="J1151" i="1" l="1"/>
  <c r="K1151" i="1" s="1"/>
  <c r="L1151" i="1" l="1"/>
  <c r="M1151" i="1" s="1"/>
  <c r="N1151" i="1" s="1"/>
  <c r="O1151" i="1" s="1"/>
  <c r="I1152" i="1" l="1"/>
  <c r="J1152" i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 l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 l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 l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 l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 l="1"/>
  <c r="J1191" i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 l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 l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 l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 l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 l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 l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 l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 l="1"/>
  <c r="K1255" i="1" s="1"/>
  <c r="L1255" i="1" l="1"/>
  <c r="M1255" i="1" s="1"/>
  <c r="N1255" i="1" s="1"/>
  <c r="O1255" i="1" s="1"/>
  <c r="I1256" i="1" l="1"/>
  <c r="J1256" i="1" l="1"/>
  <c r="K1256" i="1" s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 l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 l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 l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 l="1"/>
  <c r="J1267" i="1" l="1"/>
  <c r="K1267" i="1" s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 l="1"/>
  <c r="J1270" i="1"/>
  <c r="K1270" i="1" s="1"/>
  <c r="L1270" i="1" l="1"/>
  <c r="M1270" i="1" s="1"/>
  <c r="N1270" i="1" s="1"/>
  <c r="O1270" i="1" s="1"/>
  <c r="I1271" i="1" l="1"/>
  <c r="J1271" i="1" l="1"/>
  <c r="K1271" i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 l="1"/>
  <c r="J1274" i="1" l="1"/>
  <c r="K1274" i="1" s="1"/>
  <c r="L1274" i="1" l="1"/>
  <c r="M1274" i="1" s="1"/>
  <c r="N1274" i="1" s="1"/>
  <c r="O1274" i="1" s="1"/>
  <c r="I1275" i="1" l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 l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 l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 l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 l="1"/>
  <c r="J1283" i="1" l="1"/>
  <c r="K1283" i="1" s="1"/>
  <c r="L1283" i="1" l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 l="1"/>
  <c r="J1286" i="1" l="1"/>
  <c r="K1286" i="1" s="1"/>
  <c r="L1286" i="1" l="1"/>
  <c r="M1286" i="1" s="1"/>
  <c r="N1286" i="1" s="1"/>
  <c r="O1286" i="1" s="1"/>
  <c r="I1287" i="1" l="1"/>
  <c r="J1287" i="1"/>
  <c r="K1287" i="1" s="1"/>
  <c r="L1287" i="1" l="1"/>
  <c r="M1287" i="1" s="1"/>
  <c r="N1287" i="1" s="1"/>
  <c r="O1287" i="1" s="1"/>
  <c r="I1288" i="1" l="1"/>
  <c r="J1288" i="1" l="1"/>
  <c r="K1288" i="1" s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 l="1"/>
  <c r="J1293" i="1" l="1"/>
  <c r="K1293" i="1"/>
  <c r="L1293" i="1" l="1"/>
  <c r="M1293" i="1" s="1"/>
  <c r="N1293" i="1" s="1"/>
  <c r="O1293" i="1" s="1"/>
  <c r="I1294" i="1" l="1"/>
  <c r="J1294" i="1" l="1"/>
  <c r="K1294" i="1" s="1"/>
  <c r="L1294" i="1" l="1"/>
  <c r="M1294" i="1" s="1"/>
  <c r="N1294" i="1" s="1"/>
  <c r="O1294" i="1" s="1"/>
  <c r="I1295" i="1" l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 l="1"/>
  <c r="J1299" i="1" l="1"/>
  <c r="K1299" i="1" s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 l="1"/>
  <c r="J1301" i="1" s="1"/>
  <c r="K1301" i="1" s="1"/>
  <c r="L1301" i="1" l="1"/>
  <c r="M1301" i="1" s="1"/>
  <c r="N1301" i="1" s="1"/>
  <c r="O1301" i="1" s="1"/>
  <c r="I1302" i="1" l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 l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 l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 l="1"/>
  <c r="J1317" i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 l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 l="1"/>
  <c r="J1325" i="1" l="1"/>
  <c r="K1325" i="1" s="1"/>
  <c r="L1325" i="1" l="1"/>
  <c r="M1325" i="1" s="1"/>
  <c r="N1325" i="1" s="1"/>
  <c r="O1325" i="1" s="1"/>
  <c r="I1326" i="1" l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 l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 l="1"/>
  <c r="J1339" i="1" l="1"/>
  <c r="K1339" i="1" s="1"/>
  <c r="L1339" i="1" l="1"/>
  <c r="M1339" i="1" s="1"/>
  <c r="N1339" i="1" s="1"/>
  <c r="O1339" i="1" s="1"/>
  <c r="I1340" i="1" l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 l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 l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 l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 l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 l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 l="1"/>
  <c r="J1359" i="1" l="1"/>
  <c r="K1359" i="1" s="1"/>
  <c r="L1359" i="1" l="1"/>
  <c r="M1359" i="1" s="1"/>
  <c r="N1359" i="1" s="1"/>
  <c r="O1359" i="1" s="1"/>
  <c r="I1360" i="1" l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 l="1"/>
  <c r="J1363" i="1" l="1"/>
  <c r="K1363" i="1"/>
  <c r="L1363" i="1" l="1"/>
  <c r="M1363" i="1" s="1"/>
  <c r="N1363" i="1" s="1"/>
  <c r="O1363" i="1" s="1"/>
  <c r="I1364" i="1" l="1"/>
  <c r="J1364" i="1" l="1"/>
  <c r="K1364" i="1" s="1"/>
  <c r="L1364" i="1" l="1"/>
  <c r="M1364" i="1" s="1"/>
  <c r="N1364" i="1" s="1"/>
  <c r="O1364" i="1" s="1"/>
  <c r="I1365" i="1" l="1"/>
  <c r="J1365" i="1" l="1"/>
  <c r="K1365" i="1" s="1"/>
  <c r="L1365" i="1" l="1"/>
  <c r="M1365" i="1" s="1"/>
  <c r="N1365" i="1" s="1"/>
  <c r="O1365" i="1" s="1"/>
  <c r="I1366" i="1" l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 l="1"/>
  <c r="J1369" i="1" l="1"/>
  <c r="K1369" i="1"/>
  <c r="L1369" i="1" l="1"/>
  <c r="M1369" i="1" s="1"/>
  <c r="N1369" i="1" s="1"/>
  <c r="O1369" i="1" s="1"/>
  <c r="I1370" i="1" l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 l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 l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 l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 l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 l="1"/>
  <c r="J1393" i="1"/>
  <c r="K1393" i="1" s="1"/>
  <c r="L1393" i="1" l="1"/>
  <c r="M1393" i="1" s="1"/>
  <c r="N1393" i="1" s="1"/>
  <c r="O1393" i="1" s="1"/>
  <c r="I1394" i="1" l="1"/>
  <c r="J1394" i="1"/>
  <c r="K1394" i="1" s="1"/>
  <c r="L1394" i="1" l="1"/>
  <c r="M1394" i="1" s="1"/>
  <c r="N1394" i="1" s="1"/>
  <c r="O1394" i="1" s="1"/>
  <c r="I1395" i="1" l="1"/>
  <c r="J1395" i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 l="1"/>
  <c r="J1400" i="1" l="1"/>
  <c r="K1400" i="1" s="1"/>
  <c r="L1400" i="1" l="1"/>
  <c r="M1400" i="1" s="1"/>
  <c r="N1400" i="1" s="1"/>
  <c r="O1400" i="1" s="1"/>
  <c r="I1401" i="1" l="1"/>
  <c r="J1401" i="1" l="1"/>
  <c r="K1401" i="1" s="1"/>
  <c r="L1401" i="1" l="1"/>
  <c r="M1401" i="1" s="1"/>
  <c r="N1401" i="1" s="1"/>
  <c r="O1401" i="1" s="1"/>
  <c r="I1402" i="1" l="1"/>
  <c r="J1402" i="1" l="1"/>
  <c r="K1402" i="1" s="1"/>
  <c r="L1402" i="1" l="1"/>
  <c r="M1402" i="1" s="1"/>
  <c r="N1402" i="1" s="1"/>
  <c r="O1402" i="1" s="1"/>
  <c r="I1403" i="1" l="1"/>
  <c r="J1403" i="1" l="1"/>
  <c r="K1403" i="1" s="1"/>
  <c r="L1403" i="1" l="1"/>
  <c r="M1403" i="1" s="1"/>
  <c r="N1403" i="1" s="1"/>
  <c r="O1403" i="1" s="1"/>
  <c r="I1404" i="1" l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 l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 l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 l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 l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 l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 l="1"/>
  <c r="J1447" i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 l="1"/>
  <c r="J1449" i="1"/>
  <c r="K1449" i="1" s="1"/>
  <c r="L1449" i="1" l="1"/>
  <c r="M1449" i="1" s="1"/>
  <c r="N1449" i="1" s="1"/>
  <c r="O1449" i="1" s="1"/>
  <c r="I1450" i="1" l="1"/>
  <c r="J1450" i="1"/>
  <c r="K1450" i="1" s="1"/>
  <c r="L1450" i="1" l="1"/>
  <c r="M1450" i="1" s="1"/>
  <c r="N1450" i="1" s="1"/>
  <c r="O1450" i="1" s="1"/>
  <c r="I1451" i="1" l="1"/>
  <c r="J1451" i="1" s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 l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 l="1"/>
  <c r="J1458" i="1"/>
  <c r="K1458" i="1" s="1"/>
  <c r="L1458" i="1" l="1"/>
  <c r="M1458" i="1" s="1"/>
  <c r="N1458" i="1" s="1"/>
  <c r="O1458" i="1" s="1"/>
  <c r="I1459" i="1" l="1"/>
  <c r="J1459" i="1"/>
  <c r="K1459" i="1" s="1"/>
  <c r="L1459" i="1" l="1"/>
  <c r="M1459" i="1" s="1"/>
  <c r="N1459" i="1" s="1"/>
  <c r="O1459" i="1" s="1"/>
  <c r="I1460" i="1" l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 l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 l="1"/>
  <c r="J1465" i="1" l="1"/>
  <c r="K1465" i="1" s="1"/>
  <c r="L1465" i="1" l="1"/>
  <c r="M1465" i="1" s="1"/>
  <c r="N1465" i="1" s="1"/>
  <c r="O1465" i="1" s="1"/>
  <c r="I1466" i="1" l="1"/>
  <c r="J1466" i="1" s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 l="1"/>
  <c r="J1468" i="1"/>
  <c r="K1468" i="1" s="1"/>
  <c r="L1468" i="1" l="1"/>
  <c r="M1468" i="1" s="1"/>
  <c r="N1468" i="1" s="1"/>
  <c r="O1468" i="1" s="1"/>
  <c r="I1469" i="1" l="1"/>
  <c r="J1469" i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 l="1"/>
  <c r="J1471" i="1" s="1"/>
  <c r="K1471" i="1" s="1"/>
  <c r="L1471" i="1" l="1"/>
  <c r="M1471" i="1" s="1"/>
  <c r="N1471" i="1" s="1"/>
  <c r="O1471" i="1" s="1"/>
  <c r="I1472" i="1" l="1"/>
  <c r="J1472" i="1" l="1"/>
  <c r="K1472" i="1" s="1"/>
  <c r="L1472" i="1" l="1"/>
  <c r="M1472" i="1" s="1"/>
  <c r="N1472" i="1" s="1"/>
  <c r="O1472" i="1" s="1"/>
  <c r="I1473" i="1" l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 l="1"/>
  <c r="J1475" i="1" s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 l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 l="1"/>
  <c r="J1481" i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 l="1"/>
  <c r="J1484" i="1"/>
  <c r="K1484" i="1" s="1"/>
  <c r="L1484" i="1" l="1"/>
  <c r="M1484" i="1" s="1"/>
  <c r="N1484" i="1" s="1"/>
  <c r="O1484" i="1" s="1"/>
  <c r="I1485" i="1" l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 l="1"/>
  <c r="J1488" i="1" l="1"/>
  <c r="K1488" i="1" s="1"/>
  <c r="L1488" i="1" l="1"/>
  <c r="M1488" i="1" s="1"/>
  <c r="N1488" i="1" s="1"/>
  <c r="O1488" i="1" s="1"/>
  <c r="I1489" i="1" l="1"/>
  <c r="J1489" i="1"/>
  <c r="K1489" i="1" s="1"/>
  <c r="L1489" i="1" l="1"/>
  <c r="M1489" i="1" s="1"/>
  <c r="N1489" i="1" s="1"/>
  <c r="O1489" i="1" s="1"/>
  <c r="I1490" i="1" l="1"/>
  <c r="J1490" i="1" l="1"/>
  <c r="K1490" i="1" s="1"/>
  <c r="L1490" i="1" l="1"/>
  <c r="M1490" i="1" s="1"/>
  <c r="N1490" i="1" s="1"/>
  <c r="O1490" i="1" s="1"/>
  <c r="I1491" i="1" l="1"/>
  <c r="J1491" i="1" l="1"/>
  <c r="K1491" i="1" s="1"/>
  <c r="L1491" i="1" l="1"/>
  <c r="M1491" i="1" s="1"/>
  <c r="N1491" i="1" s="1"/>
  <c r="O1491" i="1" s="1"/>
  <c r="I1492" i="1" l="1"/>
  <c r="J1492" i="1" l="1"/>
  <c r="K1492" i="1" s="1"/>
  <c r="L1492" i="1" l="1"/>
  <c r="M1492" i="1" s="1"/>
  <c r="N1492" i="1" s="1"/>
  <c r="O1492" i="1" s="1"/>
  <c r="I1493" i="1" l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 l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 l="1"/>
  <c r="J1506" i="1" l="1"/>
  <c r="K1506" i="1" s="1"/>
  <c r="L1506" i="1" l="1"/>
  <c r="M1506" i="1" s="1"/>
  <c r="N1506" i="1" s="1"/>
  <c r="O1506" i="1" s="1"/>
  <c r="I1507" i="1" l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 l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 l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 l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 l="1"/>
  <c r="J1517" i="1" l="1"/>
  <c r="K1517" i="1" s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 l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 l="1"/>
  <c r="J1538" i="1" l="1"/>
  <c r="K1538" i="1" s="1"/>
  <c r="L1538" i="1" l="1"/>
  <c r="M1538" i="1" s="1"/>
  <c r="N1538" i="1" s="1"/>
  <c r="O1538" i="1" s="1"/>
  <c r="I1539" i="1" l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 l="1"/>
  <c r="J1544" i="1" l="1"/>
  <c r="K1544" i="1" s="1"/>
  <c r="L1544" i="1" l="1"/>
  <c r="M1544" i="1" s="1"/>
  <c r="N1544" i="1" s="1"/>
  <c r="O1544" i="1" s="1"/>
  <c r="I1545" i="1" l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 l="1"/>
  <c r="J1547" i="1" l="1"/>
  <c r="K1547" i="1" s="1"/>
  <c r="L1547" i="1" l="1"/>
  <c r="M1547" i="1" s="1"/>
  <c r="N1547" i="1" s="1"/>
  <c r="O1547" i="1" s="1"/>
  <c r="I1548" i="1" l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 l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 l="1"/>
  <c r="J1557" i="1" l="1"/>
  <c r="K1557" i="1" s="1"/>
  <c r="L1557" i="1" l="1"/>
  <c r="M1557" i="1" s="1"/>
  <c r="N1557" i="1" s="1"/>
  <c r="O1557" i="1" s="1"/>
  <c r="I1558" i="1" l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 l="1"/>
  <c r="J1561" i="1" l="1"/>
  <c r="K1561" i="1" s="1"/>
  <c r="L1561" i="1" l="1"/>
  <c r="M1561" i="1" s="1"/>
  <c r="N1561" i="1" s="1"/>
  <c r="O1561" i="1" s="1"/>
  <c r="I1562" i="1" l="1"/>
  <c r="J1562" i="1" l="1"/>
  <c r="K1562" i="1" s="1"/>
  <c r="L1562" i="1" l="1"/>
  <c r="M1562" i="1" s="1"/>
  <c r="N1562" i="1" s="1"/>
  <c r="O1562" i="1" s="1"/>
  <c r="I1563" i="1" l="1"/>
  <c r="J1563" i="1" l="1"/>
  <c r="K1563" i="1" s="1"/>
  <c r="L1563" i="1" l="1"/>
  <c r="M1563" i="1" s="1"/>
  <c r="N1563" i="1" s="1"/>
  <c r="O1563" i="1" s="1"/>
  <c r="I1564" i="1" l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 l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 l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 l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 l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 l="1"/>
  <c r="J1590" i="1"/>
  <c r="K1590" i="1"/>
  <c r="L1590" i="1" l="1"/>
  <c r="M1590" i="1" s="1"/>
  <c r="N1590" i="1" s="1"/>
  <c r="O1590" i="1" s="1"/>
  <c r="I1591" i="1" l="1"/>
  <c r="J1591" i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 l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 l="1"/>
  <c r="J1595" i="1" l="1"/>
  <c r="K1595" i="1" s="1"/>
  <c r="L1595" i="1" l="1"/>
  <c r="M1595" i="1" s="1"/>
  <c r="N1595" i="1" s="1"/>
  <c r="O1595" i="1" s="1"/>
  <c r="I1596" i="1" l="1"/>
  <c r="J1596" i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 l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 l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 l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 l="1"/>
  <c r="J1630" i="1" l="1"/>
  <c r="K1630" i="1" s="1"/>
  <c r="L1630" i="1" l="1"/>
  <c r="M1630" i="1" s="1"/>
  <c r="N1630" i="1" s="1"/>
  <c r="O1630" i="1" s="1"/>
  <c r="I1631" i="1" l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 l="1"/>
  <c r="J1634" i="1" l="1"/>
  <c r="K1634" i="1" s="1"/>
  <c r="L1634" i="1" l="1"/>
  <c r="M1634" i="1" s="1"/>
  <c r="N1634" i="1" s="1"/>
  <c r="O1634" i="1" s="1"/>
  <c r="I1635" i="1" l="1"/>
  <c r="J1635" i="1" l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 l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 l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 l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 l="1"/>
  <c r="J1645" i="1" l="1"/>
  <c r="K1645" i="1" s="1"/>
  <c r="L1645" i="1" l="1"/>
  <c r="M1645" i="1" s="1"/>
  <c r="N1645" i="1" s="1"/>
  <c r="O1645" i="1" s="1"/>
  <c r="I1646" i="1" l="1"/>
  <c r="J1646" i="1" l="1"/>
  <c r="K1646" i="1" s="1"/>
  <c r="L1646" i="1" l="1"/>
  <c r="M1646" i="1" s="1"/>
  <c r="N1646" i="1" s="1"/>
  <c r="O1646" i="1" s="1"/>
  <c r="I1647" i="1" l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 l="1"/>
  <c r="J1649" i="1"/>
  <c r="K1649" i="1" s="1"/>
  <c r="L1649" i="1" l="1"/>
  <c r="M1649" i="1" s="1"/>
  <c r="N1649" i="1" s="1"/>
  <c r="O1649" i="1" s="1"/>
  <c r="I1650" i="1" l="1"/>
  <c r="J1650" i="1" s="1"/>
  <c r="K1650" i="1" s="1"/>
  <c r="L1650" i="1" l="1"/>
  <c r="M1650" i="1" s="1"/>
  <c r="N1650" i="1" s="1"/>
  <c r="O1650" i="1" s="1"/>
  <c r="I1651" i="1" l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 l="1"/>
  <c r="J1656" i="1" l="1"/>
  <c r="K1656" i="1" s="1"/>
  <c r="L1656" i="1" l="1"/>
  <c r="M1656" i="1" s="1"/>
  <c r="N1656" i="1" s="1"/>
  <c r="O1656" i="1" s="1"/>
  <c r="I1657" i="1" l="1"/>
  <c r="J1657" i="1" l="1"/>
  <c r="K1657" i="1" s="1"/>
  <c r="L1657" i="1" l="1"/>
  <c r="M1657" i="1" s="1"/>
  <c r="N1657" i="1" s="1"/>
  <c r="O1657" i="1" s="1"/>
  <c r="I1658" i="1" l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 l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 l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 l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<sst xmlns="http://schemas.openxmlformats.org/spreadsheetml/2006/main" count="43" uniqueCount="40">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</sst>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0.39579053616105286</c:v>
                </c:pt>
                <c:pt idx="3">
                  <c:v>1.7660131967180015</c:v>
                </c:pt>
                <c:pt idx="4">
                  <c:v>0.23389393624087479</c:v>
                </c:pt>
                <c:pt idx="5">
                  <c:v>0.2604605539540143</c:v>
                </c:pt>
                <c:pt idx="6">
                  <c:v>0.2468081050404842</c:v>
                </c:pt>
                <c:pt idx="7">
                  <c:v>0.23387127067398245</c:v>
                </c:pt>
                <c:pt idx="8">
                  <c:v>0.90510261164267047</c:v>
                </c:pt>
                <c:pt idx="9">
                  <c:v>0.21893487313013568</c:v>
                </c:pt>
                <c:pt idx="10">
                  <c:v>0.20745905798107056</c:v>
                </c:pt>
                <c:pt idx="11">
                  <c:v>0.19658476570249503</c:v>
                </c:pt>
                <c:pt idx="12">
                  <c:v>0.18628046652863453</c:v>
                </c:pt>
                <c:pt idx="13">
                  <c:v>0.176516283375896</c:v>
                </c:pt>
                <c:pt idx="14">
                  <c:v>0.16726390521493617</c:v>
                </c:pt>
                <c:pt idx="15">
                  <c:v>0.15849650498346915</c:v>
                </c:pt>
                <c:pt idx="16">
                  <c:v>0.15018866180180288</c:v>
                </c:pt>
                <c:pt idx="17">
                  <c:v>0.1423162872655705</c:v>
                </c:pt>
                <c:pt idx="18">
                  <c:v>0.13485655560194393</c:v>
                </c:pt>
                <c:pt idx="19">
                  <c:v>2.3692413375904766</c:v>
                </c:pt>
                <c:pt idx="20">
                  <c:v>0.3043141871811294</c:v>
                </c:pt>
                <c:pt idx="21">
                  <c:v>0.28836308122254223</c:v>
                </c:pt>
                <c:pt idx="22">
                  <c:v>0.27324807752937663</c:v>
                </c:pt>
                <c:pt idx="23">
                  <c:v>0.25892535048853355</c:v>
                </c:pt>
                <c:pt idx="24">
                  <c:v>0.24535337167524002</c:v>
                </c:pt>
                <c:pt idx="25">
                  <c:v>0.23249278944231591</c:v>
                </c:pt>
                <c:pt idx="26">
                  <c:v>1.1733460363597845</c:v>
                </c:pt>
                <c:pt idx="27">
                  <c:v>0.25850586093514527</c:v>
                </c:pt>
                <c:pt idx="28">
                  <c:v>0.24495587032547975</c:v>
                </c:pt>
                <c:pt idx="29">
                  <c:v>0.23211612374996426</c:v>
                </c:pt>
                <c:pt idx="30">
                  <c:v>0.21994939265231594</c:v>
                </c:pt>
                <c:pt idx="31">
                  <c:v>0.20842039986948602</c:v>
                </c:pt>
                <c:pt idx="32">
                  <c:v>0.19749571734631957</c:v>
                </c:pt>
                <c:pt idx="33">
                  <c:v>0.1871436692116617</c:v>
                </c:pt>
                <c:pt idx="34">
                  <c:v>0.17733423993488195</c:v>
                </c:pt>
                <c:pt idx="35">
                  <c:v>0.16803898729651848</c:v>
                </c:pt>
                <c:pt idx="36">
                  <c:v>0.15923095992070291</c:v>
                </c:pt>
                <c:pt idx="37">
                  <c:v>0.15088461913025228</c:v>
                </c:pt>
                <c:pt idx="38">
                  <c:v>0.23346343692217209</c:v>
                </c:pt>
                <c:pt idx="39">
                  <c:v>0.17416364298088627</c:v>
                </c:pt>
                <c:pt idx="40">
                  <c:v>0.13370065526500469</c:v>
                </c:pt>
                <c:pt idx="41">
                  <c:v>0.12669252548104804</c:v>
                </c:pt>
                <c:pt idx="42">
                  <c:v>0.12005173782396004</c:v>
                </c:pt>
                <c:pt idx="43">
                  <c:v>0.11375903747935626</c:v>
                </c:pt>
                <c:pt idx="44">
                  <c:v>0.10779617890418224</c:v>
                </c:pt>
                <c:pt idx="45">
                  <c:v>0.1021458729241722</c:v>
                </c:pt>
                <c:pt idx="46">
                  <c:v>9.6791736604277048E-2</c:v>
                </c:pt>
                <c:pt idx="47">
                  <c:v>9.1718245746713029E-2</c:v>
                </c:pt>
                <c:pt idx="48">
                  <c:v>8.6910689878899439E-2</c:v>
                </c:pt>
                <c:pt idx="49">
                  <c:v>8.2355129600774485E-2</c:v>
                </c:pt>
                <c:pt idx="50">
                  <c:v>7.803835616781836E-2</c:v>
                </c:pt>
                <c:pt idx="51">
                  <c:v>7.3947853192595822E-2</c:v>
                </c:pt>
                <c:pt idx="52">
                  <c:v>7.0071760353772397E-2</c:v>
                </c:pt>
                <c:pt idx="53">
                  <c:v>6.6398839007379556E-2</c:v>
                </c:pt>
                <c:pt idx="54">
                  <c:v>6.2918439600619464E-2</c:v>
                </c:pt>
                <c:pt idx="55">
                  <c:v>5.962047079372617E-2</c:v>
                </c:pt>
                <c:pt idx="56">
                  <c:v>5.6495370200353133E-2</c:v>
                </c:pt>
                <c:pt idx="57">
                  <c:v>5.3534076661649117E-2</c:v>
                </c:pt>
                <c:pt idx="58">
                  <c:v>5.0728003973631995E-2</c:v>
                </c:pt>
                <c:pt idx="59">
                  <c:v>4.8069015991683541E-2</c:v>
                </c:pt>
                <c:pt idx="60">
                  <c:v>4.5549403039981125E-2</c:v>
                </c:pt>
                <c:pt idx="61">
                  <c:v>1.5149626241915035</c:v>
                </c:pt>
                <c:pt idx="62">
                  <c:v>0.72772582817033304</c:v>
                </c:pt>
                <c:pt idx="63">
                  <c:v>0.84300721607433848</c:v>
                </c:pt>
                <c:pt idx="64">
                  <c:v>0.30817726345404289</c:v>
                </c:pt>
                <c:pt idx="65">
                  <c:v>0.29202366828676601</c:v>
                </c:pt>
                <c:pt idx="66">
                  <c:v>0.27671678917473497</c:v>
                </c:pt>
                <c:pt idx="67">
                  <c:v>0.63500779945449315</c:v>
                </c:pt>
                <c:pt idx="68">
                  <c:v>0.24846797765985615</c:v>
                </c:pt>
                <c:pt idx="69">
                  <c:v>0.23544413846365977</c:v>
                </c:pt>
                <c:pt idx="70">
                  <c:v>0.22310296424910775</c:v>
                </c:pt>
                <c:pt idx="71">
                  <c:v>0.21140867205925912</c:v>
                </c:pt>
                <c:pt idx="72">
                  <c:v>0.20032735455704781</c:v>
                </c:pt>
                <c:pt idx="73">
                  <c:v>0.18982688171172171</c:v>
                </c:pt>
                <c:pt idx="74">
                  <c:v>0.17987680763854144</c:v>
                </c:pt>
                <c:pt idx="75">
                  <c:v>0.17044828232162285</c:v>
                </c:pt>
                <c:pt idx="76">
                  <c:v>0.16151396796396483</c:v>
                </c:pt>
                <c:pt idx="77">
                  <c:v>0.15304795972212226</c:v>
                </c:pt>
                <c:pt idx="78">
                  <c:v>0.55379829787711532</c:v>
                </c:pt>
                <c:pt idx="79">
                  <c:v>0.16031295279484839</c:v>
                </c:pt>
                <c:pt idx="80">
                  <c:v>0.1519098976489423</c:v>
                </c:pt>
                <c:pt idx="81">
                  <c:v>0.14394730183307863</c:v>
                </c:pt>
                <c:pt idx="82">
                  <c:v>0.13640207797985909</c:v>
                </c:pt>
                <c:pt idx="83">
                  <c:v>0.12925234888249967</c:v>
                </c:pt>
                <c:pt idx="84">
                  <c:v>0.12247738406236169</c:v>
                </c:pt>
                <c:pt idx="85">
                  <c:v>0.11605753966139563</c:v>
                </c:pt>
                <c:pt idx="86">
                  <c:v>0.10997420148521658</c:v>
                </c:pt>
                <c:pt idx="87">
                  <c:v>0.10420973103166657</c:v>
                </c:pt>
                <c:pt idx="88">
                  <c:v>1.0971020563801113</c:v>
                </c:pt>
                <c:pt idx="89">
                  <c:v>0.17023450381342264</c:v>
                </c:pt>
                <c:pt idx="90">
                  <c:v>0.61957495723574141</c:v>
                </c:pt>
                <c:pt idx="91">
                  <c:v>0.18795265053076607</c:v>
                </c:pt>
                <c:pt idx="92">
                  <c:v>0.42857911510167901</c:v>
                </c:pt>
                <c:pt idx="93">
                  <c:v>0.16876538323701029</c:v>
                </c:pt>
                <c:pt idx="94">
                  <c:v>0.15991928067737893</c:v>
                </c:pt>
                <c:pt idx="95">
                  <c:v>0.1515368604736583</c:v>
                </c:pt>
                <c:pt idx="96">
                  <c:v>0.14359381798708423</c:v>
                </c:pt>
                <c:pt idx="97">
                  <c:v>0.13606712254469672</c:v>
                </c:pt>
                <c:pt idx="98">
                  <c:v>0.128934950662422</c:v>
                </c:pt>
                <c:pt idx="99">
                  <c:v>0.12217662276837159</c:v>
                </c:pt>
                <c:pt idx="100">
                  <c:v>0.31414372253812378</c:v>
                </c:pt>
                <c:pt idx="101">
                  <c:v>0.12139313673996735</c:v>
                </c:pt>
                <c:pt idx="102">
                  <c:v>0.11503012486490168</c:v>
                </c:pt>
                <c:pt idx="103">
                  <c:v>0.10900064024853891</c:v>
                </c:pt>
                <c:pt idx="104">
                  <c:v>0.20520051874023856</c:v>
                </c:pt>
                <c:pt idx="105">
                  <c:v>9.7873239737116577E-2</c:v>
                </c:pt>
                <c:pt idx="106">
                  <c:v>9.274306019465664E-2</c:v>
                </c:pt>
                <c:pt idx="107">
                  <c:v>8.7881787068379166E-2</c:v>
                </c:pt>
                <c:pt idx="108">
                  <c:v>8.3275325206240106E-2</c:v>
                </c:pt>
                <c:pt idx="109">
                  <c:v>7.891031827572223E-2</c:v>
                </c:pt>
                <c:pt idx="110">
                  <c:v>8.1872608918582238E-2</c:v>
                </c:pt>
                <c:pt idx="111">
                  <c:v>0.83800602108542477</c:v>
                </c:pt>
                <c:pt idx="112">
                  <c:v>1.2556884630794385</c:v>
                </c:pt>
                <c:pt idx="113">
                  <c:v>0.28609880554743727</c:v>
                </c:pt>
                <c:pt idx="114">
                  <c:v>0.27110248741917287</c:v>
                </c:pt>
                <c:pt idx="115">
                  <c:v>0.25689222485298541</c:v>
                </c:pt>
                <c:pt idx="116">
                  <c:v>0.24342681551231538</c:v>
                </c:pt>
                <c:pt idx="117">
                  <c:v>0.23066721674577059</c:v>
                </c:pt>
                <c:pt idx="118">
                  <c:v>0.21857643238383684</c:v>
                </c:pt>
                <c:pt idx="119">
                  <c:v>0.20711940546931659</c:v>
                </c:pt>
                <c:pt idx="120">
                  <c:v>0.19626291661047077</c:v>
                </c:pt>
                <c:pt idx="121">
                  <c:v>0.18597548766213973</c:v>
                </c:pt>
                <c:pt idx="122">
                  <c:v>0.1762272904555697</c:v>
                </c:pt>
                <c:pt idx="123">
                  <c:v>0.27619933073845948</c:v>
                </c:pt>
                <c:pt idx="124">
                  <c:v>0.3435121899004443</c:v>
                </c:pt>
                <c:pt idx="125">
                  <c:v>0.17766515001375202</c:v>
                </c:pt>
                <c:pt idx="126">
                  <c:v>0.50914137287657557</c:v>
                </c:pt>
                <c:pt idx="127">
                  <c:v>0.161715483252204</c:v>
                </c:pt>
                <c:pt idx="128">
                  <c:v>0.15323891227010683</c:v>
                </c:pt>
                <c:pt idx="129">
                  <c:v>0.14520665406604141</c:v>
                </c:pt>
                <c:pt idx="130">
                  <c:v>0.13759541928808242</c:v>
                </c:pt>
                <c:pt idx="131">
                  <c:v>0.13038313933225476</c:v>
                </c:pt>
                <c:pt idx="132">
                  <c:v>0.12354890235511326</c:v>
                </c:pt>
                <c:pt idx="133">
                  <c:v>0.41690090310065919</c:v>
                </c:pt>
                <c:pt idx="134">
                  <c:v>0.11093633314343486</c:v>
                </c:pt>
                <c:pt idx="135">
                  <c:v>0.10512143104826963</c:v>
                </c:pt>
                <c:pt idx="136">
                  <c:v>0.47137147718992284</c:v>
                </c:pt>
                <c:pt idx="137">
                  <c:v>0.10226698070016593</c:v>
                </c:pt>
                <c:pt idx="138">
                  <c:v>0.99273199646134125</c:v>
                </c:pt>
                <c:pt idx="139">
                  <c:v>0.13228348335092305</c:v>
                </c:pt>
                <c:pt idx="140">
                  <c:v>0.12534963685810194</c:v>
                </c:pt>
                <c:pt idx="141">
                  <c:v>0.11877923881680419</c:v>
                </c:pt>
                <c:pt idx="142">
                  <c:v>0.11255323850575243</c:v>
                </c:pt>
                <c:pt idx="143">
                  <c:v>0.10665358377713868</c:v>
                </c:pt>
                <c:pt idx="144">
                  <c:v>0.10106316871482807</c:v>
                </c:pt>
                <c:pt idx="145">
                  <c:v>9.5765784036139778E-2</c:v>
                </c:pt>
                <c:pt idx="146">
                  <c:v>0.70584017604281502</c:v>
                </c:pt>
                <c:pt idx="147">
                  <c:v>0.55562707479539353</c:v>
                </c:pt>
                <c:pt idx="148">
                  <c:v>0.15528510930879269</c:v>
                </c:pt>
                <c:pt idx="149">
                  <c:v>0.14714559647398343</c:v>
                </c:pt>
                <c:pt idx="150">
                  <c:v>0.13943272898516337</c:v>
                </c:pt>
                <c:pt idx="151">
                  <c:v>0.13212414355659932</c:v>
                </c:pt>
                <c:pt idx="152">
                  <c:v>0.12519864910929479</c:v>
                </c:pt>
                <c:pt idx="153">
                  <c:v>0.11863616532793339</c:v>
                </c:pt>
                <c:pt idx="154">
                  <c:v>0.11241766443845634</c:v>
                </c:pt>
                <c:pt idx="155">
                  <c:v>0.57205902926684415</c:v>
                </c:pt>
                <c:pt idx="156">
                  <c:v>0.10094143481344593</c:v>
                </c:pt>
                <c:pt idx="157">
                  <c:v>9.5650431008346498E-2</c:v>
                </c:pt>
                <c:pt idx="158">
                  <c:v>9.0636763475683779E-2</c:v>
                </c:pt>
                <c:pt idx="159">
                  <c:v>8.5885895199261569E-2</c:v>
                </c:pt>
                <c:pt idx="160">
                  <c:v>0.78536926267433915</c:v>
                </c:pt>
                <c:pt idx="161">
                  <c:v>0.85237601687109033</c:v>
                </c:pt>
                <c:pt idx="162">
                  <c:v>0.17969090771396093</c:v>
                </c:pt>
                <c:pt idx="163">
                  <c:v>0.47581527980298938</c:v>
                </c:pt>
                <c:pt idx="164">
                  <c:v>0.17759908448106859</c:v>
                </c:pt>
                <c:pt idx="165">
                  <c:v>0.16828994959995491</c:v>
                </c:pt>
                <c:pt idx="166">
                  <c:v>0.15946876764094095</c:v>
                </c:pt>
                <c:pt idx="167">
                  <c:v>0.15110996178542574</c:v>
                </c:pt>
                <c:pt idx="168">
                  <c:v>0.14318929586391638</c:v>
                </c:pt>
                <c:pt idx="169">
                  <c:v>0.25755308842799435</c:v>
                </c:pt>
                <c:pt idx="170">
                  <c:v>1.1123313498409595</c:v>
                </c:pt>
                <c:pt idx="171">
                  <c:v>3.0330187579770698</c:v>
                </c:pt>
                <c:pt idx="172">
                  <c:v>0.68374779699338895</c:v>
                </c:pt>
                <c:pt idx="173">
                  <c:v>0.78921600816090443</c:v>
                </c:pt>
                <c:pt idx="174">
                  <c:v>0.814147513927021</c:v>
                </c:pt>
                <c:pt idx="175">
                  <c:v>0.77147269360114323</c:v>
                </c:pt>
                <c:pt idx="176">
                  <c:v>0.73103474099111909</c:v>
                </c:pt>
                <c:pt idx="177">
                  <c:v>0.69271640716326799</c:v>
                </c:pt>
                <c:pt idx="178">
                  <c:v>0.65640658897087345</c:v>
                </c:pt>
                <c:pt idx="179">
                  <c:v>0.62200000691310975</c:v>
                </c:pt>
                <c:pt idx="180">
                  <c:v>0.58939689987949773</c:v>
                </c:pt>
                <c:pt idx="181">
                  <c:v>0.71541104236927322</c:v>
                </c:pt>
                <c:pt idx="182">
                  <c:v>0.52922793802573675</c:v>
                </c:pt>
                <c:pt idx="183">
                  <c:v>0.50148762465458085</c:v>
                </c:pt>
                <c:pt idx="184">
                  <c:v>0.87678193303262775</c:v>
                </c:pt>
                <c:pt idx="185">
                  <c:v>1.3039640734500153</c:v>
                </c:pt>
                <c:pt idx="186">
                  <c:v>0.52018708461472263</c:v>
                </c:pt>
                <c:pt idx="187">
                  <c:v>0.49292066177115251</c:v>
                </c:pt>
                <c:pt idx="188">
                  <c:v>0.46708345129496553</c:v>
                </c:pt>
                <c:pt idx="189">
                  <c:v>0.4426005387757605</c:v>
                </c:pt>
                <c:pt idx="190">
                  <c:v>0.41940093655958838</c:v>
                </c:pt>
                <c:pt idx="191">
                  <c:v>0.39741737792184784</c:v>
                </c:pt>
                <c:pt idx="192">
                  <c:v>0.37658612202893038</c:v>
                </c:pt>
                <c:pt idx="193">
                  <c:v>0.35684676912310759</c:v>
                </c:pt>
                <c:pt idx="194">
                  <c:v>0.3381420853947929</c:v>
                </c:pt>
                <c:pt idx="195">
                  <c:v>2.079223264580786</c:v>
                </c:pt>
                <c:pt idx="196">
                  <c:v>0.46358896047413717</c:v>
                </c:pt>
                <c:pt idx="197">
                  <c:v>0.46630094570340097</c:v>
                </c:pt>
                <c:pt idx="198">
                  <c:v>0.63470940407408416</c:v>
                </c:pt>
                <c:pt idx="199">
                  <c:v>0.46287537022064085</c:v>
                </c:pt>
                <c:pt idx="200">
                  <c:v>0.43861303087852177</c:v>
                </c:pt>
                <c:pt idx="201">
                  <c:v>0.41562244015001221</c:v>
                </c:pt>
                <c:pt idx="202">
                  <c:v>0.39383693733461628</c:v>
                </c:pt>
                <c:pt idx="203">
                  <c:v>0.37319335585712582</c:v>
                </c:pt>
                <c:pt idx="204">
                  <c:v>0.35363184011755699</c:v>
                </c:pt>
                <c:pt idx="205">
                  <c:v>0.33509567194118511</c:v>
                </c:pt>
                <c:pt idx="206">
                  <c:v>0.70802174598443934</c:v>
                </c:pt>
                <c:pt idx="207">
                  <c:v>0.48972948965814861</c:v>
                </c:pt>
                <c:pt idx="208">
                  <c:v>0.30120064671249924</c:v>
                </c:pt>
                <c:pt idx="209">
                  <c:v>0.28541274186649085</c:v>
                </c:pt>
                <c:pt idx="210">
                  <c:v>0.36162642082046875</c:v>
                </c:pt>
                <c:pt idx="211">
                  <c:v>0.2562761984244516</c:v>
                </c:pt>
                <c:pt idx="212">
                  <c:v>0.24284307907632469</c:v>
                </c:pt>
                <c:pt idx="213">
                  <c:v>0.23011407777166179</c:v>
                </c:pt>
                <c:pt idx="214">
                  <c:v>0.21805228705760085</c:v>
                </c:pt>
                <c:pt idx="215">
                  <c:v>0.206622734043374</c:v>
                </c:pt>
                <c:pt idx="216">
                  <c:v>0.19579227899719789</c:v>
                </c:pt>
                <c:pt idx="217">
                  <c:v>0.7734046569652</c:v>
                </c:pt>
                <c:pt idx="218">
                  <c:v>0.62522753575083811</c:v>
                </c:pt>
                <c:pt idx="219">
                  <c:v>0.32972726409508524</c:v>
                </c:pt>
                <c:pt idx="220">
                  <c:v>0.23559072762748975</c:v>
                </c:pt>
                <c:pt idx="221">
                  <c:v>0.22324186971173962</c:v>
                </c:pt>
                <c:pt idx="222">
                  <c:v>0.21154029657395626</c:v>
                </c:pt>
                <c:pt idx="223">
                  <c:v>0.20045207976612883</c:v>
                </c:pt>
                <c:pt idx="224">
                  <c:v>0.18994506925312385</c:v>
                </c:pt>
                <c:pt idx="225">
                  <c:v>0.17998880019438165</c:v>
                </c:pt>
                <c:pt idx="226">
                  <c:v>0.17055440461179674</c:v>
                </c:pt>
                <c:pt idx="227">
                  <c:v>0.16161452768766488</c:v>
                </c:pt>
                <c:pt idx="228">
                  <c:v>0.60888654772982209</c:v>
                </c:pt>
                <c:pt idx="229">
                  <c:v>0.14511600461528223</c:v>
                </c:pt>
                <c:pt idx="230">
                  <c:v>0.1375095213706235</c:v>
                </c:pt>
                <c:pt idx="231">
                  <c:v>0.13030174388901733</c:v>
                </c:pt>
                <c:pt idx="232">
                  <c:v>1.1803891491755918</c:v>
                </c:pt>
                <c:pt idx="233">
                  <c:v>0.23197911446632222</c:v>
                </c:pt>
                <c:pt idx="234">
                  <c:v>0.22418724816174715</c:v>
                </c:pt>
                <c:pt idx="235">
                  <c:v>0.75640524722390767</c:v>
                </c:pt>
                <c:pt idx="236">
                  <c:v>0.2312340497501931</c:v>
                </c:pt>
                <c:pt idx="237">
                  <c:v>0.21911355394628509</c:v>
                </c:pt>
                <c:pt idx="238">
                  <c:v>0.20762837296167494</c:v>
                </c:pt>
                <c:pt idx="239">
                  <c:v>0.19674520577253077</c:v>
                </c:pt>
                <c:pt idx="240">
                  <c:v>0.18643249688047459</c:v>
                </c:pt>
                <c:pt idx="241">
                  <c:v>0.17666034481812462</c:v>
                </c:pt>
                <c:pt idx="242">
                  <c:v>0.1674004154504635</c:v>
                </c:pt>
                <c:pt idx="243">
                  <c:v>0.57104423839320484</c:v>
                </c:pt>
                <c:pt idx="244">
                  <c:v>0.16003421667109599</c:v>
                </c:pt>
                <c:pt idx="245">
                  <c:v>3.2866796495242427</c:v>
                </c:pt>
                <c:pt idx="246">
                  <c:v>1.6594007082510112</c:v>
                </c:pt>
                <c:pt idx="247">
                  <c:v>1.6576542505300225</c:v>
                </c:pt>
                <c:pt idx="248">
                  <c:v>1.0480324943969745</c:v>
                </c:pt>
                <c:pt idx="249">
                  <c:v>0.99309822557099192</c:v>
                </c:pt>
                <c:pt idx="250">
                  <c:v>0.94104342270391694</c:v>
                </c:pt>
                <c:pt idx="251">
                  <c:v>0.89171715406614449</c:v>
                </c:pt>
                <c:pt idx="252">
                  <c:v>0.84497639925167134</c:v>
                </c:pt>
                <c:pt idx="253">
                  <c:v>0.8006856344936466</c:v>
                </c:pt>
                <c:pt idx="254">
                  <c:v>0.75871643971626046</c:v>
                </c:pt>
                <c:pt idx="255">
                  <c:v>0.71894712618362278</c:v>
                </c:pt>
                <c:pt idx="256">
                  <c:v>1.399802881736167</c:v>
                </c:pt>
                <c:pt idx="257">
                  <c:v>0.67027188093854095</c:v>
                </c:pt>
                <c:pt idx="258">
                  <c:v>0.63513852783085778</c:v>
                </c:pt>
                <c:pt idx="259">
                  <c:v>0.60184674459309173</c:v>
                </c:pt>
                <c:pt idx="260">
                  <c:v>0.57030000244885803</c:v>
                </c:pt>
                <c:pt idx="261">
                  <c:v>0.54040683232915621</c:v>
                </c:pt>
                <c:pt idx="262">
                  <c:v>0.51208055965986354</c:v>
                </c:pt>
                <c:pt idx="263">
                  <c:v>0.4852390530507571</c:v>
                </c:pt>
                <c:pt idx="264">
                  <c:v>0.45980448615739639</c:v>
                </c:pt>
                <c:pt idx="265">
                  <c:v>0.43570311202538814</c:v>
                </c:pt>
                <c:pt idx="266">
                  <c:v>1.1300476053659509</c:v>
                </c:pt>
                <c:pt idx="267">
                  <c:v>0.41633272793315279</c:v>
                </c:pt>
                <c:pt idx="268">
                  <c:v>0.81171585160095461</c:v>
                </c:pt>
                <c:pt idx="269">
                  <c:v>0.39358028758114577</c:v>
                </c:pt>
                <c:pt idx="270">
                  <c:v>0.48611812465732163</c:v>
                </c:pt>
                <c:pt idx="271">
                  <c:v>3.4291658972087964</c:v>
                </c:pt>
                <c:pt idx="272">
                  <c:v>0.70367587421374633</c:v>
                </c:pt>
                <c:pt idx="273">
                  <c:v>0.6732037335698261</c:v>
                </c:pt>
                <c:pt idx="274">
                  <c:v>0.63791670280284674</c:v>
                </c:pt>
                <c:pt idx="275">
                  <c:v>0.60447929716160309</c:v>
                </c:pt>
                <c:pt idx="276">
                  <c:v>0.57279456564082776</c:v>
                </c:pt>
                <c:pt idx="277">
                  <c:v>0.54277063907442824</c:v>
                </c:pt>
                <c:pt idx="278">
                  <c:v>1.3993502067677928</c:v>
                </c:pt>
                <c:pt idx="279">
                  <c:v>0.52714652459774691</c:v>
                </c:pt>
                <c:pt idx="280">
                  <c:v>0.58892916767585568</c:v>
                </c:pt>
                <c:pt idx="281">
                  <c:v>0.48766757653072657</c:v>
                </c:pt>
                <c:pt idx="282">
                  <c:v>0.46210571476586881</c:v>
                </c:pt>
                <c:pt idx="283">
                  <c:v>0.43788371812293303</c:v>
                </c:pt>
                <c:pt idx="284">
                  <c:v>0.41493135546768262</c:v>
                </c:pt>
                <c:pt idx="285">
                  <c:v>0.39318207694105978</c:v>
                </c:pt>
                <c:pt idx="286">
                  <c:v>0.37257282099936656</c:v>
                </c:pt>
                <c:pt idx="287">
                  <c:v>0.35304383156873786</c:v>
                </c:pt>
                <c:pt idx="288">
                  <c:v>0.33453848478374987</c:v>
                </c:pt>
                <c:pt idx="289">
                  <c:v>0.3170031248077963</c:v>
                </c:pt>
                <c:pt idx="290">
                  <c:v>0.30038690825919773</c:v>
                </c:pt>
                <c:pt idx="291">
                  <c:v>0.28464165679196013</c:v>
                </c:pt>
                <c:pt idx="292">
                  <c:v>0.26972171740374512</c:v>
                </c:pt>
                <c:pt idx="293">
                  <c:v>0.25558383006601659</c:v>
                </c:pt>
                <c:pt idx="294">
                  <c:v>0.24218700229256143</c:v>
                </c:pt>
                <c:pt idx="295">
                  <c:v>0.22949239028269849</c:v>
                </c:pt>
                <c:pt idx="296">
                  <c:v>0.36558550509986543</c:v>
                </c:pt>
                <c:pt idx="297">
                  <c:v>0.20606451192183298</c:v>
                </c:pt>
                <c:pt idx="298">
                  <c:v>0.19526331696468396</c:v>
                </c:pt>
                <c:pt idx="299">
                  <c:v>0.36341838931068754</c:v>
                </c:pt>
                <c:pt idx="300">
                  <c:v>0.1753297355829547</c:v>
                </c:pt>
                <c:pt idx="301">
                  <c:v>0.1661395521876923</c:v>
                </c:pt>
                <c:pt idx="302">
                  <c:v>0.15743108668561978</c:v>
                </c:pt>
                <c:pt idx="303">
                  <c:v>0.62976107476051091</c:v>
                </c:pt>
                <c:pt idx="304">
                  <c:v>0.15964030978909891</c:v>
                </c:pt>
                <c:pt idx="305">
                  <c:v>0.15127251228253064</c:v>
                </c:pt>
                <c:pt idx="306">
                  <c:v>0.14334332602147695</c:v>
                </c:pt>
                <c:pt idx="307">
                  <c:v>0.13582976050879197</c:v>
                </c:pt>
                <c:pt idx="308">
                  <c:v>0.51409517973788121</c:v>
                </c:pt>
                <c:pt idx="309">
                  <c:v>0.12196349198866588</c:v>
                </c:pt>
                <c:pt idx="310">
                  <c:v>0.11557058404766159</c:v>
                </c:pt>
                <c:pt idx="311">
                  <c:v>0.10951277041459948</c:v>
                </c:pt>
                <c:pt idx="312">
                  <c:v>0.10377248659516</c:v>
                </c:pt>
                <c:pt idx="313">
                  <c:v>9.833308876557334E-2</c:v>
                </c:pt>
                <c:pt idx="314">
                  <c:v>9.3178805514226831E-2</c:v>
                </c:pt>
                <c:pt idx="315">
                  <c:v>8.8294692112811976E-2</c:v>
                </c:pt>
                <c:pt idx="316">
                  <c:v>8.3666587184420924E-2</c:v>
                </c:pt>
                <c:pt idx="317">
                  <c:v>7.9281071642952838E-2</c:v>
                </c:pt>
                <c:pt idx="318">
                  <c:v>0.32615356832860548</c:v>
                </c:pt>
                <c:pt idx="319">
                  <c:v>7.1187612419829335E-2</c:v>
                </c:pt>
                <c:pt idx="320">
                  <c:v>6.7456201935270924E-2</c:v>
                </c:pt>
                <c:pt idx="321">
                  <c:v>6.3920379190362489E-2</c:v>
                </c:pt>
                <c:pt idx="322">
                  <c:v>6.056989214661624E-2</c:v>
                </c:pt>
                <c:pt idx="323">
                  <c:v>5.7395026142239611E-2</c:v>
                </c:pt>
                <c:pt idx="324">
                  <c:v>5.4386575724691945E-2</c:v>
                </c:pt>
                <c:pt idx="325">
                  <c:v>5.1535817959682019E-2</c:v>
                </c:pt>
                <c:pt idx="326">
                  <c:v>4.8834487139216336E-2</c:v>
                </c:pt>
                <c:pt idx="327">
                  <c:v>4.6274750815364758E-2</c:v>
                </c:pt>
                <c:pt idx="328">
                  <c:v>4.3849187090254031E-2</c:v>
                </c:pt>
                <c:pt idx="329">
                  <c:v>4.1550763096441859E-2</c:v>
                </c:pt>
                <c:pt idx="330">
                  <c:v>3.9372814605276023E-2</c:v>
                </c:pt>
                <c:pt idx="331">
                  <c:v>3.7309026704113353E-2</c:v>
                </c:pt>
                <c:pt idx="332">
                  <c:v>3.5353415486372608E-2</c:v>
                </c:pt>
                <c:pt idx="333">
                  <c:v>3.3500310701332026E-2</c:v>
                </c:pt>
                <c:pt idx="334">
                  <c:v>3.1744339313364879E-2</c:v>
                </c:pt>
                <c:pt idx="335">
                  <c:v>3.0080409922943651E-2</c:v>
                </c:pt>
                <c:pt idx="336">
                  <c:v>2.8503698004241601E-2</c:v>
                </c:pt>
                <c:pt idx="337">
                  <c:v>2.7009631916528744E-2</c:v>
                </c:pt>
                <c:pt idx="338">
                  <c:v>2.5593879648802383E-2</c:v>
                </c:pt>
                <c:pt idx="339">
                  <c:v>2.4252336259218701E-2</c:v>
                </c:pt>
                <c:pt idx="340">
                  <c:v>2.2981111972906254E-2</c:v>
                </c:pt>
                <c:pt idx="341">
                  <c:v>2.1776520903651248E-2</c:v>
                </c:pt>
                <c:pt idx="342">
                  <c:v>2.0635070366753407E-2</c:v>
                </c:pt>
                <c:pt idx="343">
                  <c:v>1.9553450752065271E-2</c:v>
                </c:pt>
                <c:pt idx="344">
                  <c:v>1.8528525927852046E-2</c:v>
                </c:pt>
                <c:pt idx="345">
                  <c:v>1.7557324147648202E-2</c:v>
                </c:pt>
                <c:pt idx="346">
                  <c:v>1.6637029433745475E-2</c:v>
                </c:pt>
                <c:pt idx="347">
                  <c:v>1.5764973412328857E-2</c:v>
                </c:pt>
                <c:pt idx="348">
                  <c:v>1.4938627576586759E-2</c:v>
                </c:pt>
                <c:pt idx="349">
                  <c:v>1.4155595955362414E-2</c:v>
                </c:pt>
                <c:pt idx="350">
                  <c:v>1.341360816608942E-2</c:v>
                </c:pt>
                <c:pt idx="351">
                  <c:v>1.2710512831868569E-2</c:v>
                </c:pt>
                <c:pt idx="352">
                  <c:v>1.204427134359894E-2</c:v>
                </c:pt>
                <c:pt idx="353">
                  <c:v>1.1412951949076686E-2</c:v>
                </c:pt>
                <c:pt idx="354">
                  <c:v>1.0814724151922984E-2</c:v>
                </c:pt>
                <c:pt idx="355">
                  <c:v>2.0347540481532769</c:v>
                </c:pt>
                <c:pt idx="356">
                  <c:v>0.12000189138726999</c:v>
                </c:pt>
                <c:pt idx="357">
                  <c:v>0.11371180382191473</c:v>
                </c:pt>
                <c:pt idx="358">
                  <c:v>0.10775142107306233</c:v>
                </c:pt>
                <c:pt idx="359">
                  <c:v>0.10210346114504966</c:v>
                </c:pt>
                <c:pt idx="360">
                  <c:v>9.6751547905152668E-2</c:v>
                </c:pt>
                <c:pt idx="361">
                  <c:v>9.1680163601357986E-2</c:v>
                </c:pt>
                <c:pt idx="362">
                  <c:v>8.6874603868990194E-2</c:v>
                </c:pt>
                <c:pt idx="363">
                  <c:v>1.918136445115201</c:v>
                </c:pt>
                <c:pt idx="364">
                  <c:v>0.20851480295873714</c:v>
                </c:pt>
                <c:pt idx="365">
                  <c:v>0.19758517214941482</c:v>
                </c:pt>
                <c:pt idx="366">
                  <c:v>0.600619925370667</c:v>
                </c:pt>
                <c:pt idx="367">
                  <c:v>0.1912326584842084</c:v>
                </c:pt>
                <c:pt idx="368">
                  <c:v>0.1812088984141321</c:v>
                </c:pt>
                <c:pt idx="369">
                  <c:v>0.17171054946754732</c:v>
                </c:pt>
                <c:pt idx="370">
                  <c:v>0.16271007139540988</c:v>
                </c:pt>
                <c:pt idx="371">
                  <c:v>0.15418136751407335</c:v>
                </c:pt>
                <c:pt idx="372">
                  <c:v>0.14609970903854183</c:v>
                </c:pt>
                <c:pt idx="373">
                  <c:v>0.13844166338191446</c:v>
                </c:pt>
                <c:pt idx="374">
                  <c:v>0.70785055831254418</c:v>
                </c:pt>
                <c:pt idx="375">
                  <c:v>0.13551542945531125</c:v>
                </c:pt>
                <c:pt idx="376">
                  <c:v>0.13369171503694957</c:v>
                </c:pt>
                <c:pt idx="377">
                  <c:v>0.12668405386908446</c:v>
                </c:pt>
                <c:pt idx="378">
                  <c:v>0.12004371026483979</c:v>
                </c:pt>
                <c:pt idx="379">
                  <c:v>0.11375143069735225</c:v>
                </c:pt>
                <c:pt idx="380">
                  <c:v>0.10778897084360123</c:v>
                </c:pt>
                <c:pt idx="381">
                  <c:v>0.1021390426854047</c:v>
                </c:pt>
                <c:pt idx="382">
                  <c:v>9.6785264383199468E-2</c:v>
                </c:pt>
                <c:pt idx="383">
                  <c:v>9.1712112777265986E-2</c:v>
                </c:pt>
                <c:pt idx="384">
                  <c:v>8.6904878378676026E-2</c:v>
                </c:pt>
                <c:pt idx="385">
                  <c:v>8.2349622719460544E-2</c:v>
                </c:pt>
                <c:pt idx="386">
                  <c:v>0.25127208883443442</c:v>
                </c:pt>
                <c:pt idx="387">
                  <c:v>7.3942908484804989E-2</c:v>
                </c:pt>
                <c:pt idx="388">
                  <c:v>7.0067074830604661E-2</c:v>
                </c:pt>
                <c:pt idx="389">
                  <c:v>6.6394399083265929E-2</c:v>
                </c:pt>
                <c:pt idx="390">
                  <c:v>6.2914232402099868E-2</c:v>
                </c:pt>
                <c:pt idx="391">
                  <c:v>5.961648412212317E-2</c:v>
                </c:pt>
                <c:pt idx="392">
                  <c:v>5.6491592496402121E-2</c:v>
                </c:pt>
                <c:pt idx="393">
                  <c:v>5.3530496971982498E-2</c:v>
                </c:pt>
                <c:pt idx="394">
                  <c:v>5.072461191902012E-2</c:v>
                </c:pt>
                <c:pt idx="395">
                  <c:v>4.8065801736940389E-2</c:v>
                </c:pt>
                <c:pt idx="396">
                  <c:v>4.5546357265447389E-2</c:v>
                </c:pt>
                <c:pt idx="397">
                  <c:v>0.40079792432808603</c:v>
                </c:pt>
                <c:pt idx="398">
                  <c:v>0.49535065369226211</c:v>
                </c:pt>
                <c:pt idx="399">
                  <c:v>6.2140976192385247E-2</c:v>
                </c:pt>
                <c:pt idx="400">
                  <c:v>5.8883759350816162E-2</c:v>
                </c:pt>
                <c:pt idx="401">
                  <c:v>5.5797274644515671E-2</c:v>
                </c:pt>
                <c:pt idx="402">
                  <c:v>5.2872572880528206E-2</c:v>
                </c:pt>
                <c:pt idx="403">
                  <c:v>1.053195166766558</c:v>
                </c:pt>
                <c:pt idx="404">
                  <c:v>9.0294797162681295E-2</c:v>
                </c:pt>
                <c:pt idx="405">
                  <c:v>8.5561853587514378E-2</c:v>
                </c:pt>
                <c:pt idx="406">
                  <c:v>8.1076994681559961E-2</c:v>
                </c:pt>
                <c:pt idx="407">
                  <c:v>7.6827216697335998E-2</c:v>
                </c:pt>
                <c:pt idx="408">
                  <c:v>7.2800197499203328E-2</c:v>
                </c:pt>
                <c:pt idx="409">
                  <c:v>6.8984260835610683E-2</c:v>
                </c:pt>
                <c:pt idx="410">
                  <c:v>6.5368342484066019E-2</c:v>
                </c:pt>
                <c:pt idx="411">
                  <c:v>6.1941958170672384E-2</c:v>
                </c:pt>
                <c:pt idx="412">
                  <c:v>5.8695173171211666E-2</c:v>
                </c:pt>
                <c:pt idx="413">
                  <c:v>5.561857350563524E-2</c:v>
                </c:pt>
                <c:pt idx="414">
                  <c:v>5.2703238642440697E-2</c:v>
                </c:pt>
                <c:pt idx="415">
                  <c:v>4.9940715633791398E-2</c:v>
                </c:pt>
                <c:pt idx="416">
                  <c:v>4.7322994606384505E-2</c:v>
                </c:pt>
                <c:pt idx="417">
                  <c:v>4.484248553700354E-2</c:v>
                </c:pt>
                <c:pt idx="418">
                  <c:v>4.249199624541683E-2</c:v>
                </c:pt>
                <c:pt idx="419">
                  <c:v>4.0264711540812806E-2</c:v>
                </c:pt>
                <c:pt idx="420">
                  <c:v>3.8154173461307582E-2</c:v>
                </c:pt>
                <c:pt idx="421">
                  <c:v>3.6154262549229765E-2</c:v>
                </c:pt>
                <c:pt idx="422">
                  <c:v>0.1228314644039897</c:v>
                </c:pt>
                <c:pt idx="423">
                  <c:v>3.1082794025540283</c:v>
                </c:pt>
                <c:pt idx="424">
                  <c:v>0.46342515082806457</c:v>
                </c:pt>
                <c:pt idx="425">
                  <c:v>0.52870208903821214</c:v>
                </c:pt>
                <c:pt idx="426">
                  <c:v>0.50098933886743102</c:v>
                </c:pt>
                <c:pt idx="427">
                  <c:v>0.81747330073396562</c:v>
                </c:pt>
                <c:pt idx="428">
                  <c:v>0.45923147941292114</c:v>
                </c:pt>
                <c:pt idx="429">
                  <c:v>0.43516014032916611</c:v>
                </c:pt>
                <c:pt idx="430">
                  <c:v>0.41235053828056789</c:v>
                </c:pt>
                <c:pt idx="431">
                  <c:v>0.39073653733923525</c:v>
                </c:pt>
                <c:pt idx="432">
                  <c:v>0.37025546819578486</c:v>
                </c:pt>
                <c:pt idx="433">
                  <c:v>1.2520765729296179</c:v>
                </c:pt>
                <c:pt idx="434">
                  <c:v>0.34672484079784915</c:v>
                </c:pt>
                <c:pt idx="435">
                  <c:v>0.32855071383626616</c:v>
                </c:pt>
                <c:pt idx="436">
                  <c:v>0.31132921227658888</c:v>
                </c:pt>
                <c:pt idx="437">
                  <c:v>0.29501040276255347</c:v>
                </c:pt>
                <c:pt idx="438">
                  <c:v>0.27954696927317069</c:v>
                </c:pt>
                <c:pt idx="439">
                  <c:v>0.26489407593098746</c:v>
                </c:pt>
                <c:pt idx="440">
                  <c:v>0.34158152129756819</c:v>
                </c:pt>
                <c:pt idx="441">
                  <c:v>0.23785219370656882</c:v>
                </c:pt>
                <c:pt idx="442">
                  <c:v>0.22538479749530482</c:v>
                </c:pt>
                <c:pt idx="443">
                  <c:v>0.21357089943289712</c:v>
                </c:pt>
                <c:pt idx="444">
                  <c:v>0.20237624538774332</c:v>
                </c:pt>
                <c:pt idx="445">
                  <c:v>0.19176837671233538</c:v>
                </c:pt>
                <c:pt idx="446">
                  <c:v>0.88631917874325805</c:v>
                </c:pt>
                <c:pt idx="447">
                  <c:v>0.33153250219913633</c:v>
                </c:pt>
                <c:pt idx="448">
                  <c:v>1.8218285997261634</c:v>
                </c:pt>
                <c:pt idx="449">
                  <c:v>0.78357758254759924</c:v>
                </c:pt>
                <c:pt idx="450">
                  <c:v>0.91758982698613534</c:v>
                </c:pt>
                <c:pt idx="451">
                  <c:v>0.89404962964469026</c:v>
                </c:pt>
                <c:pt idx="452">
                  <c:v>0.69553932303247779</c:v>
                </c:pt>
                <c:pt idx="453">
                  <c:v>0.65908153727222507</c:v>
                </c:pt>
                <c:pt idx="454">
                  <c:v>0.62453474359901262</c:v>
                </c:pt>
                <c:pt idx="455">
                  <c:v>0.59179877436193762</c:v>
                </c:pt>
                <c:pt idx="456">
                  <c:v>0.56077871235480337</c:v>
                </c:pt>
                <c:pt idx="457">
                  <c:v>0.53138461560581596</c:v>
                </c:pt>
                <c:pt idx="458">
                  <c:v>3.7608536819971028</c:v>
                </c:pt>
                <c:pt idx="459">
                  <c:v>0.79551204600619141</c:v>
                </c:pt>
                <c:pt idx="460">
                  <c:v>0.79592240740832942</c:v>
                </c:pt>
                <c:pt idx="461">
                  <c:v>0.75420288465789176</c:v>
                </c:pt>
                <c:pt idx="462">
                  <c:v>0.71467015620087238</c:v>
                </c:pt>
                <c:pt idx="463">
                  <c:v>0.67720959778065326</c:v>
                </c:pt>
                <c:pt idx="464">
                  <c:v>1.3189515442471103</c:v>
                </c:pt>
                <c:pt idx="465">
                  <c:v>0.60807622014633655</c:v>
                </c:pt>
                <c:pt idx="466">
                  <c:v>0.57620295025938828</c:v>
                </c:pt>
                <c:pt idx="467">
                  <c:v>0.54600036786132389</c:v>
                </c:pt>
                <c:pt idx="468">
                  <c:v>0.51738090124408143</c:v>
                </c:pt>
                <c:pt idx="469">
                  <c:v>0.73176718660428264</c:v>
                </c:pt>
                <c:pt idx="470">
                  <c:v>1.1074006538295966</c:v>
                </c:pt>
                <c:pt idx="471">
                  <c:v>0.87909216195785822</c:v>
                </c:pt>
                <c:pt idx="472">
                  <c:v>0.51471456862678477</c:v>
                </c:pt>
                <c:pt idx="473">
                  <c:v>0.48773499630172734</c:v>
                </c:pt>
                <c:pt idx="474">
                  <c:v>0.46216960062370938</c:v>
                </c:pt>
                <c:pt idx="475">
                  <c:v>0.60678320619931947</c:v>
                </c:pt>
                <c:pt idx="476">
                  <c:v>0.41498871949660926</c:v>
                </c:pt>
                <c:pt idx="477">
                  <c:v>0.39323643414433662</c:v>
                </c:pt>
                <c:pt idx="478">
                  <c:v>0.37262432898448139</c:v>
                </c:pt>
                <c:pt idx="479">
                  <c:v>0.35309263968193444</c:v>
                </c:pt>
                <c:pt idx="480">
                  <c:v>0.33458473454305421</c:v>
                </c:pt>
                <c:pt idx="481">
                  <c:v>0.31704695031334484</c:v>
                </c:pt>
                <c:pt idx="482">
                  <c:v>0.3004284365820577</c:v>
                </c:pt>
                <c:pt idx="483">
                  <c:v>1.1149718293868709</c:v>
                </c:pt>
                <c:pt idx="484">
                  <c:v>0.34085655816936095</c:v>
                </c:pt>
                <c:pt idx="485">
                  <c:v>0.32299002645619218</c:v>
                </c:pt>
                <c:pt idx="486">
                  <c:v>0.30605999705699405</c:v>
                </c:pt>
                <c:pt idx="487">
                  <c:v>0.29001738173247349</c:v>
                </c:pt>
                <c:pt idx="488">
                  <c:v>0.27481566528047896</c:v>
                </c:pt>
                <c:pt idx="489">
                  <c:v>0.26041077066621832</c:v>
                </c:pt>
                <c:pt idx="490">
                  <c:v>0.24676093122188833</c:v>
                </c:pt>
                <c:pt idx="491">
                  <c:v>0.23382656954516112</c:v>
                </c:pt>
                <c:pt idx="492">
                  <c:v>0.22157018274539675</c:v>
                </c:pt>
                <c:pt idx="493">
                  <c:v>0.20995623370485555</c:v>
                </c:pt>
                <c:pt idx="494">
                  <c:v>0.19895104803962502</c:v>
                </c:pt>
                <c:pt idx="495">
                  <c:v>1.0869374510487895</c:v>
                </c:pt>
                <c:pt idx="496">
                  <c:v>1.1433136486610744</c:v>
                </c:pt>
                <c:pt idx="497">
                  <c:v>0.32343110040456274</c:v>
                </c:pt>
                <c:pt idx="498">
                  <c:v>0.30647795142178158</c:v>
                </c:pt>
                <c:pt idx="499">
                  <c:v>0.29041342836295414</c:v>
                </c:pt>
                <c:pt idx="500">
                  <c:v>0.27519095250494624</c:v>
                </c:pt>
                <c:pt idx="501">
                  <c:v>0.26076638662153501</c:v>
                </c:pt>
                <c:pt idx="502">
                  <c:v>0.24709790700851497</c:v>
                </c:pt>
                <c:pt idx="503">
                  <c:v>0.23414588221680865</c:v>
                </c:pt>
                <c:pt idx="504">
                  <c:v>0.22187275814197158</c:v>
                </c:pt>
                <c:pt idx="505">
                  <c:v>0.57708190003301074</c:v>
                </c:pt>
                <c:pt idx="506">
                  <c:v>0.8351204070292616</c:v>
                </c:pt>
                <c:pt idx="507">
                  <c:v>0.21951759747837712</c:v>
                </c:pt>
                <c:pt idx="508">
                  <c:v>0.20801123791759873</c:v>
                </c:pt>
                <c:pt idx="509">
                  <c:v>0.19710800226061106</c:v>
                </c:pt>
                <c:pt idx="510">
                  <c:v>1.4170639008924943</c:v>
                </c:pt>
                <c:pt idx="511">
                  <c:v>0.25598255056884051</c:v>
                </c:pt>
                <c:pt idx="512">
                  <c:v>0.24256482323415451</c:v>
                </c:pt>
                <c:pt idx="513">
                  <c:v>0.22985040714637936</c:v>
                </c:pt>
                <c:pt idx="514">
                  <c:v>0.2178024371421611</c:v>
                </c:pt>
                <c:pt idx="515">
                  <c:v>0.20638598040356915</c:v>
                </c:pt>
                <c:pt idx="516">
                  <c:v>0.19556793517117657</c:v>
                </c:pt>
                <c:pt idx="517">
                  <c:v>0.29375588566235267</c:v>
                </c:pt>
                <c:pt idx="518">
                  <c:v>0.75974212623236104</c:v>
                </c:pt>
                <c:pt idx="519">
                  <c:v>0.18582411947764599</c:v>
                </c:pt>
                <c:pt idx="520">
                  <c:v>0.7215667834206112</c:v>
                </c:pt>
                <c:pt idx="521">
                  <c:v>0.20006123566749212</c:v>
                </c:pt>
                <c:pt idx="522">
                  <c:v>0.18957471186162489</c:v>
                </c:pt>
                <c:pt idx="523">
                  <c:v>0.17963785566709733</c:v>
                </c:pt>
                <c:pt idx="524">
                  <c:v>0.170221855392967</c:v>
                </c:pt>
                <c:pt idx="525">
                  <c:v>0.16129940955831257</c:v>
                </c:pt>
                <c:pt idx="526">
                  <c:v>0.15284464773220421</c:v>
                </c:pt>
                <c:pt idx="527">
                  <c:v>0.14483305552297149</c:v>
                </c:pt>
                <c:pt idx="528">
                  <c:v>0.13724140349927602</c:v>
                </c:pt>
                <c:pt idx="529">
                  <c:v>1.0014246721568363</c:v>
                </c:pt>
                <c:pt idx="530">
                  <c:v>1.1039324592831234</c:v>
                </c:pt>
                <c:pt idx="531">
                  <c:v>0.20001381591872805</c:v>
                </c:pt>
                <c:pt idx="532">
                  <c:v>2.6780135835248964</c:v>
                </c:pt>
                <c:pt idx="533">
                  <c:v>0.43253835715782113</c:v>
                </c:pt>
                <c:pt idx="534">
                  <c:v>0.40986617999090175</c:v>
                </c:pt>
                <c:pt idx="535">
                  <c:v>0.38838240059028872</c:v>
                </c:pt>
                <c:pt idx="536">
                  <c:v>0.3680247272210258</c:v>
                </c:pt>
                <c:pt idx="537">
                  <c:v>0.34873413326725577</c:v>
                </c:pt>
                <c:pt idx="538">
                  <c:v>0.33045468608587569</c:v>
                </c:pt>
                <c:pt idx="539">
                  <c:v>0.31313338483109693</c:v>
                </c:pt>
                <c:pt idx="540">
                  <c:v>0.29672000677968541</c:v>
                </c:pt>
                <c:pt idx="541">
                  <c:v>0.28116696171130556</c:v>
                </c:pt>
                <c:pt idx="542">
                  <c:v>1.2127484115938703</c:v>
                </c:pt>
                <c:pt idx="543">
                  <c:v>0.3114766134745765</c:v>
                </c:pt>
                <c:pt idx="544">
                  <c:v>0.66693765190365628</c:v>
                </c:pt>
                <c:pt idx="545">
                  <c:v>0.52512936035087843</c:v>
                </c:pt>
                <c:pt idx="546">
                  <c:v>0.35997785713510222</c:v>
                </c:pt>
                <c:pt idx="547">
                  <c:v>0.34110905251216994</c:v>
                </c:pt>
                <c:pt idx="548">
                  <c:v>0.32322928591155342</c:v>
                </c:pt>
                <c:pt idx="549">
                  <c:v>0.30628671535231472</c:v>
                </c:pt>
                <c:pt idx="550">
                  <c:v>0.2902322162323494</c:v>
                </c:pt>
                <c:pt idx="551">
                  <c:v>0.27501923889270835</c:v>
                </c:pt>
                <c:pt idx="552">
                  <c:v>0.26060367364790921</c:v>
                </c:pt>
                <c:pt idx="553">
                  <c:v>0.24694372289089545</c:v>
                </c:pt>
                <c:pt idx="554">
                  <c:v>0.48573472679146656</c:v>
                </c:pt>
                <c:pt idx="555">
                  <c:v>0.98127625934809437</c:v>
                </c:pt>
                <c:pt idx="556">
                  <c:v>0.27192862486534386</c:v>
                </c:pt>
                <c:pt idx="557">
                  <c:v>0.25767505900770515</c:v>
                </c:pt>
                <c:pt idx="558">
                  <c:v>0.2883409004816998</c:v>
                </c:pt>
                <c:pt idx="559">
                  <c:v>0.23137013477198215</c:v>
                </c:pt>
                <c:pt idx="560">
                  <c:v>0.23901479015407381</c:v>
                </c:pt>
                <c:pt idx="561">
                  <c:v>0.20775056565643177</c:v>
                </c:pt>
                <c:pt idx="562">
                  <c:v>0.1968609935453236</c:v>
                </c:pt>
                <c:pt idx="563">
                  <c:v>0.18654221545534524</c:v>
                </c:pt>
                <c:pt idx="564">
                  <c:v>0.1767643123216121</c:v>
                </c:pt>
                <c:pt idx="565">
                  <c:v>0.16749893333400478</c:v>
                </c:pt>
                <c:pt idx="566">
                  <c:v>0.85023696932818904</c:v>
                </c:pt>
                <c:pt idx="567">
                  <c:v>0.74212535581342354</c:v>
                </c:pt>
                <c:pt idx="568">
                  <c:v>0.21297228636399573</c:v>
                </c:pt>
                <c:pt idx="569">
                  <c:v>0.20180900956279724</c:v>
                </c:pt>
                <c:pt idx="570">
                  <c:v>0.19123087344383377</c:v>
                </c:pt>
                <c:pt idx="571">
                  <c:v>0.18120720693945161</c:v>
                </c:pt>
                <c:pt idx="572">
                  <c:v>0.17170894665416817</c:v>
                </c:pt>
                <c:pt idx="573">
                  <c:v>0.16270855259601077</c:v>
                </c:pt>
                <c:pt idx="574">
                  <c:v>0.15417992832492958</c:v>
                </c:pt>
                <c:pt idx="575">
                  <c:v>0.14609834528675689</c:v>
                </c:pt>
                <c:pt idx="576">
                  <c:v>0.13844037111332066</c:v>
                </c:pt>
                <c:pt idx="577">
                  <c:v>0.59362275257691965</c:v>
                </c:pt>
                <c:pt idx="578">
                  <c:v>1.8945599503580044</c:v>
                </c:pt>
                <c:pt idx="579">
                  <c:v>0.23818197356970516</c:v>
                </c:pt>
                <c:pt idx="580">
                  <c:v>0.22569729142909092</c:v>
                </c:pt>
                <c:pt idx="581">
                  <c:v>0.21386701350646239</c:v>
                </c:pt>
                <c:pt idx="582">
                  <c:v>0.20265683817718111</c:v>
                </c:pt>
                <c:pt idx="583">
                  <c:v>0.45458862062065752</c:v>
                </c:pt>
                <c:pt idx="584">
                  <c:v>0.18511011004574301</c:v>
                </c:pt>
                <c:pt idx="585">
                  <c:v>0.17540727296576186</c:v>
                </c:pt>
                <c:pt idx="586">
                  <c:v>0.16621302532682958</c:v>
                </c:pt>
                <c:pt idx="587">
                  <c:v>0.15750070861480084</c:v>
                </c:pt>
                <c:pt idx="588">
                  <c:v>0.14924506166340873</c:v>
                </c:pt>
                <c:pt idx="589">
                  <c:v>0.26852776510618059</c:v>
                </c:pt>
                <c:pt idx="590">
                  <c:v>0.13400928349096874</c:v>
                </c:pt>
                <c:pt idx="591">
                  <c:v>0.12698497647393675</c:v>
                </c:pt>
                <c:pt idx="592">
                  <c:v>0.12032885953884676</c:v>
                </c:pt>
                <c:pt idx="593">
                  <c:v>0.11402163342441761</c:v>
                </c:pt>
                <c:pt idx="594">
                  <c:v>0.10804501047045217</c:v>
                </c:pt>
                <c:pt idx="595">
                  <c:v>0.10238166159317801</c:v>
                </c:pt>
                <c:pt idx="596">
                  <c:v>9.7015166039958953E-2</c:v>
                </c:pt>
                <c:pt idx="597">
                  <c:v>9.1929963777692303E-2</c:v>
                </c:pt>
                <c:pt idx="598">
                  <c:v>8.7111310376842957E-2</c:v>
                </c:pt>
                <c:pt idx="599">
                  <c:v>8.2545234260301761E-2</c:v>
                </c:pt>
                <c:pt idx="600">
                  <c:v>7.8218496193112094E-2</c:v>
                </c:pt>
                <c:pt idx="601">
                  <c:v>7.4118550895605942E-2</c:v>
                </c:pt>
                <c:pt idx="602">
                  <c:v>7.0233510668647831E-2</c:v>
                </c:pt>
                <c:pt idx="603">
                  <c:v>6.6552110925518673E-2</c:v>
                </c:pt>
                <c:pt idx="604">
                  <c:v>6.3063677530500059E-2</c:v>
                </c:pt>
                <c:pt idx="605">
                  <c:v>5.9758095849457883E-2</c:v>
                </c:pt>
                <c:pt idx="606">
                  <c:v>5.9598065718787306E-2</c:v>
                </c:pt>
                <c:pt idx="607">
                  <c:v>5.3657652174992437E-2</c:v>
                </c:pt>
                <c:pt idx="608">
                  <c:v>5.0845102082403802E-2</c:v>
                </c:pt>
                <c:pt idx="609">
                  <c:v>4.8179976219215333E-2</c:v>
                </c:pt>
                <c:pt idx="610">
                  <c:v>4.5654547112955864E-2</c:v>
                </c:pt>
                <c:pt idx="611">
                  <c:v>4.3261492338757583E-2</c:v>
                </c:pt>
                <c:pt idx="612">
                  <c:v>4.0993873288149872E-2</c:v>
                </c:pt>
                <c:pt idx="613">
                  <c:v>3.8845115050720171E-2</c:v>
                </c:pt>
                <c:pt idx="614">
                  <c:v>3.6808987350309193E-2</c:v>
                </c:pt>
                <c:pt idx="615">
                  <c:v>3.4879586480465394E-2</c:v>
                </c:pt>
                <c:pt idx="616">
                  <c:v>3.3051318186780962E-2</c:v>
                </c:pt>
                <c:pt idx="617">
                  <c:v>3.1318881446477001E-2</c:v>
                </c:pt>
                <c:pt idx="618">
                  <c:v>0.4226650416674419</c:v>
                </c:pt>
                <c:pt idx="619">
                  <c:v>3.5843376828618746E-2</c:v>
                </c:pt>
                <c:pt idx="620">
                  <c:v>3.3964589950481634E-2</c:v>
                </c:pt>
                <c:pt idx="621">
                  <c:v>3.2184282636653926E-2</c:v>
                </c:pt>
                <c:pt idx="622">
                  <c:v>3.0497292926138644E-2</c:v>
                </c:pt>
                <c:pt idx="623">
                  <c:v>2.889872943022985E-2</c:v>
                </c:pt>
                <c:pt idx="624">
                  <c:v>2.7383957150041119E-2</c:v>
                </c:pt>
                <c:pt idx="625">
                  <c:v>2.5948584037430601E-2</c:v>
                </c:pt>
                <c:pt idx="626">
                  <c:v>2.4588448260356232E-2</c:v>
                </c:pt>
                <c:pt idx="627">
                  <c:v>2.3299606135737397E-2</c:v>
                </c:pt>
                <c:pt idx="628">
                  <c:v>0.64410785166374385</c:v>
                </c:pt>
                <c:pt idx="629">
                  <c:v>4.7318116194691867E-2</c:v>
                </c:pt>
                <c:pt idx="630">
                  <c:v>4.4837862834919903E-2</c:v>
                </c:pt>
                <c:pt idx="631">
                  <c:v>0.78714068915047064</c:v>
                </c:pt>
                <c:pt idx="632">
                  <c:v>8.8474353305832268E-2</c:v>
                </c:pt>
                <c:pt idx="633">
                  <c:v>8.3836831153903085E-2</c:v>
                </c:pt>
                <c:pt idx="634">
                  <c:v>7.9442392007455634E-2</c:v>
                </c:pt>
                <c:pt idx="635">
                  <c:v>7.5278294289065961E-2</c:v>
                </c:pt>
                <c:pt idx="636">
                  <c:v>7.1332464291097797E-2</c:v>
                </c:pt>
                <c:pt idx="637">
                  <c:v>6.7593461168258845E-2</c:v>
                </c:pt>
                <c:pt idx="638">
                  <c:v>6.4050443765127377E-2</c:v>
                </c:pt>
                <c:pt idx="639">
                  <c:v>6.0693139182466001E-2</c:v>
                </c:pt>
                <c:pt idx="640">
                  <c:v>5.7511812991181445E-2</c:v>
                </c:pt>
                <c:pt idx="641">
                  <c:v>5.4497241007566498E-2</c:v>
                </c:pt>
                <c:pt idx="642">
                  <c:v>5.1640682547986864E-2</c:v>
                </c:pt>
                <c:pt idx="643">
                  <c:v>4.8933855085465647E-2</c:v>
                </c:pt>
                <c:pt idx="644">
                  <c:v>4.6368910234682766E-2</c:v>
                </c:pt>
                <c:pt idx="645">
                  <c:v>4.3938410995758327E-2</c:v>
                </c:pt>
                <c:pt idx="646">
                  <c:v>4.1635310190838791E-2</c:v>
                </c:pt>
                <c:pt idx="647">
                  <c:v>3.9452930030963361E-2</c:v>
                </c:pt>
                <c:pt idx="648">
                  <c:v>3.7384942753965159E-2</c:v>
                </c:pt>
                <c:pt idx="649">
                  <c:v>3.5425352277267216E-2</c:v>
                </c:pt>
                <c:pt idx="650">
                  <c:v>3.3568476812375951E-2</c:v>
                </c:pt>
                <c:pt idx="651">
                  <c:v>3.1808932390663264E-2</c:v>
                </c:pt>
                <c:pt idx="652">
                  <c:v>3.0141617252670679E-2</c:v>
                </c:pt>
                <c:pt idx="653">
                  <c:v>2.8561697055672561E-2</c:v>
                </c:pt>
                <c:pt idx="654">
                  <c:v>2.7064590856608201E-2</c:v>
                </c:pt>
                <c:pt idx="655">
                  <c:v>2.564595782974044E-2</c:v>
                </c:pt>
                <c:pt idx="656">
                  <c:v>2.4301684680529158E-2</c:v>
                </c:pt>
                <c:pt idx="657">
                  <c:v>2.3027873719226287E-2</c:v>
                </c:pt>
                <c:pt idx="658">
                  <c:v>2.1820831559612106E-2</c:v>
                </c:pt>
                <c:pt idx="659">
                  <c:v>2.0677058410104997E-2</c:v>
                </c:pt>
                <c:pt idx="660">
                  <c:v>1.9593237926194499E-2</c:v>
                </c:pt>
                <c:pt idx="661">
                  <c:v>1.8566227594775032E-2</c:v>
                </c:pt>
                <c:pt idx="662">
                  <c:v>1.7593049622499846E-2</c:v>
                </c:pt>
                <c:pt idx="663">
                  <c:v>0.21417649999783528</c:v>
                </c:pt>
                <c:pt idx="664">
                  <c:v>0.43879960683319896</c:v>
                </c:pt>
                <c:pt idx="665">
                  <c:v>3.3443999277468432E-2</c:v>
                </c:pt>
                <c:pt idx="666">
                  <c:v>3.1690979541203916E-2</c:v>
                </c:pt>
                <c:pt idx="667">
                  <c:v>3.0029847087026607E-2</c:v>
                </c:pt>
                <c:pt idx="668">
                  <c:v>2.8455785498763472E-2</c:v>
                </c:pt>
                <c:pt idx="669">
                  <c:v>2.6964230820257996E-2</c:v>
                </c:pt>
                <c:pt idx="670">
                  <c:v>2.5550858322281964E-2</c:v>
                </c:pt>
                <c:pt idx="671">
                  <c:v>2.4211569963080409E-2</c:v>
                </c:pt>
                <c:pt idx="672">
                  <c:v>2.2942482506191738E-2</c:v>
                </c:pt>
                <c:pt idx="673">
                  <c:v>2.1739916261090987E-2</c:v>
                </c:pt>
                <c:pt idx="674">
                  <c:v>0.42916232552679601</c:v>
                </c:pt>
                <c:pt idx="675">
                  <c:v>3.4924805616942514E-2</c:v>
                </c:pt>
                <c:pt idx="676">
                  <c:v>3.3094167091216042E-2</c:v>
                </c:pt>
                <c:pt idx="677">
                  <c:v>3.1359484358304296E-2</c:v>
                </c:pt>
                <c:pt idx="678">
                  <c:v>0.60305055346711922</c:v>
                </c:pt>
                <c:pt idx="679">
                  <c:v>5.8192616993085519E-2</c:v>
                </c:pt>
                <c:pt idx="680">
                  <c:v>5.5142359598704831E-2</c:v>
                </c:pt>
                <c:pt idx="681">
                  <c:v>5.2251986235198354E-2</c:v>
                </c:pt>
                <c:pt idx="682">
                  <c:v>4.9513116330036168E-2</c:v>
                </c:pt>
                <c:pt idx="683">
                  <c:v>4.6917808591556739E-2</c:v>
                </c:pt>
                <c:pt idx="684">
                  <c:v>4.4458537983370509E-2</c:v>
                </c:pt>
                <c:pt idx="685">
                  <c:v>0.62110045820178506</c:v>
                </c:pt>
                <c:pt idx="686">
                  <c:v>3.9919959520296963E-2</c:v>
                </c:pt>
                <c:pt idx="687">
                  <c:v>0.30253310985537951</c:v>
                </c:pt>
                <c:pt idx="688">
                  <c:v>3.5844704760607006E-2</c:v>
                </c:pt>
                <c:pt idx="689">
                  <c:v>3.3965848276829601E-2</c:v>
                </c:pt>
                <c:pt idx="690">
                  <c:v>3.2185475005850527E-2</c:v>
                </c:pt>
                <c:pt idx="691">
                  <c:v>3.0498422795431534E-2</c:v>
                </c:pt>
                <c:pt idx="692">
                  <c:v>2.8899800075649618E-2</c:v>
                </c:pt>
                <c:pt idx="693">
                  <c:v>2.7384971675900073E-2</c:v>
                </c:pt>
                <c:pt idx="694">
                  <c:v>2.5949545385323635E-2</c:v>
                </c:pt>
                <c:pt idx="695">
                  <c:v>2.4589359217689937E-2</c:v>
                </c:pt>
                <c:pt idx="696">
                  <c:v>2.3300469343812056E-2</c:v>
                </c:pt>
                <c:pt idx="697">
                  <c:v>2.5584756352601525E-2</c:v>
                </c:pt>
                <c:pt idx="698">
                  <c:v>0.99133427303826727</c:v>
                </c:pt>
                <c:pt idx="699">
                  <c:v>6.237814243897883E-2</c:v>
                </c:pt>
                <c:pt idx="700">
                  <c:v>0.19772331557004685</c:v>
                </c:pt>
                <c:pt idx="701">
                  <c:v>0.69033803116245473</c:v>
                </c:pt>
                <c:pt idx="702">
                  <c:v>9.5168090814434794E-2</c:v>
                </c:pt>
                <c:pt idx="703">
                  <c:v>9.0179705900411855E-2</c:v>
                </c:pt>
                <c:pt idx="704">
                  <c:v>8.545279501447435E-2</c:v>
                </c:pt>
                <c:pt idx="705">
                  <c:v>8.0973652584870798E-2</c:v>
                </c:pt>
                <c:pt idx="706">
                  <c:v>7.6729291438913702E-2</c:v>
                </c:pt>
                <c:pt idx="707">
                  <c:v>7.2707405146964554E-2</c:v>
                </c:pt>
                <c:pt idx="708">
                  <c:v>6.8896332340218081E-2</c:v>
                </c:pt>
                <c:pt idx="709">
                  <c:v>6.5285022898825706E-2</c:v>
                </c:pt>
                <c:pt idx="710">
                  <c:v>1.6530317562499415</c:v>
                </c:pt>
                <c:pt idx="711">
                  <c:v>0.41192885858713668</c:v>
                </c:pt>
                <c:pt idx="712">
                  <c:v>0.21648537352803726</c:v>
                </c:pt>
                <c:pt idx="713">
                  <c:v>0.20513795274684737</c:v>
                </c:pt>
                <c:pt idx="714">
                  <c:v>0.19438532484374868</c:v>
                </c:pt>
                <c:pt idx="715">
                  <c:v>0.18419631281608562</c:v>
                </c:pt>
                <c:pt idx="716">
                  <c:v>0.17454137385275145</c:v>
                </c:pt>
                <c:pt idx="717">
                  <c:v>0.16539251367547192</c:v>
                </c:pt>
                <c:pt idx="718">
                  <c:v>0.15672320537002554</c:v>
                </c:pt>
                <c:pt idx="719">
                  <c:v>0.14850831247205248</c:v>
                </c:pt>
                <c:pt idx="720">
                  <c:v>0.14072401608444202</c:v>
                </c:pt>
                <c:pt idx="721">
                  <c:v>0.22365336351107507</c:v>
                </c:pt>
                <c:pt idx="722">
                  <c:v>0.12635811433398497</c:v>
                </c:pt>
                <c:pt idx="723">
                  <c:v>0.11973485536226636</c:v>
                </c:pt>
                <c:pt idx="724">
                  <c:v>0.11345876490946455</c:v>
                </c:pt>
                <c:pt idx="725">
                  <c:v>0.10751164559253271</c:v>
                </c:pt>
                <c:pt idx="726">
                  <c:v>0.1018762538728301</c:v>
                </c:pt>
                <c:pt idx="727">
                  <c:v>9.6536250058869844E-2</c:v>
                </c:pt>
                <c:pt idx="728">
                  <c:v>9.1476150929751129E-2</c:v>
                </c:pt>
                <c:pt idx="729">
                  <c:v>8.6681284841908554E-2</c:v>
                </c:pt>
                <c:pt idx="730">
                  <c:v>8.2137749189011788E-2</c:v>
                </c:pt>
                <c:pt idx="731">
                  <c:v>7.7832370091671321E-2</c:v>
                </c:pt>
                <c:pt idx="732">
                  <c:v>7.3752664200071635E-2</c:v>
                </c:pt>
                <c:pt idx="733">
                  <c:v>6.9886802498779266E-2</c:v>
                </c:pt>
                <c:pt idx="734">
                  <c:v>6.6223576008778762E-2</c:v>
                </c:pt>
                <c:pt idx="735">
                  <c:v>6.2752363287290211E-2</c:v>
                </c:pt>
                <c:pt idx="736">
                  <c:v>5.9463099631134934E-2</c:v>
                </c:pt>
                <c:pt idx="737">
                  <c:v>5.634624789435505E-2</c:v>
                </c:pt>
                <c:pt idx="738">
                  <c:v>5.3392770835473412E-2</c:v>
                </c:pt>
                <c:pt idx="739">
                  <c:v>5.059410491421526E-2</c:v>
                </c:pt>
                <c:pt idx="740">
                  <c:v>4.7942135461715905E-2</c:v>
                </c:pt>
                <c:pt idx="741">
                  <c:v>4.5429173152220947E-2</c:v>
                </c:pt>
                <c:pt idx="742">
                  <c:v>4.3047931708059269E-2</c:v>
                </c:pt>
                <c:pt idx="743">
                  <c:v>4.0791506773244855E-2</c:v>
                </c:pt>
                <c:pt idx="744">
                  <c:v>0.60722564019055114</c:v>
                </c:pt>
                <c:pt idx="745">
                  <c:v>1.0908887770695355</c:v>
                </c:pt>
                <c:pt idx="746">
                  <c:v>0.84892440899934574</c:v>
                </c:pt>
                <c:pt idx="747">
                  <c:v>0.12061359095173686</c:v>
                </c:pt>
                <c:pt idx="748">
                  <c:v>0.84551531162136995</c:v>
                </c:pt>
                <c:pt idx="749">
                  <c:v>0.15087492185050425</c:v>
                </c:pt>
                <c:pt idx="750">
                  <c:v>0.14296657591624609</c:v>
                </c:pt>
                <c:pt idx="751">
                  <c:v>0.52029170614554543</c:v>
                </c:pt>
                <c:pt idx="752">
                  <c:v>0.13057484003127359</c:v>
                </c:pt>
                <c:pt idx="753">
                  <c:v>0.12373055476098248</c:v>
                </c:pt>
                <c:pt idx="754">
                  <c:v>0.11724502345010576</c:v>
                </c:pt>
                <c:pt idx="755">
                  <c:v>0.11109944144654135</c:v>
                </c:pt>
                <c:pt idx="756">
                  <c:v>0.10527598977355432</c:v>
                </c:pt>
                <c:pt idx="757">
                  <c:v>9.9757783464054867E-2</c:v>
                </c:pt>
                <c:pt idx="758">
                  <c:v>9.4528822603016135E-2</c:v>
                </c:pt>
                <c:pt idx="759">
                  <c:v>8.9573945936080687E-2</c:v>
                </c:pt>
                <c:pt idx="760">
                  <c:v>8.4878786909844586E-2</c:v>
                </c:pt>
                <c:pt idx="761">
                  <c:v>8.0429732016359043E-2</c:v>
                </c:pt>
                <c:pt idx="762">
                  <c:v>7.6213881321070556E-2</c:v>
                </c:pt>
                <c:pt idx="763">
                  <c:v>7.2219011059750801E-2</c:v>
                </c:pt>
                <c:pt idx="764">
                  <c:v>6.8433538195967411E-2</c:v>
                </c:pt>
                <c:pt idx="765">
                  <c:v>6.4846486836330403E-2</c:v>
                </c:pt>
                <c:pt idx="766">
                  <c:v>6.144745640613633E-2</c:v>
                </c:pt>
                <c:pt idx="767">
                  <c:v>5.8226591493135887E-2</c:v>
                </c:pt>
                <c:pt idx="768">
                  <c:v>5.5174553271987926E-2</c:v>
                </c:pt>
                <c:pt idx="769">
                  <c:v>5.2282492426545459E-2</c:v>
                </c:pt>
                <c:pt idx="770">
                  <c:v>0.76816013513003822</c:v>
                </c:pt>
                <c:pt idx="771">
                  <c:v>0.46594816577852738</c:v>
                </c:pt>
                <c:pt idx="772">
                  <c:v>8.5115560260161399E-2</c:v>
                </c:pt>
                <c:pt idx="773">
                  <c:v>8.065409451973489E-2</c:v>
                </c:pt>
                <c:pt idx="774">
                  <c:v>7.642648351153547E-2</c:v>
                </c:pt>
                <c:pt idx="775">
                  <c:v>7.242046937257221E-2</c:v>
                </c:pt>
                <c:pt idx="776">
                  <c:v>6.8624436754990206E-2</c:v>
                </c:pt>
                <c:pt idx="777">
                  <c:v>6.5027379147631001E-2</c:v>
                </c:pt>
                <c:pt idx="778">
                  <c:v>6.1618866962900996E-2</c:v>
                </c:pt>
                <c:pt idx="779">
                  <c:v>5.838901729641699E-2</c:v>
                </c:pt>
                <c:pt idx="780">
                  <c:v>5.5328465271747264E-2</c:v>
                </c:pt>
                <c:pt idx="781">
                  <c:v>5.2428336887163099E-2</c:v>
                </c:pt>
                <c:pt idx="782">
                  <c:v>4.9680223285670441E-2</c:v>
                </c:pt>
                <c:pt idx="783">
                  <c:v>4.7076156373718259E-2</c:v>
                </c:pt>
                <c:pt idx="784">
                  <c:v>4.46085857178906E-2</c:v>
                </c:pt>
                <c:pt idx="785">
                  <c:v>0.29863029814543296</c:v>
                </c:pt>
                <c:pt idx="786">
                  <c:v>3.1130639864264706</c:v>
                </c:pt>
                <c:pt idx="787">
                  <c:v>0.33832408254798885</c:v>
                </c:pt>
                <c:pt idx="788">
                  <c:v>0.32059029452103543</c:v>
                </c:pt>
                <c:pt idx="789">
                  <c:v>0.30378605083930404</c:v>
                </c:pt>
                <c:pt idx="790">
                  <c:v>0.28786262797635914</c:v>
                </c:pt>
                <c:pt idx="791">
                  <c:v>0.27277385632590939</c:v>
                </c:pt>
                <c:pt idx="792">
                  <c:v>0.25847598633407343</c:v>
                </c:pt>
                <c:pt idx="793">
                  <c:v>0.24492756164853244</c:v>
                </c:pt>
                <c:pt idx="794">
                  <c:v>1.0915263813777103</c:v>
                </c:pt>
                <c:pt idx="795">
                  <c:v>0.24072589854867679</c:v>
                </c:pt>
                <c:pt idx="796">
                  <c:v>0.39020562286170735</c:v>
                </c:pt>
                <c:pt idx="797">
                  <c:v>0.2161512402667127</c:v>
                </c:pt>
                <c:pt idx="798">
                  <c:v>0.20482133360507487</c:v>
                </c:pt>
                <c:pt idx="799">
                  <c:v>0.19408530179145103</c:v>
                </c:pt>
                <c:pt idx="800">
                  <c:v>0.18391201594317366</c:v>
                </c:pt>
                <c:pt idx="801">
                  <c:v>0.17427197884683923</c:v>
                </c:pt>
                <c:pt idx="802">
                  <c:v>0.16513723943180161</c:v>
                </c:pt>
                <c:pt idx="803">
                  <c:v>0.15648131172667162</c:v>
                </c:pt>
                <c:pt idx="804">
                  <c:v>0.14827909806383904</c:v>
                </c:pt>
                <c:pt idx="805">
                  <c:v>0.39560723344283644</c:v>
                </c:pt>
                <c:pt idx="806">
                  <c:v>0.66965457154144659</c:v>
                </c:pt>
                <c:pt idx="807">
                  <c:v>0.14912869589034111</c:v>
                </c:pt>
                <c:pt idx="808">
                  <c:v>0.60228139503844313</c:v>
                </c:pt>
                <c:pt idx="809">
                  <c:v>0.15360612985134228</c:v>
                </c:pt>
                <c:pt idx="810">
                  <c:v>0.31262916527712747</c:v>
                </c:pt>
                <c:pt idx="811">
                  <c:v>0.14563563101246621</c:v>
                </c:pt>
                <c:pt idx="812">
                  <c:v>0.13800191073427601</c:v>
                </c:pt>
                <c:pt idx="813">
                  <c:v>0.13076832389101881</c:v>
                </c:pt>
                <c:pt idx="814">
                  <c:v>0.12391389686040864</c:v>
                </c:pt>
                <c:pt idx="815">
                  <c:v>0.11741875538550474</c:v>
                </c:pt>
                <c:pt idx="816">
                  <c:v>0.11126406694975061</c:v>
                </c:pt>
                <c:pt idx="817">
                  <c:v>0.10543198617251609</c:v>
                </c:pt>
                <c:pt idx="818">
                  <c:v>9.9905603066817783E-2</c:v>
                </c:pt>
                <c:pt idx="819">
                  <c:v>9.4668894009192275E-2</c:v>
                </c:pt>
                <c:pt idx="820">
                  <c:v>8.9706675279560444E-2</c:v>
                </c:pt>
                <c:pt idx="821">
                  <c:v>8.5004559036372759E-2</c:v>
                </c:pt>
                <c:pt idx="822">
                  <c:v>8.0548911599386472E-2</c:v>
                </c:pt>
                <c:pt idx="823">
                  <c:v>7.6326813919116498E-2</c:v>
                </c:pt>
                <c:pt idx="824">
                  <c:v>7.2326024118342172E-2</c:v>
                </c:pt>
                <c:pt idx="825">
                  <c:v>6.8534941997059617E-2</c:v>
                </c:pt>
                <c:pt idx="826">
                  <c:v>6.4942575397963012E-2</c:v>
                </c:pt>
                <c:pt idx="827">
                  <c:v>6.153850833493163E-2</c:v>
                </c:pt>
                <c:pt idx="828">
                  <c:v>5.8312870792112642E-2</c:v>
                </c:pt>
                <c:pt idx="829">
                  <c:v>5.525631010603211E-2</c:v>
                </c:pt>
                <c:pt idx="830">
                  <c:v>5.2359963847757734E-2</c:v>
                </c:pt>
                <c:pt idx="831">
                  <c:v>4.96154341264856E-2</c:v>
                </c:pt>
                <c:pt idx="832">
                  <c:v>0.63114021928231812</c:v>
                </c:pt>
                <c:pt idx="833">
                  <c:v>5.939908890603221E-2</c:v>
                </c:pt>
                <c:pt idx="834">
                  <c:v>5.6285592391918923E-2</c:v>
                </c:pt>
                <c:pt idx="835">
                  <c:v>5.3335294686439411E-2</c:v>
                </c:pt>
                <c:pt idx="836">
                  <c:v>5.0539641467782559E-2</c:v>
                </c:pt>
                <c:pt idx="837">
                  <c:v>4.789052680234708E-2</c:v>
                </c:pt>
                <c:pt idx="838">
                  <c:v>4.5380269641769423E-2</c:v>
                </c:pt>
                <c:pt idx="839">
                  <c:v>4.3001591551896888E-2</c:v>
                </c:pt>
                <c:pt idx="840">
                  <c:v>4.0747595609131555E-2</c:v>
                </c:pt>
                <c:pt idx="841">
                  <c:v>0.42798814422479092</c:v>
                </c:pt>
                <c:pt idx="842">
                  <c:v>3.6587851086655153E-2</c:v>
                </c:pt>
                <c:pt idx="843">
                  <c:v>1.6400731839462126</c:v>
                </c:pt>
                <c:pt idx="844">
                  <c:v>0.33132279895951122</c:v>
                </c:pt>
                <c:pt idx="845">
                  <c:v>0.64178132235957319</c:v>
                </c:pt>
                <c:pt idx="846">
                  <c:v>0.22410094656831889</c:v>
                </c:pt>
                <c:pt idx="847">
                  <c:v>0.5957159819860236</c:v>
                </c:pt>
                <c:pt idx="848">
                  <c:v>0.21127983609774442</c:v>
                </c:pt>
                <c:pt idx="849">
                  <c:v>0.20020527173475555</c:v>
                </c:pt>
                <c:pt idx="850">
                  <c:v>0.18971119805225567</c:v>
                </c:pt>
                <c:pt idx="851">
                  <c:v>0.17976718771973413</c:v>
                </c:pt>
                <c:pt idx="852">
                  <c:v>0.17034440830298622</c:v>
                </c:pt>
                <c:pt idx="853">
                  <c:v>0.16141553866511918</c:v>
                </c:pt>
                <c:pt idx="854">
                  <c:v>0.15295468974953039</c:v>
                </c:pt>
                <c:pt idx="855">
                  <c:v>0.14493732951517033</c:v>
                </c:pt>
                <c:pt idx="856">
                  <c:v>0.1373402118064416</c:v>
                </c:pt>
                <c:pt idx="857">
                  <c:v>0.13014130895149376</c:v>
                </c:pt>
                <c:pt idx="858">
                  <c:v>1.1024829469534534</c:v>
                </c:pt>
                <c:pt idx="859">
                  <c:v>0.17499344587768295</c:v>
                </c:pt>
                <c:pt idx="860">
                  <c:v>0.16582088963536817</c:v>
                </c:pt>
                <c:pt idx="861">
                  <c:v>0.15712912733134315</c:v>
                </c:pt>
                <c:pt idx="862">
                  <c:v>0.1488929573963845</c:v>
                </c:pt>
                <c:pt idx="863">
                  <c:v>0.14108849924109146</c:v>
                </c:pt>
                <c:pt idx="864">
                  <c:v>0.13369312401465425</c:v>
                </c:pt>
                <c:pt idx="865">
                  <c:v>0.12668538899301038</c:v>
                </c:pt>
                <c:pt idx="866">
                  <c:v>0.12004497540614868</c:v>
                </c:pt>
                <c:pt idx="867">
                  <c:v>0.11375262952429288</c:v>
                </c:pt>
                <c:pt idx="868">
                  <c:v>0.10779010683214536</c:v>
                </c:pt>
                <c:pt idx="869">
                  <c:v>0.10214011912932555</c:v>
                </c:pt>
                <c:pt idx="870">
                  <c:v>9.6786284403621956E-2</c:v>
                </c:pt>
                <c:pt idx="871">
                  <c:v>0.27969104079937035</c:v>
                </c:pt>
                <c:pt idx="872">
                  <c:v>8.6905794269657194E-2</c:v>
                </c:pt>
                <c:pt idx="873">
                  <c:v>8.2350490602577806E-2</c:v>
                </c:pt>
                <c:pt idx="874">
                  <c:v>7.8033960329996377E-2</c:v>
                </c:pt>
                <c:pt idx="875">
                  <c:v>7.3943687769515667E-2</c:v>
                </c:pt>
                <c:pt idx="876">
                  <c:v>7.0067813267883583E-2</c:v>
                </c:pt>
                <c:pt idx="877">
                  <c:v>0.32933706559448744</c:v>
                </c:pt>
                <c:pt idx="878">
                  <c:v>6.2914895455533901E-2</c:v>
                </c:pt>
                <c:pt idx="879">
                  <c:v>5.9617112420570335E-2</c:v>
                </c:pt>
                <c:pt idx="880">
                  <c:v>5.649218786159961E-2</c:v>
                </c:pt>
                <c:pt idx="881">
                  <c:v>5.3531061130178303E-2</c:v>
                </c:pt>
                <c:pt idx="882">
                  <c:v>5.0725146505978251E-2</c:v>
                </c:pt>
                <c:pt idx="883">
                  <c:v>4.8066308302683693E-2</c:v>
                </c:pt>
                <c:pt idx="884">
                  <c:v>4.5546837278751848E-2</c:v>
                </c:pt>
                <c:pt idx="885">
                  <c:v>4.315942828464054E-2</c:v>
                </c:pt>
                <c:pt idx="886">
                  <c:v>4.0897159081691468E-2</c:v>
                </c:pt>
                <c:pt idx="887">
                  <c:v>3.8753470271254996E-2</c:v>
                </c:pt>
                <c:pt idx="888">
                  <c:v>3.6722146275861331E-2</c:v>
                </c:pt>
                <c:pt idx="889">
                  <c:v>3.4797297317293537E-2</c:v>
                </c:pt>
                <c:pt idx="890">
                  <c:v>3.2973342339308098E-2</c:v>
                </c:pt>
                <c:pt idx="891">
                  <c:v>3.2645644489594461</c:v>
                </c:pt>
                <c:pt idx="892">
                  <c:v>3.5408445365321546</c:v>
                </c:pt>
                <c:pt idx="893">
                  <c:v>1.8568217314752942</c:v>
                </c:pt>
                <c:pt idx="894">
                  <c:v>1.5597257792754471</c:v>
                </c:pt>
                <c:pt idx="895">
                  <c:v>1.458873588491616</c:v>
                </c:pt>
                <c:pt idx="896">
                  <c:v>1.3824044386114518</c:v>
                </c:pt>
                <c:pt idx="897">
                  <c:v>1.3099435392949577</c:v>
                </c:pt>
                <c:pt idx="898">
                  <c:v>1.2412807917950399</c:v>
                </c:pt>
                <c:pt idx="899">
                  <c:v>1.1762171100203327</c:v>
                </c:pt>
                <c:pt idx="900">
                  <c:v>1.1145638432895564</c:v>
                </c:pt>
                <c:pt idx="901">
                  <c:v>1.0561422293431122</c:v>
                </c:pt>
                <c:pt idx="902">
                  <c:v>1.0007828760259325</c:v>
                </c:pt>
                <c:pt idx="903">
                  <c:v>0.94832527013873891</c:v>
                </c:pt>
                <c:pt idx="904">
                  <c:v>0.89861731203363326</c:v>
                </c:pt>
                <c:pt idx="905">
                  <c:v>0.85151487460459008</c:v>
                </c:pt>
                <c:pt idx="906">
                  <c:v>0.80688138539415621</c:v>
                </c:pt>
                <c:pt idx="907">
                  <c:v>0.76458743060468348</c:v>
                </c:pt>
                <c:pt idx="908">
                  <c:v>0.72451037986593458</c:v>
                </c:pt>
                <c:pt idx="909">
                  <c:v>0.68653403067108365</c:v>
                </c:pt>
                <c:pt idx="910">
                  <c:v>0.6505482714501627</c:v>
                </c:pt>
                <c:pt idx="911">
                  <c:v>0.61644876230404166</c:v>
                </c:pt>
                <c:pt idx="912">
                  <c:v>0.58413663247323944</c:v>
                </c:pt>
                <c:pt idx="913">
                  <c:v>0.55351819366438082</c:v>
                </c:pt>
                <c:pt idx="914">
                  <c:v>0.86864833176306111</c:v>
                </c:pt>
                <c:pt idx="915">
                  <c:v>0.49701193262574295</c:v>
                </c:pt>
                <c:pt idx="916">
                  <c:v>0.47096027176355415</c:v>
                </c:pt>
                <c:pt idx="917">
                  <c:v>0.44627414961206174</c:v>
                </c:pt>
                <c:pt idx="918">
                  <c:v>0.4228819893155607</c:v>
                </c:pt>
                <c:pt idx="919">
                  <c:v>0.40071596583162855</c:v>
                </c:pt>
                <c:pt idx="920">
                  <c:v>0.37971180927394083</c:v>
                </c:pt>
                <c:pt idx="921">
                  <c:v>0.3598086185631823</c:v>
                </c:pt>
                <c:pt idx="922">
                  <c:v>0.34094868484573748</c:v>
                </c:pt>
                <c:pt idx="923">
                  <c:v>0.32307732416816809</c:v>
                </c:pt>
                <c:pt idx="924">
                  <c:v>0.30614271892232092</c:v>
                </c:pt>
                <c:pt idx="925">
                  <c:v>0.29344071741808142</c:v>
                </c:pt>
                <c:pt idx="926">
                  <c:v>0.27488994243094506</c:v>
                </c:pt>
                <c:pt idx="927">
                  <c:v>0.26048115446321191</c:v>
                </c:pt>
                <c:pt idx="928">
                  <c:v>0.2468276257416451</c:v>
                </c:pt>
                <c:pt idx="929">
                  <c:v>0.2338897681669404</c:v>
                </c:pt>
                <c:pt idx="930">
                  <c:v>0.22163006871218027</c:v>
                </c:pt>
                <c:pt idx="931">
                  <c:v>0.21001298065465651</c:v>
                </c:pt>
                <c:pt idx="932">
                  <c:v>0.19900482050894747</c:v>
                </c:pt>
                <c:pt idx="933">
                  <c:v>0.18857367036241007</c:v>
                </c:pt>
                <c:pt idx="934">
                  <c:v>0.17868928532991027</c:v>
                </c:pt>
                <c:pt idx="935">
                  <c:v>0.1693230058594592</c:v>
                </c:pt>
                <c:pt idx="936">
                  <c:v>0.16044767463448698</c:v>
                </c:pt>
                <c:pt idx="937">
                  <c:v>0.84409089048362063</c:v>
                </c:pt>
                <c:pt idx="938">
                  <c:v>0.14486791919142591</c:v>
                </c:pt>
                <c:pt idx="939">
                  <c:v>0.1372744397338051</c:v>
                </c:pt>
                <c:pt idx="940">
                  <c:v>0.13007898442532054</c:v>
                </c:pt>
                <c:pt idx="941">
                  <c:v>0.12326069020521338</c:v>
                </c:pt>
                <c:pt idx="942">
                  <c:v>0.54083567058639448</c:v>
                </c:pt>
                <c:pt idx="943">
                  <c:v>0.11389286888738949</c:v>
                </c:pt>
                <c:pt idx="944">
                  <c:v>0.10792299532881987</c:v>
                </c:pt>
                <c:pt idx="945">
                  <c:v>0.1022660420667839</c:v>
                </c:pt>
                <c:pt idx="946">
                  <c:v>9.6905606892587842E-2</c:v>
                </c:pt>
                <c:pt idx="947">
                  <c:v>9.1826147345061643E-2</c:v>
                </c:pt>
                <c:pt idx="948">
                  <c:v>8.7012935645542328E-2</c:v>
                </c:pt>
                <c:pt idx="949">
                  <c:v>8.2452015995011355E-2</c:v>
                </c:pt>
                <c:pt idx="950">
                  <c:v>7.8130164109569231E-2</c:v>
                </c:pt>
                <c:pt idx="951">
                  <c:v>7.403484887692198E-2</c:v>
                </c:pt>
                <c:pt idx="952">
                  <c:v>7.0154196022703008E-2</c:v>
                </c:pt>
                <c:pt idx="953">
                  <c:v>6.6476953681281786E-2</c:v>
                </c:pt>
                <c:pt idx="954">
                  <c:v>6.3569308462846918E-2</c:v>
                </c:pt>
                <c:pt idx="955">
                  <c:v>5.9690611080869323E-2</c:v>
                </c:pt>
                <c:pt idx="956">
                  <c:v>5.6561833974210628E-2</c:v>
                </c:pt>
                <c:pt idx="957">
                  <c:v>5.3597056632437724E-2</c:v>
                </c:pt>
                <c:pt idx="958">
                  <c:v>5.0787682750359879E-2</c:v>
                </c:pt>
                <c:pt idx="959">
                  <c:v>4.8125566611620957E-2</c:v>
                </c:pt>
                <c:pt idx="960">
                  <c:v>4.5602989470378115E-2</c:v>
                </c:pt>
                <c:pt idx="961">
                  <c:v>0.73617805381209245</c:v>
                </c:pt>
                <c:pt idx="962">
                  <c:v>4.0947578940696623E-2</c:v>
                </c:pt>
                <c:pt idx="963">
                  <c:v>0.4385446608835632</c:v>
                </c:pt>
                <c:pt idx="964">
                  <c:v>4.5830700955067347E-2</c:v>
                </c:pt>
                <c:pt idx="965">
                  <c:v>4.3428412800636092E-2</c:v>
                </c:pt>
                <c:pt idx="966">
                  <c:v>4.1152044351918667E-2</c:v>
                </c:pt>
                <c:pt idx="967">
                  <c:v>3.8994995329819572E-2</c:v>
                </c:pt>
                <c:pt idx="968">
                  <c:v>3.6951011419235937E-2</c:v>
                </c:pt>
                <c:pt idx="969">
                  <c:v>3.5014166134811592E-2</c:v>
                </c:pt>
                <c:pt idx="970">
                  <c:v>3.3178843637226146E-2</c:v>
                </c:pt>
                <c:pt idx="971">
                  <c:v>3.1439722450195239E-2</c:v>
                </c:pt>
                <c:pt idx="972">
                  <c:v>2.9791760030969804E-2</c:v>
                </c:pt>
                <c:pt idx="973">
                  <c:v>2.8230178149596805E-2</c:v>
                </c:pt>
                <c:pt idx="974">
                  <c:v>2.675044903454904E-2</c:v>
                </c:pt>
                <c:pt idx="975">
                  <c:v>2.5348282244553457E-2</c:v>
                </c:pt>
                <c:pt idx="976">
                  <c:v>2.4019612228553235E-2</c:v>
                </c:pt>
                <c:pt idx="977">
                  <c:v>0.47876321171589153</c:v>
                </c:pt>
                <c:pt idx="978">
                  <c:v>3.0486787913223505E-2</c:v>
                </c:pt>
                <c:pt idx="979">
                  <c:v>0.43193592775102907</c:v>
                </c:pt>
                <c:pt idx="980">
                  <c:v>2.7935877084234156E-2</c:v>
                </c:pt>
                <c:pt idx="981">
                  <c:v>2.647157422164215E-2</c:v>
                </c:pt>
                <c:pt idx="982">
                  <c:v>2.5084025092857388E-2</c:v>
                </c:pt>
                <c:pt idx="983">
                  <c:v>2.3769206530402799E-2</c:v>
                </c:pt>
                <c:pt idx="984">
                  <c:v>2.2523306247441859E-2</c:v>
                </c:pt>
                <c:pt idx="985">
                  <c:v>2.1342711784138661E-2</c:v>
                </c:pt>
                <c:pt idx="986">
                  <c:v>2.0224000033411928E-2</c:v>
                </c:pt>
                <c:pt idx="987">
                  <c:v>1.916392731571305E-2</c:v>
                </c:pt>
                <c:pt idx="988">
                  <c:v>1.8159419974050219E-2</c:v>
                </c:pt>
                <c:pt idx="989">
                  <c:v>1.7207565461989129E-2</c:v>
                </c:pt>
                <c:pt idx="990">
                  <c:v>1.6305603898790162E-2</c:v>
                </c:pt>
                <c:pt idx="991">
                  <c:v>0.88534411054826978</c:v>
                </c:pt>
                <c:pt idx="992">
                  <c:v>2.742987567021387E-2</c:v>
                </c:pt>
                <c:pt idx="993">
                  <c:v>2.5992095666266729E-2</c:v>
                </c:pt>
                <c:pt idx="994">
                  <c:v>2.4629679158844477E-2</c:v>
                </c:pt>
                <c:pt idx="995">
                  <c:v>2.3338675851940167E-2</c:v>
                </c:pt>
                <c:pt idx="996">
                  <c:v>2.2115342510514859E-2</c:v>
                </c:pt>
                <c:pt idx="997">
                  <c:v>0.41660875709485384</c:v>
                </c:pt>
                <c:pt idx="998">
                  <c:v>0.34705501167452213</c:v>
                </c:pt>
                <c:pt idx="999">
                  <c:v>2.8487098730509492E-2</c:v>
                </c:pt>
                <c:pt idx="1000">
                  <c:v>2.6993902719793666E-2</c:v>
                </c:pt>
                <c:pt idx="1001">
                  <c:v>2.5578974922612328E-2</c:v>
                </c:pt>
                <c:pt idx="1002">
                  <c:v>2.423821278765546E-2</c:v>
                </c:pt>
                <c:pt idx="1003">
                  <c:v>2.2967728805281831E-2</c:v>
                </c:pt>
                <c:pt idx="1004">
                  <c:v>2.1763839235772256E-2</c:v>
                </c:pt>
                <c:pt idx="1005">
                  <c:v>2.0623053428409189E-2</c:v>
                </c:pt>
                <c:pt idx="1006">
                  <c:v>1.9542063700413493E-2</c:v>
                </c:pt>
                <c:pt idx="1007">
                  <c:v>1.8517735746392667E-2</c:v>
                </c:pt>
                <c:pt idx="1008">
                  <c:v>1.754709955049288E-2</c:v>
                </c:pt>
                <c:pt idx="1009">
                  <c:v>1.6627340774904825E-2</c:v>
                </c:pt>
                <c:pt idx="1010">
                  <c:v>0.25939289667543397</c:v>
                </c:pt>
                <c:pt idx="1011">
                  <c:v>3.1242608774692182</c:v>
                </c:pt>
                <c:pt idx="1012">
                  <c:v>0.5471191400018669</c:v>
                </c:pt>
                <c:pt idx="1013">
                  <c:v>0.44171121839556504</c:v>
                </c:pt>
                <c:pt idx="1014">
                  <c:v>0.41855823130354153</c:v>
                </c:pt>
                <c:pt idx="1015">
                  <c:v>0.39661884438502176</c:v>
                </c:pt>
                <c:pt idx="1016">
                  <c:v>0.37582944488130321</c:v>
                </c:pt>
                <c:pt idx="1017">
                  <c:v>0.35612975439631611</c:v>
                </c:pt>
                <c:pt idx="1018">
                  <c:v>0.33746265412077059</c:v>
                </c:pt>
                <c:pt idx="1019">
                  <c:v>0.31977401921745424</c:v>
                </c:pt>
                <c:pt idx="1020">
                  <c:v>0.30301256188748454</c:v>
                </c:pt>
                <c:pt idx="1021">
                  <c:v>0.28712968266249006</c:v>
                </c:pt>
                <c:pt idx="1022">
                  <c:v>0.27207932949154556</c:v>
                </c:pt>
                <c:pt idx="1023">
                  <c:v>0.25781786421428649</c:v>
                </c:pt>
                <c:pt idx="1024">
                  <c:v>0.24430393603304476</c:v>
                </c:pt>
                <c:pt idx="1025">
                  <c:v>0.23149836161714171</c:v>
                </c:pt>
                <c:pt idx="1026">
                  <c:v>0.21936401149170218</c:v>
                </c:pt>
                <c:pt idx="1027">
                  <c:v>0.20786570238157778</c:v>
                </c:pt>
                <c:pt idx="1028">
                  <c:v>0.19697009519823214</c:v>
                </c:pt>
                <c:pt idx="1029">
                  <c:v>0.18664559837380396</c:v>
                </c:pt>
                <c:pt idx="1030">
                  <c:v>0.17686227626206683</c:v>
                </c:pt>
                <c:pt idx="1031">
                  <c:v>0.16759176234069653</c:v>
                </c:pt>
                <c:pt idx="1032">
                  <c:v>0.15880717696317789</c:v>
                </c:pt>
                <c:pt idx="1033">
                  <c:v>0.15048304942187463</c:v>
                </c:pt>
                <c:pt idx="1034">
                  <c:v>0.14259524409628549</c:v>
                </c:pt>
                <c:pt idx="1035">
                  <c:v>0.13512089047235593</c:v>
                </c:pt>
                <c:pt idx="1036">
                  <c:v>0.12803831682993699</c:v>
                </c:pt>
                <c:pt idx="1037">
                  <c:v>0.12132698740612059</c:v>
                </c:pt>
                <c:pt idx="1038">
                  <c:v>0.11496744285225691</c:v>
                </c:pt>
                <c:pt idx="1039">
                  <c:v>0.1089412438120109</c:v>
                </c:pt>
                <c:pt idx="1040">
                  <c:v>0.10323091745686348</c:v>
                </c:pt>
                <c:pt idx="1041">
                  <c:v>9.7819906824038433E-2</c:v>
                </c:pt>
                <c:pt idx="1042">
                  <c:v>9.2692522809961417E-2</c:v>
                </c:pt>
                <c:pt idx="1043">
                  <c:v>8.7833898680057101E-2</c:v>
                </c:pt>
                <c:pt idx="1044">
                  <c:v>8.3229946962986828E-2</c:v>
                </c:pt>
                <c:pt idx="1045">
                  <c:v>7.8867318604342498E-2</c:v>
                </c:pt>
                <c:pt idx="1046">
                  <c:v>7.4733364261363594E-2</c:v>
                </c:pt>
                <c:pt idx="1047">
                  <c:v>2.8234567575005416</c:v>
                </c:pt>
                <c:pt idx="1048">
                  <c:v>0.87727154895921877</c:v>
                </c:pt>
                <c:pt idx="1049">
                  <c:v>0.46355048037059288</c:v>
                </c:pt>
                <c:pt idx="1050">
                  <c:v>0.43925275406989861</c:v>
                </c:pt>
                <c:pt idx="1051">
                  <c:v>0.41622863124581266</c:v>
                </c:pt>
                <c:pt idx="1052">
                  <c:v>0.39441135397228244</c:v>
                </c:pt>
                <c:pt idx="1053">
                  <c:v>0.37373766354477334</c:v>
                </c:pt>
                <c:pt idx="1054">
                  <c:v>0.35414761706307857</c:v>
                </c:pt>
                <c:pt idx="1055">
                  <c:v>0.33558441362822861</c:v>
                </c:pt>
                <c:pt idx="1056">
                  <c:v>0.3179942296495627</c:v>
                </c:pt>
                <c:pt idx="1057">
                  <c:v>0.48878096803087578</c:v>
                </c:pt>
                <c:pt idx="1058">
                  <c:v>0.43322153081236225</c:v>
                </c:pt>
                <c:pt idx="1059">
                  <c:v>0.27056499773484749</c:v>
                </c:pt>
                <c:pt idx="1060">
                  <c:v>0.3662490680896206</c:v>
                </c:pt>
                <c:pt idx="1061">
                  <c:v>0.24294419580833693</c:v>
                </c:pt>
                <c:pt idx="1062">
                  <c:v>0.23020989431139099</c:v>
                </c:pt>
                <c:pt idx="1063">
                  <c:v>0.21814308122294798</c:v>
                </c:pt>
                <c:pt idx="1064">
                  <c:v>0.20670876908997848</c:v>
                </c:pt>
                <c:pt idx="1065">
                  <c:v>0.19587380438174143</c:v>
                </c:pt>
                <c:pt idx="1066">
                  <c:v>0.18560677136186754</c:v>
                </c:pt>
                <c:pt idx="1067">
                  <c:v>0.17587790099913864</c:v>
                </c:pt>
                <c:pt idx="1068">
                  <c:v>0.16665898465285159</c:v>
                </c:pt>
                <c:pt idx="1069">
                  <c:v>0.15792329228249916</c:v>
                </c:pt>
                <c:pt idx="1070">
                  <c:v>0.1496454949446191</c:v>
                </c:pt>
                <c:pt idx="1071">
                  <c:v>0.44410038917240735</c:v>
                </c:pt>
                <c:pt idx="1072">
                  <c:v>0.13436883828295218</c:v>
                </c:pt>
                <c:pt idx="1073">
                  <c:v>0.12732568463692148</c:v>
                </c:pt>
                <c:pt idx="1074">
                  <c:v>0.12065170894848491</c:v>
                </c:pt>
                <c:pt idx="1075">
                  <c:v>0.11432756017530787</c:v>
                </c:pt>
                <c:pt idx="1076">
                  <c:v>0.69916420703150128</c:v>
                </c:pt>
                <c:pt idx="1077">
                  <c:v>0.10265635761481244</c:v>
                </c:pt>
                <c:pt idx="1078">
                  <c:v>9.7275463438288703E-2</c:v>
                </c:pt>
                <c:pt idx="1079">
                  <c:v>9.2176617279166762E-2</c:v>
                </c:pt>
                <c:pt idx="1080">
                  <c:v>8.7345035147739586E-2</c:v>
                </c:pt>
                <c:pt idx="1081">
                  <c:v>8.2766707980334642E-2</c:v>
                </c:pt>
                <c:pt idx="1082">
                  <c:v>7.8428361020348974E-2</c:v>
                </c:pt>
                <c:pt idx="1083">
                  <c:v>7.4317415328391132E-2</c:v>
                </c:pt>
                <c:pt idx="1084">
                  <c:v>0.68799296846406488</c:v>
                </c:pt>
                <c:pt idx="1085">
                  <c:v>9.4797701889887023E-2</c:v>
                </c:pt>
                <c:pt idx="1086">
                  <c:v>8.9828731492933009E-2</c:v>
                </c:pt>
                <c:pt idx="1087">
                  <c:v>8.5120217481667398E-2</c:v>
                </c:pt>
                <c:pt idx="1088">
                  <c:v>8.0658507625662831E-2</c:v>
                </c:pt>
                <c:pt idx="1089">
                  <c:v>7.6430665297586714E-2</c:v>
                </c:pt>
                <c:pt idx="1090">
                  <c:v>7.2424431963741265E-2</c:v>
                </c:pt>
                <c:pt idx="1091">
                  <c:v>6.8628191640721051E-2</c:v>
                </c:pt>
                <c:pt idx="1092">
                  <c:v>6.5030937215130299E-2</c:v>
                </c:pt>
                <c:pt idx="1093">
                  <c:v>6.1622238528705402E-2</c:v>
                </c:pt>
                <c:pt idx="1094">
                  <c:v>5.8392212136305688E-2</c:v>
                </c:pt>
                <c:pt idx="1095">
                  <c:v>5.5331492649086628E-2</c:v>
                </c:pt>
                <c:pt idx="1096">
                  <c:v>5.2431205579765591E-2</c:v>
                </c:pt>
                <c:pt idx="1097">
                  <c:v>4.9682941611245722E-2</c:v>
                </c:pt>
                <c:pt idx="1098">
                  <c:v>4.7078732213990171E-2</c:v>
                </c:pt>
                <c:pt idx="1099">
                  <c:v>4.4611026541450043E-2</c:v>
                </c:pt>
                <c:pt idx="1100">
                  <c:v>4.2272669536554737E-2</c:v>
                </c:pt>
                <c:pt idx="1101">
                  <c:v>4.0056881185784939E-2</c:v>
                </c:pt>
                <c:pt idx="1102">
                  <c:v>3.7957236860676015E-2</c:v>
                </c:pt>
                <c:pt idx="1103">
                  <c:v>3.5967648689752316E-2</c:v>
                </c:pt>
                <c:pt idx="1104">
                  <c:v>3.408234790688084E-2</c:v>
                </c:pt>
                <c:pt idx="1105">
                  <c:v>1.0378893299397529</c:v>
                </c:pt>
                <c:pt idx="1106">
                  <c:v>3.4157926365651091E-2</c:v>
                </c:pt>
                <c:pt idx="1107">
                  <c:v>3.2367485020043309E-2</c:v>
                </c:pt>
                <c:pt idx="1108">
                  <c:v>3.0670892468936277E-2</c:v>
                </c:pt>
                <c:pt idx="1109">
                  <c:v>2.9063229480403827E-2</c:v>
                </c:pt>
                <c:pt idx="1110">
                  <c:v>2.7539834671785439E-2</c:v>
                </c:pt>
                <c:pt idx="1111">
                  <c:v>2.6096290994112092E-2</c:v>
                </c:pt>
                <c:pt idx="1112">
                  <c:v>2.4728412924972173E-2</c:v>
                </c:pt>
                <c:pt idx="1113">
                  <c:v>2.3432234332683433E-2</c:v>
                </c:pt>
                <c:pt idx="1114">
                  <c:v>2.2203996976583405E-2</c:v>
                </c:pt>
                <c:pt idx="1115">
                  <c:v>2.1040139610095186E-2</c:v>
                </c:pt>
                <c:pt idx="1116">
                  <c:v>0.71813654359567969</c:v>
                </c:pt>
                <c:pt idx="1117">
                  <c:v>1.889224341678903E-2</c:v>
                </c:pt>
                <c:pt idx="1118">
                  <c:v>1.7901976813289349E-2</c:v>
                </c:pt>
                <c:pt idx="1119">
                  <c:v>1.6963616588739631E-2</c:v>
                </c:pt>
                <c:pt idx="1120">
                  <c:v>1.6074441988783245E-2</c:v>
                </c:pt>
                <c:pt idx="1121">
                  <c:v>1.5231874871675322E-2</c:v>
                </c:pt>
                <c:pt idx="1122">
                  <c:v>1.4433472233018779E-2</c:v>
                </c:pt>
                <c:pt idx="1123">
                  <c:v>1.3676919122328036E-2</c:v>
                </c:pt>
                <c:pt idx="1124">
                  <c:v>1.2960021930882172E-2</c:v>
                </c:pt>
                <c:pt idx="1125">
                  <c:v>1.2280702031405811E-2</c:v>
                </c:pt>
                <c:pt idx="1126">
                  <c:v>1.1636989751136091E-2</c:v>
                </c:pt>
                <c:pt idx="1127">
                  <c:v>1.1027018660800822E-2</c:v>
                </c:pt>
                <c:pt idx="1128">
                  <c:v>1.0449020162948797E-2</c:v>
                </c:pt>
                <c:pt idx="1129">
                  <c:v>9.9013183639412947E-3</c:v>
                </c:pt>
                <c:pt idx="1130">
                  <c:v>9.3823252147361685E-3</c:v>
                </c:pt>
                <c:pt idx="1131">
                  <c:v>8.890535906375386E-3</c:v>
                </c:pt>
                <c:pt idx="1132">
                  <c:v>8.4245245068253222E-3</c:v>
                </c:pt>
                <c:pt idx="1133">
                  <c:v>7.9829398265189085E-3</c:v>
                </c:pt>
                <c:pt idx="1134">
                  <c:v>7.5645015006118831E-3</c:v>
                </c:pt>
                <c:pt idx="1135">
                  <c:v>7.1679962765937421E-3</c:v>
                </c:pt>
                <c:pt idx="1136">
                  <c:v>6.7922744964893835E-3</c:v>
                </c:pt>
                <c:pt idx="1137">
                  <c:v>6.4362467634516704E-3</c:v>
                </c:pt>
                <c:pt idx="1138">
                  <c:v>6.0988807830797973E-3</c:v>
                </c:pt>
                <c:pt idx="1139">
                  <c:v>5.7791983703048928E-3</c:v>
                </c:pt>
                <c:pt idx="1140">
                  <c:v>5.4762726131644306E-3</c:v>
                </c:pt>
                <c:pt idx="1141">
                  <c:v>0.15067048240181172</c:v>
                </c:pt>
                <c:pt idx="1142">
                  <c:v>0.8917958477728547</c:v>
                </c:pt>
                <c:pt idx="1143">
                  <c:v>3.3634962134134604E-2</c:v>
                </c:pt>
                <c:pt idx="1144">
                  <c:v>5.5464647742128906E-2</c:v>
                </c:pt>
                <c:pt idx="1145">
                  <c:v>3.0201315377568351E-2</c:v>
                </c:pt>
                <c:pt idx="1146">
                  <c:v>2.8618266009615076E-2</c:v>
                </c:pt>
                <c:pt idx="1147">
                  <c:v>2.7118194660004626E-2</c:v>
                </c:pt>
                <c:pt idx="1148">
                  <c:v>2.5696751905612557E-2</c:v>
                </c:pt>
                <c:pt idx="1149">
                  <c:v>2.4349816305157021E-2</c:v>
                </c:pt>
                <c:pt idx="1150">
                  <c:v>2.3073482449172473E-2</c:v>
                </c:pt>
                <c:pt idx="1151">
                  <c:v>2.1864049636362834E-2</c:v>
                </c:pt>
                <c:pt idx="1152">
                  <c:v>2.0718011143501334E-2</c:v>
                </c:pt>
                <c:pt idx="1153">
                  <c:v>0.27091003993750806</c:v>
                </c:pt>
                <c:pt idx="1154">
                  <c:v>1.8602999642025858E-2</c:v>
                </c:pt>
                <c:pt idx="1155">
                  <c:v>1.7627894205154152E-2</c:v>
                </c:pt>
                <c:pt idx="1156">
                  <c:v>1.6703900450877367E-2</c:v>
                </c:pt>
                <c:pt idx="1157">
                  <c:v>1.5828339280096172E-2</c:v>
                </c:pt>
                <c:pt idx="1158">
                  <c:v>1.4998672022897265E-2</c:v>
                </c:pt>
                <c:pt idx="1159">
                  <c:v>1.4212493077737105E-2</c:v>
                </c:pt>
                <c:pt idx="1160">
                  <c:v>1.3467522936454352E-2</c:v>
                </c:pt>
                <c:pt idx="1161">
                  <c:v>1.2761601574887258E-2</c:v>
                </c:pt>
                <c:pt idx="1162">
                  <c:v>1.2092682189932197E-2</c:v>
                </c:pt>
                <c:pt idx="1163">
                  <c:v>1.1458825264884143E-2</c:v>
                </c:pt>
                <c:pt idx="1164">
                  <c:v>1.0858192945851606E-2</c:v>
                </c:pt>
                <c:pt idx="1165">
                  <c:v>1.0289043712940643E-2</c:v>
                </c:pt>
                <c:pt idx="1166">
                  <c:v>9.7497273307571002E-3</c:v>
                </c:pt>
                <c:pt idx="1167">
                  <c:v>0.15237851629315774</c:v>
                </c:pt>
                <c:pt idx="1168">
                  <c:v>8.7544201413761735E-3</c:v>
                </c:pt>
                <c:pt idx="1169">
                  <c:v>8.2955434633790182E-3</c:v>
                </c:pt>
                <c:pt idx="1170">
                  <c:v>7.8607195269922974E-3</c:v>
                </c:pt>
                <c:pt idx="1171">
                  <c:v>7.4486875699966192E-3</c:v>
                </c:pt>
                <c:pt idx="1172">
                  <c:v>7.0582529150039876E-3</c:v>
                </c:pt>
                <c:pt idx="1173">
                  <c:v>6.6882835055175902E-3</c:v>
                </c:pt>
                <c:pt idx="1174">
                  <c:v>6.337706623559463E-3</c:v>
                </c:pt>
                <c:pt idx="1175">
                  <c:v>6.0055057793488523E-3</c:v>
                </c:pt>
                <c:pt idx="1176">
                  <c:v>5.6907177640129645E-3</c:v>
                </c:pt>
                <c:pt idx="1177">
                  <c:v>0.3882501450924441</c:v>
                </c:pt>
                <c:pt idx="1178">
                  <c:v>5.1097771785884047E-3</c:v>
                </c:pt>
                <c:pt idx="1179">
                  <c:v>4.841940184344291E-3</c:v>
                </c:pt>
                <c:pt idx="1180">
                  <c:v>4.5881422867140803E-3</c:v>
                </c:pt>
                <c:pt idx="1181">
                  <c:v>4.3476476044044107E-3</c:v>
                </c:pt>
                <c:pt idx="1182">
                  <c:v>0.39298126734520378</c:v>
                </c:pt>
                <c:pt idx="1183">
                  <c:v>3.9038152006091297E-3</c:v>
                </c:pt>
                <c:pt idx="1184">
                  <c:v>3.6991905970555788E-3</c:v>
                </c:pt>
                <c:pt idx="1185">
                  <c:v>3.5052917134010936E-3</c:v>
                </c:pt>
                <c:pt idx="1186">
                  <c:v>3.3215563441955209E-3</c:v>
                </c:pt>
                <c:pt idx="1187">
                  <c:v>3.1474517528701589E-3</c:v>
                </c:pt>
                <c:pt idx="1188">
                  <c:v>2.9824731270800624E-3</c:v>
                </c:pt>
                <c:pt idx="1189">
                  <c:v>2.8261421150120088E-3</c:v>
                </c:pt>
                <c:pt idx="1190">
                  <c:v>0.48394899619967591</c:v>
                </c:pt>
                <c:pt idx="1191">
                  <c:v>2.5376335783260664E-3</c:v>
                </c:pt>
                <c:pt idx="1192">
                  <c:v>2.4046195296979125E-3</c:v>
                </c:pt>
                <c:pt idx="1193">
                  <c:v>2.278577621288727E-3</c:v>
                </c:pt>
                <c:pt idx="1194">
                  <c:v>2.1591423974212025E-3</c:v>
                </c:pt>
                <c:pt idx="1195">
                  <c:v>2.0459675583511974E-3</c:v>
                </c:pt>
                <c:pt idx="1196">
                  <c:v>1.9387249561794262E-3</c:v>
                </c:pt>
                <c:pt idx="1197">
                  <c:v>1.8371036433940031E-3</c:v>
                </c:pt>
                <c:pt idx="1198">
                  <c:v>1.7408089712851323E-3</c:v>
                </c:pt>
                <c:pt idx="1199">
                  <c:v>1.6495617356178029E-3</c:v>
                </c:pt>
                <c:pt idx="1200">
                  <c:v>1.5630973670853908E-3</c:v>
                </c:pt>
                <c:pt idx="1201">
                  <c:v>1.4811651641969089E-3</c:v>
                </c:pt>
                <c:pt idx="1202">
                  <c:v>0.38281999403113859</c:v>
                </c:pt>
                <c:pt idx="1203">
                  <c:v>0.34096799377730952</c:v>
                </c:pt>
                <c:pt idx="1204">
                  <c:v>6.4264740212046029E-3</c:v>
                </c:pt>
                <c:pt idx="1205">
                  <c:v>6.0896202944628764E-3</c:v>
                </c:pt>
                <c:pt idx="1206">
                  <c:v>5.7704232847397502E-3</c:v>
                </c:pt>
                <c:pt idx="1207">
                  <c:v>5.4679574874879205E-3</c:v>
                </c:pt>
                <c:pt idx="1208">
                  <c:v>5.1813459099341727E-3</c:v>
                </c:pt>
                <c:pt idx="1209">
                  <c:v>4.90975752825856E-3</c:v>
                </c:pt>
                <c:pt idx="1210">
                  <c:v>4.6524048780595424E-3</c:v>
                </c:pt>
                <c:pt idx="1211">
                  <c:v>4.4085417711186726E-3</c:v>
                </c:pt>
                <c:pt idx="1212">
                  <c:v>4.1774611318446441E-3</c:v>
                </c:pt>
                <c:pt idx="1213">
                  <c:v>3.958492947123529E-3</c:v>
                </c:pt>
                <c:pt idx="1214">
                  <c:v>3.7510023236308264E-3</c:v>
                </c:pt>
                <c:pt idx="1215">
                  <c:v>3.5543876469725567E-3</c:v>
                </c:pt>
                <c:pt idx="1216">
                  <c:v>3.3680788373178605E-3</c:v>
                </c:pt>
                <c:pt idx="1217">
                  <c:v>3.1915356964653599E-3</c:v>
                </c:pt>
                <c:pt idx="1218">
                  <c:v>3.0242463415506272E-3</c:v>
                </c:pt>
                <c:pt idx="1219">
                  <c:v>2.8657257208533375E-3</c:v>
                </c:pt>
                <c:pt idx="1220">
                  <c:v>2.7155142074007208E-3</c:v>
                </c:pt>
                <c:pt idx="1221">
                  <c:v>2.573176266289496E-3</c:v>
                </c:pt>
                <c:pt idx="1222">
                  <c:v>2.4382991918622189E-3</c:v>
                </c:pt>
                <c:pt idx="1223">
                  <c:v>2.310491911076515E-3</c:v>
                </c:pt>
                <c:pt idx="1224">
                  <c:v>2.1893838495975937E-3</c:v>
                </c:pt>
                <c:pt idx="1225">
                  <c:v>2.0746238573263022E-3</c:v>
                </c:pt>
                <c:pt idx="1226">
                  <c:v>1.9658791902473138E-3</c:v>
                </c:pt>
                <c:pt idx="1227">
                  <c:v>1.8628345456453449E-3</c:v>
                </c:pt>
                <c:pt idx="1228">
                  <c:v>1.7651911478920243E-3</c:v>
                </c:pt>
                <c:pt idx="1229">
                  <c:v>1.6726658821526823E-3</c:v>
                </c:pt>
                <c:pt idx="1230">
                  <c:v>1.5849904735012593E-3</c:v>
                </c:pt>
                <c:pt idx="1231">
                  <c:v>1.5019107090631927E-3</c:v>
                </c:pt>
                <c:pt idx="1232">
                  <c:v>1.4231857009309086E-3</c:v>
                </c:pt>
                <c:pt idx="1233">
                  <c:v>1.3485871877147531E-3</c:v>
                </c:pt>
                <c:pt idx="1234">
                  <c:v>1.2778988727042294E-3</c:v>
                </c:pt>
                <c:pt idx="1235">
                  <c:v>1.2109157967205532E-3</c:v>
                </c:pt>
                <c:pt idx="1236">
                  <c:v>1.1474437438421248E-3</c:v>
                </c:pt>
                <c:pt idx="1237">
                  <c:v>1.0872986782798357E-3</c:v>
                </c:pt>
                <c:pt idx="1238">
                  <c:v>1.0303062107694383E-3</c:v>
                </c:pt>
                <c:pt idx="1239">
                  <c:v>9.7630109293379873E-4</c:v>
                </c:pt>
                <c:pt idx="1240">
                  <c:v>9.2512673814894493E-4</c:v>
                </c:pt>
                <c:pt idx="1241">
                  <c:v>8.7663476752467473E-4</c:v>
                </c:pt>
                <c:pt idx="1242">
                  <c:v>8.3068457968330206E-4</c:v>
                </c:pt>
                <c:pt idx="1243">
                  <c:v>7.8714294308912601E-4</c:v>
                </c:pt>
                <c:pt idx="1244">
                  <c:v>7.4588360974659092E-4</c:v>
                </c:pt>
                <c:pt idx="1245">
                  <c:v>7.0678694914706448E-4</c:v>
                </c:pt>
                <c:pt idx="1246">
                  <c:v>6.6973960140286927E-4</c:v>
                </c:pt>
                <c:pt idx="1247">
                  <c:v>6.3463414856283957E-4</c:v>
                </c:pt>
                <c:pt idx="1248">
                  <c:v>6.0136880315638864E-4</c:v>
                </c:pt>
                <c:pt idx="1249">
                  <c:v>5.6984711306302862E-4</c:v>
                </c:pt>
                <c:pt idx="1250">
                  <c:v>0.94180914195824006</c:v>
                </c:pt>
                <c:pt idx="1251">
                  <c:v>0.63575337360144224</c:v>
                </c:pt>
                <c:pt idx="1252">
                  <c:v>0.53613707849770842</c:v>
                </c:pt>
                <c:pt idx="1253">
                  <c:v>0.12399582660991787</c:v>
                </c:pt>
                <c:pt idx="1254">
                  <c:v>0.11749639065854646</c:v>
                </c:pt>
                <c:pt idx="1255">
                  <c:v>0.11133763284805206</c:v>
                </c:pt>
                <c:pt idx="1256">
                  <c:v>0.10550169599874409</c:v>
                </c:pt>
                <c:pt idx="1257">
                  <c:v>9.9971658943044925E-2</c:v>
                </c:pt>
                <c:pt idx="1258">
                  <c:v>9.4731487462945296E-2</c:v>
                </c:pt>
                <c:pt idx="1259">
                  <c:v>8.9765987799150071E-2</c:v>
                </c:pt>
                <c:pt idx="1260">
                  <c:v>8.5060762597114939E-2</c:v>
                </c:pt>
                <c:pt idx="1261">
                  <c:v>8.0602169162240903E-2</c:v>
                </c:pt>
                <c:pt idx="1262">
                  <c:v>7.6377279903188294E-2</c:v>
                </c:pt>
                <c:pt idx="1263">
                  <c:v>0.57963730682784087</c:v>
                </c:pt>
                <c:pt idx="1264">
                  <c:v>7.8043445488872154E-2</c:v>
                </c:pt>
                <c:pt idx="1265">
                  <c:v>7.3952675748895288E-2</c:v>
                </c:pt>
                <c:pt idx="1266">
                  <c:v>7.007633012821099E-2</c:v>
                </c:pt>
                <c:pt idx="1267">
                  <c:v>6.6403169249915447E-2</c:v>
                </c:pt>
                <c:pt idx="1268">
                  <c:v>6.2922542866693437E-2</c:v>
                </c:pt>
                <c:pt idx="1269">
                  <c:v>5.9624358980665884E-2</c:v>
                </c:pt>
                <c:pt idx="1270">
                  <c:v>5.6499054581869122E-2</c:v>
                </c:pt>
                <c:pt idx="1271">
                  <c:v>5.3537567920522687E-2</c:v>
                </c:pt>
                <c:pt idx="1272">
                  <c:v>5.0731312232689701E-2</c:v>
                </c:pt>
                <c:pt idx="1273">
                  <c:v>0.40206030797957487</c:v>
                </c:pt>
                <c:pt idx="1274">
                  <c:v>4.5552373573283761E-2</c:v>
                </c:pt>
                <c:pt idx="1275">
                  <c:v>4.3164674385601412E-2</c:v>
                </c:pt>
                <c:pt idx="1276">
                  <c:v>4.0902130200032992E-2</c:v>
                </c:pt>
                <c:pt idx="1277">
                  <c:v>3.8758180820622948E-2</c:v>
                </c:pt>
                <c:pt idx="1278">
                  <c:v>3.6726609914387601E-2</c:v>
                </c:pt>
                <c:pt idx="1279">
                  <c:v>3.4801526987197594E-2</c:v>
                </c:pt>
                <c:pt idx="1280">
                  <c:v>3.2977350304422663E-2</c:v>
                </c:pt>
                <c:pt idx="1281">
                  <c:v>3.1248790706817704E-2</c:v>
                </c:pt>
                <c:pt idx="1282">
                  <c:v>2.9610836274724522E-2</c:v>
                </c:pt>
                <c:pt idx="1283">
                  <c:v>2.8058737796123598E-2</c:v>
                </c:pt>
                <c:pt idx="1284">
                  <c:v>2.6587994996400667E-2</c:v>
                </c:pt>
                <c:pt idx="1285">
                  <c:v>2.5194343489901749E-2</c:v>
                </c:pt>
                <c:pt idx="1286">
                  <c:v>0.95747042882772526</c:v>
                </c:pt>
                <c:pt idx="1287">
                  <c:v>4.3246943479532902E-2</c:v>
                </c:pt>
                <c:pt idx="1288">
                  <c:v>4.0980087030226223E-2</c:v>
                </c:pt>
                <c:pt idx="1289">
                  <c:v>6.2532664403236335E-2</c:v>
                </c:pt>
                <c:pt idx="1290">
                  <c:v>3.6796608471398373E-2</c:v>
                </c:pt>
                <c:pt idx="1291">
                  <c:v>3.4867856459930138E-2</c:v>
                </c:pt>
                <c:pt idx="1292">
                  <c:v>3.3040203013690664E-2</c:v>
                </c:pt>
                <c:pt idx="1293">
                  <c:v>3.1308348892637401E-2</c:v>
                </c:pt>
                <c:pt idx="1294">
                  <c:v>2.9667272624715559E-2</c:v>
                </c:pt>
                <c:pt idx="1295">
                  <c:v>2.8112215946212875E-2</c:v>
                </c:pt>
                <c:pt idx="1296">
                  <c:v>2.6638670005281032E-2</c:v>
                </c:pt>
                <c:pt idx="1297">
                  <c:v>2.5242362288621197E-2</c:v>
                </c:pt>
                <c:pt idx="1298">
                  <c:v>2.3919244233427842E-2</c:v>
                </c:pt>
                <c:pt idx="1299">
                  <c:v>2.2665479488671987E-2</c:v>
                </c:pt>
                <c:pt idx="1300">
                  <c:v>2.1477432791687723E-2</c:v>
                </c:pt>
                <c:pt idx="1301">
                  <c:v>2.03516594278099E-2</c:v>
                </c:pt>
                <c:pt idx="1302">
                  <c:v>1.9284895242501463E-2</c:v>
                </c:pt>
                <c:pt idx="1303">
                  <c:v>1.8274047177010842E-2</c:v>
                </c:pt>
                <c:pt idx="1304">
                  <c:v>1.7316184300117676E-2</c:v>
                </c:pt>
                <c:pt idx="1305">
                  <c:v>1.6408529309963706E-2</c:v>
                </c:pt>
                <c:pt idx="1306">
                  <c:v>1.5548450481328519E-2</c:v>
                </c:pt>
                <c:pt idx="1307">
                  <c:v>1.4733454035001493E-2</c:v>
                </c:pt>
                <c:pt idx="1308">
                  <c:v>1.3961176907125096E-2</c:v>
                </c:pt>
                <c:pt idx="1309">
                  <c:v>1.3229379897544391E-2</c:v>
                </c:pt>
                <c:pt idx="1310">
                  <c:v>1.2535941177296584E-2</c:v>
                </c:pt>
                <c:pt idx="1311">
                  <c:v>1.1878850136415681E-2</c:v>
                </c:pt>
                <c:pt idx="1312">
                  <c:v>1.125620155421414E-2</c:v>
                </c:pt>
                <c:pt idx="1313">
                  <c:v>1.0666190075138353E-2</c:v>
                </c:pt>
                <c:pt idx="1314">
                  <c:v>1.0107104974180848E-2</c:v>
                </c:pt>
                <c:pt idx="1315">
                  <c:v>9.5773251966716107E-3</c:v>
                </c:pt>
                <c:pt idx="1316">
                  <c:v>9.075314658066564E-3</c:v>
                </c:pt>
                <c:pt idx="1317">
                  <c:v>8.5996177901049766E-3</c:v>
                </c:pt>
                <c:pt idx="1318">
                  <c:v>8.1488553204220569E-3</c:v>
                </c:pt>
                <c:pt idx="1319">
                  <c:v>7.721720273379762E-3</c:v>
                </c:pt>
                <c:pt idx="1320">
                  <c:v>7.3169741805203447E-3</c:v>
                </c:pt>
                <c:pt idx="1321">
                  <c:v>6.9334434896549261E-3</c:v>
                </c:pt>
                <c:pt idx="1322">
                  <c:v>0.5541844391502726</c:v>
                </c:pt>
                <c:pt idx="1323">
                  <c:v>6.2256384487231753E-3</c:v>
                </c:pt>
                <c:pt idx="1324">
                  <c:v>5.8993118338672912E-3</c:v>
                </c:pt>
                <c:pt idx="1325">
                  <c:v>5.5900901409307235E-3</c:v>
                </c:pt>
                <c:pt idx="1326">
                  <c:v>5.2970767885727335E-3</c:v>
                </c:pt>
                <c:pt idx="1327">
                  <c:v>5.0194221911713799E-3</c:v>
                </c:pt>
                <c:pt idx="1328">
                  <c:v>4.7563212954691257E-3</c:v>
                </c:pt>
                <c:pt idx="1329">
                  <c:v>4.507011246339029E-3</c:v>
                </c:pt>
                <c:pt idx="1330">
                  <c:v>4.2707691749034717E-3</c:v>
                </c:pt>
                <c:pt idx="1331">
                  <c:v>4.0469101025921109E-3</c:v>
                </c:pt>
                <c:pt idx="1332">
                  <c:v>3.834784955061931E-3</c:v>
                </c:pt>
                <c:pt idx="1333">
                  <c:v>3.6337786802207888E-3</c:v>
                </c:pt>
                <c:pt idx="1334">
                  <c:v>3.4433084648977114E-3</c:v>
                </c:pt>
                <c:pt idx="1335">
                  <c:v>3.2628220449892231E-3</c:v>
                </c:pt>
                <c:pt idx="1336">
                  <c:v>3.0917961041820024E-3</c:v>
                </c:pt>
                <c:pt idx="1337">
                  <c:v>2.9297347566090079E-3</c:v>
                </c:pt>
                <c:pt idx="1338">
                  <c:v>2.776168109039565E-3</c:v>
                </c:pt>
                <c:pt idx="1339">
                  <c:v>2.630650898434516E-3</c:v>
                </c:pt>
                <c:pt idx="1340">
                  <c:v>2.4927612009160568E-3</c:v>
                </c:pt>
                <c:pt idx="1341">
                  <c:v>2.3620992084089497E-3</c:v>
                </c:pt>
                <c:pt idx="1342">
                  <c:v>2.2382860694060021E-3</c:v>
                </c:pt>
                <c:pt idx="1343">
                  <c:v>2.1209627904966491E-3</c:v>
                </c:pt>
                <c:pt idx="1344">
                  <c:v>2.0097891954736339E-3</c:v>
                </c:pt>
                <c:pt idx="1345">
                  <c:v>1.9044429389997535E-3</c:v>
                </c:pt>
                <c:pt idx="1346">
                  <c:v>1.8046185719748039E-3</c:v>
                </c:pt>
                <c:pt idx="1347">
                  <c:v>1.7100266558927877E-3</c:v>
                </c:pt>
                <c:pt idx="1348">
                  <c:v>1.6203929236214784E-3</c:v>
                </c:pt>
                <c:pt idx="1349">
                  <c:v>1.5354574841710436E-3</c:v>
                </c:pt>
                <c:pt idx="1350">
                  <c:v>1.4549740691459658E-3</c:v>
                </c:pt>
                <c:pt idx="1351">
                  <c:v>1.3787093186953721E-3</c:v>
                </c:pt>
                <c:pt idx="1352">
                  <c:v>1.3064421048913973E-3</c:v>
                </c:pt>
                <c:pt idx="1353">
                  <c:v>1.2379628905737333E-3</c:v>
                </c:pt>
                <c:pt idx="1354">
                  <c:v>1.1730731218013457E-3</c:v>
                </c:pt>
                <c:pt idx="1355">
                  <c:v>1.1115846521497924E-3</c:v>
                </c:pt>
                <c:pt idx="1356">
                  <c:v>1.0533191971848978E-3</c:v>
                </c:pt>
                <c:pt idx="1357">
                  <c:v>9.9810781753104701E-4</c:v>
                </c:pt>
                <c:pt idx="1358">
                  <c:v>9.4579042903526929E-4</c:v>
                </c:pt>
                <c:pt idx="1359">
                  <c:v>0.24282944546904195</c:v>
                </c:pt>
                <c:pt idx="1360">
                  <c:v>8.4923880438656483E-4</c:v>
                </c:pt>
                <c:pt idx="1361">
                  <c:v>8.047246189705192E-4</c:v>
                </c:pt>
                <c:pt idx="1362">
                  <c:v>7.6254371447971982E-4</c:v>
                </c:pt>
                <c:pt idx="1363">
                  <c:v>7.2257378833072644E-4</c:v>
                </c:pt>
                <c:pt idx="1364">
                  <c:v>6.8469894862205089E-4</c:v>
                </c:pt>
                <c:pt idx="1365">
                  <c:v>6.4880937810819599E-4</c:v>
                </c:pt>
                <c:pt idx="1366">
                  <c:v>6.148010157870236E-4</c:v>
                </c:pt>
                <c:pt idx="1367">
                  <c:v>5.825752551772205E-4</c:v>
                </c:pt>
                <c:pt idx="1368">
                  <c:v>5.5203865841102462E-4</c:v>
                </c:pt>
                <c:pt idx="1369">
                  <c:v>5.2310268531322935E-4</c:v>
                </c:pt>
                <c:pt idx="1370">
                  <c:v>4.9568343668093871E-4</c:v>
                </c:pt>
                <c:pt idx="1371">
                  <c:v>4.6970141101971587E-4</c:v>
                </c:pt>
                <c:pt idx="1372">
                  <c:v>4.4508127403078873E-4</c:v>
                </c:pt>
                <c:pt idx="1373">
                  <c:v>4.217516401809465E-4</c:v>
                </c:pt>
                <c:pt idx="1374">
                  <c:v>3.9964486572179178E-4</c:v>
                </c:pt>
                <c:pt idx="1375">
                  <c:v>3.7869685255821433E-4</c:v>
                </c:pt>
                <c:pt idx="1376">
                  <c:v>3.5884686239740681E-4</c:v>
                </c:pt>
                <c:pt idx="1377">
                  <c:v>3.4003734063955124E-4</c:v>
                </c:pt>
                <c:pt idx="1378">
                  <c:v>3.2221374949955185E-4</c:v>
                </c:pt>
                <c:pt idx="1379">
                  <c:v>3.0532440987595462E-4</c:v>
                </c:pt>
                <c:pt idx="1380">
                  <c:v>2.8932035150855536E-4</c:v>
                </c:pt>
                <c:pt idx="1381">
                  <c:v>0.24363893017024815</c:v>
                </c:pt>
                <c:pt idx="1382">
                  <c:v>0.37374044343016044</c:v>
                </c:pt>
                <c:pt idx="1383">
                  <c:v>2.4616786391634833E-4</c:v>
                </c:pt>
                <c:pt idx="1384">
                  <c:v>2.3326458879368179E-4</c:v>
                </c:pt>
                <c:pt idx="1385">
                  <c:v>2.2103765909743455E-4</c:v>
                </c:pt>
                <c:pt idx="1386">
                  <c:v>2.0945162312007576E-4</c:v>
                </c:pt>
                <c:pt idx="1387">
                  <c:v>1.9847288741099155E-4</c:v>
                </c:pt>
                <c:pt idx="1388">
                  <c:v>1.8806961937303072E-4</c:v>
                </c:pt>
                <c:pt idx="1389">
                  <c:v>1.7821165496460567E-4</c:v>
                </c:pt>
                <c:pt idx="1390">
                  <c:v>1.6887041123973248E-4</c:v>
                </c:pt>
                <c:pt idx="1391">
                  <c:v>1.600188034724223E-4</c:v>
                </c:pt>
                <c:pt idx="1392">
                  <c:v>1.5163116662512768E-4</c:v>
                </c:pt>
                <c:pt idx="1393">
                  <c:v>1.4368318093354378E-4</c:v>
                </c:pt>
                <c:pt idx="1394">
                  <c:v>1.3615180139199892E-4</c:v>
                </c:pt>
                <c:pt idx="1395">
                  <c:v>2.3944920602609814E-2</c:v>
                </c:pt>
                <c:pt idx="1396">
                  <c:v>0.32201147470161323</c:v>
                </c:pt>
                <c:pt idx="1397">
                  <c:v>3.4223243735518548E-3</c:v>
                </c:pt>
                <c:pt idx="1398">
                  <c:v>3.2429378677407109E-3</c:v>
                </c:pt>
                <c:pt idx="1399">
                  <c:v>3.0729541873063251E-3</c:v>
                </c:pt>
                <c:pt idx="1400">
                  <c:v>2.9118804683921549E-3</c:v>
                </c:pt>
                <c:pt idx="1401">
                  <c:v>2.7592496813745979E-3</c:v>
                </c:pt>
                <c:pt idx="1402">
                  <c:v>2.6146192767211095E-3</c:v>
                </c:pt>
                <c:pt idx="1403">
                  <c:v>2.4775699018277876E-3</c:v>
                </c:pt>
                <c:pt idx="1404">
                  <c:v>2.3477041851159373E-3</c:v>
                </c:pt>
                <c:pt idx="1405">
                  <c:v>2.2246455838621174E-3</c:v>
                </c:pt>
                <c:pt idx="1406">
                  <c:v>2.1080372924209877E-3</c:v>
                </c:pt>
                <c:pt idx="1407">
                  <c:v>1.9975412076753676E-3</c:v>
                </c:pt>
                <c:pt idx="1408">
                  <c:v>1.8928369487138587E-3</c:v>
                </c:pt>
                <c:pt idx="1409">
                  <c:v>1.793620927893598E-3</c:v>
                </c:pt>
                <c:pt idx="1410">
                  <c:v>1.6996054705947197E-3</c:v>
                </c:pt>
                <c:pt idx="1411">
                  <c:v>1.6105179811142689E-3</c:v>
                </c:pt>
                <c:pt idx="1412">
                  <c:v>1.526100152281093E-3</c:v>
                </c:pt>
                <c:pt idx="1413">
                  <c:v>1.4461072165000124E-3</c:v>
                </c:pt>
                <c:pt idx="1414">
                  <c:v>1.3703072360536862E-3</c:v>
                </c:pt>
                <c:pt idx="1415">
                  <c:v>1.2984804306044183E-3</c:v>
                </c:pt>
                <c:pt idx="1416">
                  <c:v>1.2304185399460146E-3</c:v>
                </c:pt>
                <c:pt idx="1417">
                  <c:v>1.1659242201580015E-3</c:v>
                </c:pt>
                <c:pt idx="1418">
                  <c:v>1.1048104714113682E-3</c:v>
                </c:pt>
                <c:pt idx="1419">
                  <c:v>1.0469000957667712E-3</c:v>
                </c:pt>
                <c:pt idx="1420">
                  <c:v>9.9202518339309509E-4</c:v>
                </c:pt>
                <c:pt idx="1421">
                  <c:v>9.4002662571667731E-4</c:v>
                </c:pt>
                <c:pt idx="1422">
                  <c:v>8.9075365408957687E-4</c:v>
                </c:pt>
                <c:pt idx="1423">
                  <c:v>8.4406340263927374E-4</c:v>
                </c:pt>
                <c:pt idx="1424">
                  <c:v>7.9982049403228516E-4</c:v>
                </c:pt>
                <c:pt idx="1425">
                  <c:v>7.5789664695063432E-4</c:v>
                </c:pt>
                <c:pt idx="1426">
                  <c:v>7.1817030414305456E-4</c:v>
                </c:pt>
                <c:pt idx="1427">
                  <c:v>6.8052627997247509E-4</c:v>
                </c:pt>
                <c:pt idx="1428">
                  <c:v>6.4485542643785796E-4</c:v>
                </c:pt>
                <c:pt idx="1429">
                  <c:v>6.1105431670202483E-4</c:v>
                </c:pt>
                <c:pt idx="1430">
                  <c:v>5.7902494520787023E-4</c:v>
                </c:pt>
                <c:pt idx="1431">
                  <c:v>5.4867444351345358E-4</c:v>
                </c:pt>
                <c:pt idx="1432">
                  <c:v>5.1991481102204185E-4</c:v>
                </c:pt>
                <c:pt idx="1433">
                  <c:v>4.9266265982635907E-4</c:v>
                </c:pt>
                <c:pt idx="1434">
                  <c:v>4.66838972927226E-4</c:v>
                </c:pt>
                <c:pt idx="1435">
                  <c:v>4.4236887512554864E-4</c:v>
                </c:pt>
                <c:pt idx="1436">
                  <c:v>4.1918141592336316E-4</c:v>
                </c:pt>
                <c:pt idx="1437">
                  <c:v>3.9720936380446413E-4</c:v>
                </c:pt>
                <c:pt idx="1438">
                  <c:v>3.7638901129813542E-4</c:v>
                </c:pt>
                <c:pt idx="1439">
                  <c:v>3.5665999026077269E-4</c:v>
                </c:pt>
                <c:pt idx="1440">
                  <c:v>3.3796509683980947E-4</c:v>
                </c:pt>
                <c:pt idx="1441">
                  <c:v>3.202501256124336E-4</c:v>
                </c:pt>
                <c:pt idx="1442">
                  <c:v>3.0346371241818349E-4</c:v>
                </c:pt>
                <c:pt idx="1443">
                  <c:v>2.8755718542972092E-4</c:v>
                </c:pt>
                <c:pt idx="1444">
                  <c:v>2.7248442402996248E-4</c:v>
                </c:pt>
                <c:pt idx="1445">
                  <c:v>2.582017250863884E-4</c:v>
                </c:pt>
                <c:pt idx="1446">
                  <c:v>2.4466767623479289E-4</c:v>
                </c:pt>
                <c:pt idx="1447">
                  <c:v>2.3184303580506635E-4</c:v>
                </c:pt>
                <c:pt idx="1448">
                  <c:v>2.1969061904085556E-4</c:v>
                </c:pt>
                <c:pt idx="1449">
                  <c:v>2.0817519028319949E-4</c:v>
                </c:pt>
                <c:pt idx="1450">
                  <c:v>1.9726336080552905E-4</c:v>
                </c:pt>
                <c:pt idx="1451">
                  <c:v>1.8692349200380553E-4</c:v>
                </c:pt>
                <c:pt idx="1452">
                  <c:v>1.771256036611002E-4</c:v>
                </c:pt>
                <c:pt idx="1453">
                  <c:v>1.6784128702062998E-4</c:v>
                </c:pt>
                <c:pt idx="1454">
                  <c:v>1.5904362241520625E-4</c:v>
                </c:pt>
                <c:pt idx="1455">
                  <c:v>1.5070710121426563E-4</c:v>
                </c:pt>
                <c:pt idx="1456">
                  <c:v>1.4280755186216973E-4</c:v>
                </c:pt>
                <c:pt idx="1457">
                  <c:v>1.3532206979332336E-4</c:v>
                </c:pt>
                <c:pt idx="1458">
                  <c:v>1.2822895102090196E-4</c:v>
                </c:pt>
                <c:pt idx="1459">
                  <c:v>1.2150762920663021E-4</c:v>
                </c:pt>
                <c:pt idx="1460">
                  <c:v>1.1513861602914707E-4</c:v>
                </c:pt>
                <c:pt idx="1461">
                  <c:v>1.0910344467805634E-4</c:v>
                </c:pt>
                <c:pt idx="1462">
                  <c:v>1.0338461630982556E-4</c:v>
                </c:pt>
                <c:pt idx="1463">
                  <c:v>9.796554931028289E-5</c:v>
                </c:pt>
                <c:pt idx="1464">
                  <c:v>9.2830531216599928E-5</c:v>
                </c:pt>
                <c:pt idx="1465">
                  <c:v>8.7964673159359336E-5</c:v>
                </c:pt>
                <c:pt idx="1466">
                  <c:v>0.3104528801370377</c:v>
                </c:pt>
                <c:pt idx="1467">
                  <c:v>7.8984742886760098E-5</c:v>
                </c:pt>
                <c:pt idx="1468">
                  <c:v>7.4844633565637376E-5</c:v>
                </c:pt>
                <c:pt idx="1469">
                  <c:v>7.0921534575426562E-5</c:v>
                </c:pt>
                <c:pt idx="1470">
                  <c:v>6.7204070978880883E-5</c:v>
                </c:pt>
                <c:pt idx="1471">
                  <c:v>6.3681464073950427E-5</c:v>
                </c:pt>
                <c:pt idx="1472">
                  <c:v>0.36189141663186547</c:v>
                </c:pt>
                <c:pt idx="1473">
                  <c:v>5.71805008292497E-5</c:v>
                </c:pt>
                <c:pt idx="1474">
                  <c:v>5.4183295092832405E-5</c:v>
                </c:pt>
                <c:pt idx="1475">
                  <c:v>5.1343192601334891E-5</c:v>
                </c:pt>
                <c:pt idx="1476">
                  <c:v>4.8651958541489433E-5</c:v>
                </c:pt>
                <c:pt idx="1477">
                  <c:v>3.0221090412053697</c:v>
                </c:pt>
                <c:pt idx="1478">
                  <c:v>0.67257998226012161</c:v>
                </c:pt>
                <c:pt idx="1479">
                  <c:v>0.17706307718929606</c:v>
                </c:pt>
                <c:pt idx="1480">
                  <c:v>0.16778203797202518</c:v>
                </c:pt>
                <c:pt idx="1481">
                  <c:v>0.15898747899851756</c:v>
                </c:pt>
                <c:pt idx="1482">
                  <c:v>0.15065390064291972</c:v>
                </c:pt>
                <c:pt idx="1483">
                  <c:v>0.14275713988230704</c:v>
                </c:pt>
                <c:pt idx="1484">
                  <c:v>0.13527430023654261</c:v>
                </c:pt>
                <c:pt idx="1485">
                  <c:v>0.12818368538044814</c:v>
                </c:pt>
                <c:pt idx="1486">
                  <c:v>0.12146473623579737</c:v>
                </c:pt>
                <c:pt idx="1487">
                  <c:v>0.11509797136073147</c:v>
                </c:pt>
                <c:pt idx="1488">
                  <c:v>0.10906493046375645</c:v>
                </c:pt>
                <c:pt idx="1489">
                  <c:v>0.10334812087854364</c:v>
                </c:pt>
                <c:pt idx="1490">
                  <c:v>9.7930966844337136E-2</c:v>
                </c:pt>
                <c:pt idx="1491">
                  <c:v>9.2797761444908491E-2</c:v>
                </c:pt>
                <c:pt idx="1492">
                  <c:v>8.793362106670656E-2</c:v>
                </c:pt>
                <c:pt idx="1493">
                  <c:v>8.3324442244154862E-2</c:v>
                </c:pt>
                <c:pt idx="1494">
                  <c:v>7.8956860766970574E-2</c:v>
                </c:pt>
                <c:pt idx="1495">
                  <c:v>7.4818212930937433E-2</c:v>
                </c:pt>
                <c:pt idx="1496">
                  <c:v>7.0896498819780385E-2</c:v>
                </c:pt>
                <c:pt idx="1497">
                  <c:v>6.7180347511678326E-2</c:v>
                </c:pt>
                <c:pt idx="1498">
                  <c:v>6.3658984109532149E-2</c:v>
                </c:pt>
                <c:pt idx="1499">
                  <c:v>6.0322198499393055E-2</c:v>
                </c:pt>
                <c:pt idx="1500">
                  <c:v>5.7160315746466912E-2</c:v>
                </c:pt>
                <c:pt idx="1501">
                  <c:v>5.4164168042858528E-2</c:v>
                </c:pt>
                <c:pt idx="1502">
                  <c:v>5.1325068125718895E-2</c:v>
                </c:pt>
                <c:pt idx="1503">
                  <c:v>4.8634784088722093E-2</c:v>
                </c:pt>
                <c:pt idx="1504">
                  <c:v>4.6085515513838105E-2</c:v>
                </c:pt>
                <c:pt idx="1505">
                  <c:v>4.3669870854196248E-2</c:v>
                </c:pt>
                <c:pt idx="1506">
                  <c:v>4.1380846002461377E-2</c:v>
                </c:pt>
                <c:pt idx="1507">
                  <c:v>3.9211803982582213E-2</c:v>
                </c:pt>
                <c:pt idx="1508">
                  <c:v>3.7156455706028692E-2</c:v>
                </c:pt>
                <c:pt idx="1509">
                  <c:v>3.5208841736721223E-2</c:v>
                </c:pt>
                <c:pt idx="1510">
                  <c:v>3.3363315011779908E-2</c:v>
                </c:pt>
                <c:pt idx="1511">
                  <c:v>3.1614524467992781E-2</c:v>
                </c:pt>
                <c:pt idx="1512">
                  <c:v>2.9957399526528435E-2</c:v>
                </c:pt>
                <c:pt idx="1513">
                  <c:v>2.8387135390906773E-2</c:v>
                </c:pt>
                <c:pt idx="1514">
                  <c:v>0.909891481820158</c:v>
                </c:pt>
                <c:pt idx="1515">
                  <c:v>4.5356635840064038E-2</c:v>
                </c:pt>
                <c:pt idx="1516">
                  <c:v>4.2979196553017948E-2</c:v>
                </c:pt>
                <c:pt idx="1517">
                  <c:v>4.0726374479283727E-2</c:v>
                </c:pt>
                <c:pt idx="1518">
                  <c:v>3.8591637611950322E-2</c:v>
                </c:pt>
                <c:pt idx="1519">
                  <c:v>3.6568796329505535E-2</c:v>
                </c:pt>
                <c:pt idx="1520">
                  <c:v>3.4651985449167755E-2</c:v>
                </c:pt>
                <c:pt idx="1521">
                  <c:v>3.283564722092043E-2</c:v>
                </c:pt>
                <c:pt idx="1522">
                  <c:v>3.1114515212940976E-2</c:v>
                </c:pt>
                <c:pt idx="1523">
                  <c:v>2.9483599041700205E-2</c:v>
                </c:pt>
                <c:pt idx="1524">
                  <c:v>2.7938169902457555E-2</c:v>
                </c:pt>
                <c:pt idx="1525">
                  <c:v>2.6473746858198161E-2</c:v>
                </c:pt>
                <c:pt idx="1526">
                  <c:v>2.5086083847256815E-2</c:v>
                </c:pt>
                <c:pt idx="1527">
                  <c:v>2.3771157371957705E-2</c:v>
                </c:pt>
                <c:pt idx="1528">
                  <c:v>2.2525154832573429E-2</c:v>
                </c:pt>
                <c:pt idx="1529">
                  <c:v>2.1344463472777891E-2</c:v>
                </c:pt>
                <c:pt idx="1530">
                  <c:v>0.28009220530693929</c:v>
                </c:pt>
                <c:pt idx="1531">
                  <c:v>1.9165500182090175E-2</c:v>
                </c:pt>
                <c:pt idx="1532">
                  <c:v>1.8160910396166453E-2</c:v>
                </c:pt>
                <c:pt idx="1533">
                  <c:v>1.7208977761289865E-2</c:v>
                </c:pt>
                <c:pt idx="1534">
                  <c:v>1.6306942170205441E-2</c:v>
                </c:pt>
                <c:pt idx="1535">
                  <c:v>0.40395863390572312</c:v>
                </c:pt>
                <c:pt idx="1536">
                  <c:v>1.4642237483785854E-2</c:v>
                </c:pt>
                <c:pt idx="1537">
                  <c:v>1.3874741614670658E-2</c:v>
                </c:pt>
                <c:pt idx="1538">
                  <c:v>0.40505123517908914</c:v>
                </c:pt>
                <c:pt idx="1539">
                  <c:v>1.2458329687301191E-2</c:v>
                </c:pt>
                <c:pt idx="1540">
                  <c:v>1.1805306774534813E-2</c:v>
                </c:pt>
                <c:pt idx="1541">
                  <c:v>1.1186513083124853E-2</c:v>
                </c:pt>
                <c:pt idx="1542">
                  <c:v>1.0600154434686818E-2</c:v>
                </c:pt>
                <c:pt idx="1543">
                  <c:v>1.0044530695513469E-2</c:v>
                </c:pt>
                <c:pt idx="1544">
                  <c:v>9.5180308470754049E-3</c:v>
                </c:pt>
                <c:pt idx="1545">
                  <c:v>9.0191283149090844E-3</c:v>
                </c:pt>
                <c:pt idx="1546">
                  <c:v>8.5463765423485112E-3</c:v>
                </c:pt>
                <c:pt idx="1547">
                  <c:v>8.0984047962667401E-3</c:v>
                </c:pt>
                <c:pt idx="1548">
                  <c:v>0.91832205589941918</c:v>
                </c:pt>
                <c:pt idx="1549">
                  <c:v>7.2716739305928426E-3</c:v>
                </c:pt>
                <c:pt idx="1550">
                  <c:v>6.8905177234583259E-3</c:v>
                </c:pt>
                <c:pt idx="1551">
                  <c:v>6.5293404174164398E-3</c:v>
                </c:pt>
                <c:pt idx="1552">
                  <c:v>6.187094786995322E-3</c:v>
                </c:pt>
                <c:pt idx="1553">
                  <c:v>5.8627884986905852E-3</c:v>
                </c:pt>
                <c:pt idx="1554">
                  <c:v>0.19746960000258668</c:v>
                </c:pt>
                <c:pt idx="1555">
                  <c:v>5.2642819615735699E-3</c:v>
                </c:pt>
                <c:pt idx="1556">
                  <c:v>4.9883463565241768E-3</c:v>
                </c:pt>
                <c:pt idx="1557">
                  <c:v>4.7268743494905735E-3</c:v>
                </c:pt>
                <c:pt idx="1558">
                  <c:v>4.4791078082718613E-3</c:v>
                </c:pt>
                <c:pt idx="1559">
                  <c:v>4.2443283393568806E-3</c:v>
                </c:pt>
                <c:pt idx="1560">
                  <c:v>4.0218552049583857E-3</c:v>
                </c:pt>
                <c:pt idx="1561">
                  <c:v>3.8110433492291535E-3</c:v>
                </c:pt>
                <c:pt idx="1562">
                  <c:v>3.6112815279370669E-3</c:v>
                </c:pt>
                <c:pt idx="1563">
                  <c:v>3.4219905361762173E-3</c:v>
                </c:pt>
                <c:pt idx="1564">
                  <c:v>3.2426215289753126E-3</c:v>
                </c:pt>
                <c:pt idx="1565">
                  <c:v>3.0726544299340343E-3</c:v>
                </c:pt>
                <c:pt idx="1566">
                  <c:v>2.9115964232732149E-3</c:v>
                </c:pt>
                <c:pt idx="1567">
                  <c:v>2.7589805249265782E-3</c:v>
                </c:pt>
                <c:pt idx="1568">
                  <c:v>2.6143642285309451E-3</c:v>
                </c:pt>
                <c:pt idx="1569">
                  <c:v>2.4773282223889905E-3</c:v>
                </c:pt>
                <c:pt idx="1570">
                  <c:v>2.3474751736844122E-3</c:v>
                </c:pt>
                <c:pt idx="1571">
                  <c:v>2.2244285764243723E-3</c:v>
                </c:pt>
                <c:pt idx="1572">
                  <c:v>2.1078316597688391E-3</c:v>
                </c:pt>
                <c:pt idx="1573">
                  <c:v>1.9973463535815682E-3</c:v>
                </c:pt>
                <c:pt idx="1574">
                  <c:v>1.8926523082033477E-3</c:v>
                </c:pt>
                <c:pt idx="1575">
                  <c:v>1.79344596560537E-3</c:v>
                </c:pt>
                <c:pt idx="1576">
                  <c:v>1.6994396792295568E-3</c:v>
                </c:pt>
                <c:pt idx="1577">
                  <c:v>1.6103608799638383E-3</c:v>
                </c:pt>
                <c:pt idx="1578">
                  <c:v>1.5259512858341441E-3</c:v>
                </c:pt>
                <c:pt idx="1579">
                  <c:v>1.445966153121632E-3</c:v>
                </c:pt>
                <c:pt idx="1580">
                  <c:v>1.3701735667337827E-3</c:v>
                </c:pt>
                <c:pt idx="1581">
                  <c:v>1.2983537677718063E-3</c:v>
                </c:pt>
                <c:pt idx="1582">
                  <c:v>1.2302985163446614E-3</c:v>
                </c:pt>
                <c:pt idx="1583">
                  <c:v>1.1658104877821755E-3</c:v>
                </c:pt>
                <c:pt idx="1584">
                  <c:v>1.1047027004966051E-3</c:v>
                </c:pt>
                <c:pt idx="1585">
                  <c:v>1.0467979738337284E-3</c:v>
                </c:pt>
                <c:pt idx="1586">
                  <c:v>0.17074100514502838</c:v>
                </c:pt>
                <c:pt idx="1587">
                  <c:v>9.3993492896689409E-4</c:v>
                </c:pt>
                <c:pt idx="1588">
                  <c:v>8.9066676376891685E-4</c:v>
                </c:pt>
                <c:pt idx="1589">
                  <c:v>8.4398106681120712E-4</c:v>
                </c:pt>
                <c:pt idx="1590">
                  <c:v>7.9974247396593138E-4</c:v>
                </c:pt>
                <c:pt idx="1591">
                  <c:v>7.5782271642856633E-4</c:v>
                </c:pt>
                <c:pt idx="1592">
                  <c:v>7.1810024880538737E-4</c:v>
                </c:pt>
                <c:pt idx="1593">
                  <c:v>6.8045989669533345E-4</c:v>
                </c:pt>
                <c:pt idx="1594">
                  <c:v>6.4479252274442342E-4</c:v>
                </c:pt>
                <c:pt idx="1595">
                  <c:v>6.1099471020445374E-4</c:v>
                </c:pt>
                <c:pt idx="1596">
                  <c:v>5.7896846307846405E-4</c:v>
                </c:pt>
                <c:pt idx="1597">
                  <c:v>5.4862092198354907E-4</c:v>
                </c:pt>
                <c:pt idx="1598">
                  <c:v>0.27552838599256912</c:v>
                </c:pt>
                <c:pt idx="1599">
                  <c:v>4.9261460207628081E-4</c:v>
                </c:pt>
                <c:pt idx="1600">
                  <c:v>4.6679343419957892E-4</c:v>
                </c:pt>
                <c:pt idx="1601">
                  <c:v>4.423257233818165E-4</c:v>
                </c:pt>
                <c:pt idx="1602">
                  <c:v>4.1914052604603613E-4</c:v>
                </c:pt>
                <c:pt idx="1603">
                  <c:v>3.9717061723426291E-4</c:v>
                </c:pt>
                <c:pt idx="1604">
                  <c:v>3.7635229569025152E-4</c:v>
                </c:pt>
                <c:pt idx="1605">
                  <c:v>3.566251991591273E-4</c:v>
                </c:pt>
                <c:pt idx="1606">
                  <c:v>3.3793212936838616E-4</c:v>
                </c:pt>
                <c:pt idx="1607">
                  <c:v>3.2021888618279082E-4</c:v>
                </c:pt>
                <c:pt idx="1608">
                  <c:v>3.0343411045229802E-4</c:v>
                </c:pt>
                <c:pt idx="1609">
                  <c:v>2.8752913509735867E-4</c:v>
                </c:pt>
                <c:pt idx="1610">
                  <c:v>2.7245784399981593E-4</c:v>
                </c:pt>
                <c:pt idx="1611">
                  <c:v>0.3834747085553335</c:v>
                </c:pt>
                <c:pt idx="1612">
                  <c:v>0.19346310669708686</c:v>
                </c:pt>
                <c:pt idx="1613">
                  <c:v>5.4007360218295787E-3</c:v>
                </c:pt>
                <c:pt idx="1614">
                  <c:v>5.1176479629501974E-3</c:v>
                </c:pt>
                <c:pt idx="1615">
                  <c:v>4.8493984091849676E-3</c:v>
                </c:pt>
                <c:pt idx="1616">
                  <c:v>4.5952095769887461E-3</c:v>
                </c:pt>
                <c:pt idx="1617">
                  <c:v>4.3543444515621935E-3</c:v>
                </c:pt>
                <c:pt idx="1618">
                  <c:v>4.1261046498939453E-3</c:v>
                </c:pt>
                <c:pt idx="1619">
                  <c:v>3.9098283958147895E-3</c:v>
                </c:pt>
                <c:pt idx="1620">
                  <c:v>3.7048886011925492E-3</c:v>
                </c:pt>
                <c:pt idx="1621">
                  <c:v>0.38096984843347836</c:v>
                </c:pt>
                <c:pt idx="1622">
                  <c:v>0.57894790927327056</c:v>
                </c:pt>
                <c:pt idx="1623">
                  <c:v>1.0529802588009658E-2</c:v>
                </c:pt>
                <c:pt idx="1624">
                  <c:v>9.9778664513471369E-3</c:v>
                </c:pt>
                <c:pt idx="1625">
                  <c:v>9.4548609139439837E-3</c:v>
                </c:pt>
                <c:pt idx="1626">
                  <c:v>8.9592695330128688E-3</c:v>
                </c:pt>
                <c:pt idx="1627">
                  <c:v>0.17838073509401978</c:v>
                </c:pt>
                <c:pt idx="1628">
                  <c:v>8.044656736644876E-3</c:v>
                </c:pt>
                <c:pt idx="1629">
                  <c:v>7.6229834219850258E-3</c:v>
                </c:pt>
                <c:pt idx="1630">
                  <c:v>7.223412776229155E-3</c:v>
                </c:pt>
                <c:pt idx="1631">
                  <c:v>6.8447862532808072E-3</c:v>
                </c:pt>
                <c:pt idx="1632">
                  <c:v>6.4860060340563332E-3</c:v>
                </c:pt>
                <c:pt idx="1633">
                  <c:v>6.1460318433831616E-3</c:v>
                </c:pt>
                <c:pt idx="1634">
                  <c:v>0.24756657491069758</c:v>
                </c:pt>
                <c:pt idx="1635">
                  <c:v>5.5186102271308074E-3</c:v>
                </c:pt>
                <c:pt idx="1636">
                  <c:v>5.229343606693187E-3</c:v>
                </c:pt>
                <c:pt idx="1637">
                  <c:v>4.955239350375438E-3</c:v>
                </c:pt>
                <c:pt idx="1638">
                  <c:v>4.695502699054107E-3</c:v>
                </c:pt>
                <c:pt idx="1639">
                  <c:v>4.4493805521531333E-3</c:v>
                </c:pt>
                <c:pt idx="1640">
                  <c:v>4.2161592840456799E-3</c:v>
                </c:pt>
                <c:pt idx="1641">
                  <c:v>3.9951626749126831E-3</c:v>
                </c:pt>
                <c:pt idx="1642">
                  <c:v>3.785749950058702E-3</c:v>
                </c:pt>
                <c:pt idx="1643">
                  <c:v>3.5873139220001086E-3</c:v>
                </c:pt>
                <c:pt idx="1644">
                  <c:v>3.3992792299386431E-3</c:v>
                </c:pt>
                <c:pt idx="1645">
                  <c:v>3.2211006715157238E-3</c:v>
                </c:pt>
                <c:pt idx="1646">
                  <c:v>3.0522616220104771E-3</c:v>
                </c:pt>
                <c:pt idx="1647">
                  <c:v>0.38303145286546952</c:v>
                </c:pt>
                <c:pt idx="1648">
                  <c:v>2.7406695299244913E-3</c:v>
                </c:pt>
                <c:pt idx="1649">
                  <c:v>0.13804916617891505</c:v>
                </c:pt>
                <c:pt idx="1650">
                  <c:v>2.4608865170964527E-3</c:v>
                </c:pt>
                <c:pt idx="1651">
                  <c:v>2.3318952861917297E-3</c:v>
                </c:pt>
                <c:pt idx="1652">
                  <c:v>2.2096653331983292E-3</c:v>
                </c:pt>
                <c:pt idx="1653">
                  <c:v>2.0938422551178958E-3</c:v>
                </c:pt>
                <c:pt idx="1654">
                  <c:v>1.9840902255417216E-3</c:v>
                </c:pt>
                <c:pt idx="1655">
                  <c:v>1.880091020929628E-3</c:v>
                </c:pt>
                <c:pt idx="1656">
                  <c:v>1.7815430979279739E-3</c:v>
                </c:pt>
                <c:pt idx="1657">
                  <c:v>1.6881607190514856E-3</c:v>
                </c:pt>
                <c:pt idx="1658">
                  <c:v>1.0152052523009252</c:v>
                </c:pt>
                <c:pt idx="1659">
                  <c:v>1.0300807283061328E-2</c:v>
                </c:pt>
                <c:pt idx="1660">
                  <c:v>9.7608742948786242E-3</c:v>
                </c:pt>
                <c:pt idx="1661">
                  <c:v>9.2492427420802405E-3</c:v>
                </c:pt>
                <c:pt idx="1662">
                  <c:v>8.7644291604912841E-3</c:v>
                </c:pt>
                <c:pt idx="1663">
                  <c:v>8.3050278440409374E-3</c:v>
                </c:pt>
                <c:pt idx="1664">
                  <c:v>7.8697067689493423E-3</c:v>
                </c:pt>
                <c:pt idx="1665">
                  <c:v>7.4572037315546198E-3</c:v>
                </c:pt>
                <c:pt idx="1666">
                  <c:v>7.066322688581754E-3</c:v>
                </c:pt>
                <c:pt idx="1667">
                  <c:v>6.6959302892420297E-3</c:v>
                </c:pt>
                <c:pt idx="1668">
                  <c:v>6.3449525891079222E-3</c:v>
                </c:pt>
                <c:pt idx="1669">
                  <c:v>6.0123719362353946E-3</c:v>
                </c:pt>
                <c:pt idx="1670">
                  <c:v>5.6972240205049839E-3</c:v>
                </c:pt>
                <c:pt idx="1671">
                  <c:v>5.3985950776263107E-3</c:v>
                </c:pt>
                <c:pt idx="1672">
                  <c:v>5.1156192396990784E-3</c:v>
                </c:pt>
                <c:pt idx="1673">
                  <c:v>4.8474760246485799E-3</c:v>
                </c:pt>
                <c:pt idx="1674">
                  <c:v>4.5933879572563827E-3</c:v>
                </c:pt>
                <c:pt idx="1675">
                  <c:v>4.3526183148884286E-3</c:v>
                </c:pt>
                <c:pt idx="1676">
                  <c:v>4.1244689913843358E-3</c:v>
                </c:pt>
                <c:pt idx="1677">
                  <c:v>3.9082784729142896E-3</c:v>
                </c:pt>
                <c:pt idx="1678">
                  <c:v>3.7034199199345846E-3</c:v>
                </c:pt>
                <c:pt idx="1679">
                  <c:v>3.5092993496804669E-3</c:v>
                </c:pt>
                <c:pt idx="1680">
                  <c:v>3.3253539139264762E-3</c:v>
                </c:pt>
                <c:pt idx="1681">
                  <c:v>3.1510502670206802E-3</c:v>
                </c:pt>
                <c:pt idx="1682">
                  <c:v>2.9858830194609575E-3</c:v>
                </c:pt>
                <c:pt idx="1683">
                  <c:v>2.829373272529509E-3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B4-475A-A678-771335571550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4-475A-A678-771335571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6.7798105644922417</v>
      </c>
      <c r="G6" s="13">
        <f t="shared" ref="G6:G69" si="0">IF((F6-$J$2)&gt;0,$I$2*(F6-$J$2),0)</f>
        <v>0</v>
      </c>
      <c r="H6" s="13">
        <f t="shared" ref="H6:H69" si="1">F6-G6</f>
        <v>6.7798105644922417</v>
      </c>
      <c r="I6" s="15">
        <f>H6+$H$3-$J$3</f>
        <v>2.7798105644922417</v>
      </c>
      <c r="J6" s="13">
        <f t="shared" ref="J6:J69" si="2">I6/SQRT(1+(I6/($K$2*(300+(25*Q6)+0.05*(Q6)^3)))^2)</f>
        <v>2.7794248479347727</v>
      </c>
      <c r="K6" s="13">
        <f t="shared" ref="K6:K69" si="3">I6-J6</f>
        <v>3.857165574689958E-4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22.53812877199352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4.8865471723223992</v>
      </c>
      <c r="G7" s="13">
        <f t="shared" si="0"/>
        <v>0</v>
      </c>
      <c r="H7" s="13">
        <f t="shared" si="1"/>
        <v>4.8865471723223992</v>
      </c>
      <c r="I7" s="16">
        <f t="shared" ref="I7:I70" si="8">H7+K6-L6</f>
        <v>4.8869328888798682</v>
      </c>
      <c r="J7" s="13">
        <f t="shared" si="2"/>
        <v>4.8844014424189348</v>
      </c>
      <c r="K7" s="13">
        <f t="shared" si="3"/>
        <v>2.5314464609333953E-3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21.196720503211701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76.806211597187925</v>
      </c>
      <c r="G8" s="13">
        <f t="shared" si="0"/>
        <v>0.39349651623985749</v>
      </c>
      <c r="H8" s="13">
        <f t="shared" si="1"/>
        <v>76.412715080948061</v>
      </c>
      <c r="I8" s="16">
        <f t="shared" si="8"/>
        <v>76.415246527408996</v>
      </c>
      <c r="J8" s="13">
        <f t="shared" si="2"/>
        <v>59.248596095073843</v>
      </c>
      <c r="K8" s="13">
        <f t="shared" si="3"/>
        <v>17.166650432335153</v>
      </c>
      <c r="L8" s="13">
        <f t="shared" si="4"/>
        <v>4.3765166472364711E-2</v>
      </c>
      <c r="M8" s="13">
        <f t="shared" si="9"/>
        <v>4.3765166472364711E-2</v>
      </c>
      <c r="N8" s="13">
        <f t="shared" si="5"/>
        <v>2.2940199211954038E-3</v>
      </c>
      <c r="O8" s="13">
        <f t="shared" si="6"/>
        <v>0.39579053616105286</v>
      </c>
      <c r="Q8" s="41">
        <v>14.36562690380344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137.73292845287659</v>
      </c>
      <c r="G9" s="13">
        <f t="shared" si="0"/>
        <v>1.6120308533536309</v>
      </c>
      <c r="H9" s="13">
        <f t="shared" si="1"/>
        <v>136.12089759952295</v>
      </c>
      <c r="I9" s="16">
        <f t="shared" si="8"/>
        <v>153.24378286538575</v>
      </c>
      <c r="J9" s="13">
        <f t="shared" si="2"/>
        <v>66.134052724379771</v>
      </c>
      <c r="K9" s="13">
        <f t="shared" si="3"/>
        <v>87.109730141005983</v>
      </c>
      <c r="L9" s="13">
        <f t="shared" si="4"/>
        <v>2.8961942280523778</v>
      </c>
      <c r="M9" s="13">
        <f t="shared" si="9"/>
        <v>2.9376653746035473</v>
      </c>
      <c r="N9" s="13">
        <f t="shared" si="5"/>
        <v>0.15398234336437044</v>
      </c>
      <c r="O9" s="13">
        <f t="shared" si="6"/>
        <v>1.7660131967180015</v>
      </c>
      <c r="Q9" s="41">
        <v>10.75113565054837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39.628658573382033</v>
      </c>
      <c r="G10" s="13">
        <f t="shared" si="0"/>
        <v>0</v>
      </c>
      <c r="H10" s="13">
        <f t="shared" si="1"/>
        <v>39.628658573382033</v>
      </c>
      <c r="I10" s="16">
        <f t="shared" si="8"/>
        <v>123.84219448633563</v>
      </c>
      <c r="J10" s="13">
        <f t="shared" si="2"/>
        <v>66.590223994284727</v>
      </c>
      <c r="K10" s="13">
        <f t="shared" si="3"/>
        <v>57.251970492050901</v>
      </c>
      <c r="L10" s="13">
        <f t="shared" si="4"/>
        <v>1.6785306408741831</v>
      </c>
      <c r="M10" s="13">
        <f t="shared" si="9"/>
        <v>4.4622136721133598</v>
      </c>
      <c r="N10" s="13">
        <f t="shared" si="5"/>
        <v>0.23389393624087479</v>
      </c>
      <c r="O10" s="13">
        <f t="shared" si="6"/>
        <v>0.23389393624087479</v>
      </c>
      <c r="Q10" s="41">
        <v>11.85498812258065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38.606457829113168</v>
      </c>
      <c r="G11" s="13">
        <f t="shared" si="0"/>
        <v>0</v>
      </c>
      <c r="H11" s="13">
        <f t="shared" si="1"/>
        <v>38.606457829113168</v>
      </c>
      <c r="I11" s="16">
        <f t="shared" si="8"/>
        <v>94.179897680289884</v>
      </c>
      <c r="J11" s="13">
        <f t="shared" si="2"/>
        <v>59.923293860174844</v>
      </c>
      <c r="K11" s="13">
        <f t="shared" si="3"/>
        <v>34.256603820115039</v>
      </c>
      <c r="L11" s="13">
        <f t="shared" si="4"/>
        <v>0.74073018298861459</v>
      </c>
      <c r="M11" s="13">
        <f t="shared" si="9"/>
        <v>4.9690499188610993</v>
      </c>
      <c r="N11" s="13">
        <f t="shared" si="5"/>
        <v>0.2604605539540143</v>
      </c>
      <c r="O11" s="13">
        <f t="shared" si="6"/>
        <v>0.2604605539540143</v>
      </c>
      <c r="Q11" s="41">
        <v>11.60890084222439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37.468408171208097</v>
      </c>
      <c r="G12" s="13">
        <f t="shared" si="0"/>
        <v>0</v>
      </c>
      <c r="H12" s="13">
        <f t="shared" si="1"/>
        <v>37.468408171208097</v>
      </c>
      <c r="I12" s="16">
        <f t="shared" si="8"/>
        <v>70.984281808334515</v>
      </c>
      <c r="J12" s="13">
        <f t="shared" si="2"/>
        <v>56.293756201097338</v>
      </c>
      <c r="K12" s="13">
        <f t="shared" si="3"/>
        <v>14.690525607237177</v>
      </c>
      <c r="L12" s="13">
        <f t="shared" si="4"/>
        <v>0</v>
      </c>
      <c r="M12" s="13">
        <f t="shared" si="9"/>
        <v>4.7085893649070849</v>
      </c>
      <c r="N12" s="13">
        <f t="shared" si="5"/>
        <v>0.2468081050404842</v>
      </c>
      <c r="O12" s="13">
        <f t="shared" si="6"/>
        <v>0.2468081050404842</v>
      </c>
      <c r="Q12" s="41">
        <v>14.14762079643625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33.401285867995867</v>
      </c>
      <c r="G13" s="13">
        <f t="shared" si="0"/>
        <v>0</v>
      </c>
      <c r="H13" s="13">
        <f t="shared" si="1"/>
        <v>33.401285867995867</v>
      </c>
      <c r="I13" s="16">
        <f t="shared" si="8"/>
        <v>48.091811475233044</v>
      </c>
      <c r="J13" s="13">
        <f t="shared" si="2"/>
        <v>43.057269688742224</v>
      </c>
      <c r="K13" s="13">
        <f t="shared" si="3"/>
        <v>5.03454178649082</v>
      </c>
      <c r="L13" s="13">
        <f t="shared" si="4"/>
        <v>0</v>
      </c>
      <c r="M13" s="13">
        <f t="shared" si="9"/>
        <v>4.4617812598666005</v>
      </c>
      <c r="N13" s="13">
        <f t="shared" si="5"/>
        <v>0.23387127067398245</v>
      </c>
      <c r="O13" s="13">
        <f t="shared" si="6"/>
        <v>0.23387127067398245</v>
      </c>
      <c r="Q13" s="41">
        <v>14.796110022961541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90.834242116453936</v>
      </c>
      <c r="G14" s="13">
        <f t="shared" si="0"/>
        <v>0.67405712662517769</v>
      </c>
      <c r="H14" s="13">
        <f t="shared" si="1"/>
        <v>90.160184989828764</v>
      </c>
      <c r="I14" s="16">
        <f t="shared" si="8"/>
        <v>95.194726776319584</v>
      </c>
      <c r="J14" s="13">
        <f t="shared" si="2"/>
        <v>74.688479244113836</v>
      </c>
      <c r="K14" s="13">
        <f t="shared" si="3"/>
        <v>20.506247532205748</v>
      </c>
      <c r="L14" s="13">
        <f t="shared" si="4"/>
        <v>0.1799611112508484</v>
      </c>
      <c r="M14" s="13">
        <f t="shared" si="9"/>
        <v>4.4078711004434661</v>
      </c>
      <c r="N14" s="13">
        <f t="shared" si="5"/>
        <v>0.23104548501749278</v>
      </c>
      <c r="O14" s="13">
        <f t="shared" si="6"/>
        <v>0.90510261164267047</v>
      </c>
      <c r="Q14" s="41">
        <v>17.932811508699221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31.64332775446028</v>
      </c>
      <c r="G15" s="13">
        <f t="shared" si="0"/>
        <v>0</v>
      </c>
      <c r="H15" s="13">
        <f t="shared" si="1"/>
        <v>31.64332775446028</v>
      </c>
      <c r="I15" s="16">
        <f t="shared" si="8"/>
        <v>51.969614175415181</v>
      </c>
      <c r="J15" s="13">
        <f t="shared" si="2"/>
        <v>49.206237880147413</v>
      </c>
      <c r="K15" s="13">
        <f t="shared" si="3"/>
        <v>2.7633762952677685</v>
      </c>
      <c r="L15" s="13">
        <f t="shared" si="4"/>
        <v>0</v>
      </c>
      <c r="M15" s="13">
        <f t="shared" si="9"/>
        <v>4.1768256154259733</v>
      </c>
      <c r="N15" s="13">
        <f t="shared" si="5"/>
        <v>0.21893487313013568</v>
      </c>
      <c r="O15" s="13">
        <f t="shared" si="6"/>
        <v>0.21893487313013568</v>
      </c>
      <c r="Q15" s="41">
        <v>21.30495218837968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10.13711599759419</v>
      </c>
      <c r="G16" s="13">
        <f t="shared" si="0"/>
        <v>0</v>
      </c>
      <c r="H16" s="13">
        <f t="shared" si="1"/>
        <v>10.13711599759419</v>
      </c>
      <c r="I16" s="16">
        <f t="shared" si="8"/>
        <v>12.900492292861959</v>
      </c>
      <c r="J16" s="13">
        <f t="shared" si="2"/>
        <v>12.871964002143196</v>
      </c>
      <c r="K16" s="13">
        <f t="shared" si="3"/>
        <v>2.8528290718762506E-2</v>
      </c>
      <c r="L16" s="13">
        <f t="shared" si="4"/>
        <v>0</v>
      </c>
      <c r="M16" s="13">
        <f t="shared" si="9"/>
        <v>3.9578907422958376</v>
      </c>
      <c r="N16" s="13">
        <f t="shared" si="5"/>
        <v>0.20745905798107056</v>
      </c>
      <c r="O16" s="13">
        <f t="shared" si="6"/>
        <v>0.20745905798107056</v>
      </c>
      <c r="Q16" s="41">
        <v>24.662362193548379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0.93208724300657919</v>
      </c>
      <c r="G17" s="18">
        <f t="shared" si="0"/>
        <v>0</v>
      </c>
      <c r="H17" s="18">
        <f t="shared" si="1"/>
        <v>0.93208724300657919</v>
      </c>
      <c r="I17" s="17">
        <f t="shared" si="8"/>
        <v>0.9606155337253417</v>
      </c>
      <c r="J17" s="18">
        <f t="shared" si="2"/>
        <v>0.96060191654174676</v>
      </c>
      <c r="K17" s="18">
        <f t="shared" si="3"/>
        <v>1.3617183594938354E-5</v>
      </c>
      <c r="L17" s="18">
        <f t="shared" si="4"/>
        <v>0</v>
      </c>
      <c r="M17" s="18">
        <f t="shared" si="9"/>
        <v>3.7504316843147669</v>
      </c>
      <c r="N17" s="18">
        <f t="shared" si="5"/>
        <v>0.19658476570249503</v>
      </c>
      <c r="O17" s="18">
        <f t="shared" si="6"/>
        <v>0.19658476570249503</v>
      </c>
      <c r="Q17" s="42">
        <v>23.649311494571769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10.0519500557306</v>
      </c>
      <c r="G18" s="13">
        <f t="shared" si="0"/>
        <v>0</v>
      </c>
      <c r="H18" s="13">
        <f t="shared" si="1"/>
        <v>10.0519500557306</v>
      </c>
      <c r="I18" s="16">
        <f t="shared" si="8"/>
        <v>10.051963672914194</v>
      </c>
      <c r="J18" s="13">
        <f t="shared" si="2"/>
        <v>10.031763237286111</v>
      </c>
      <c r="K18" s="13">
        <f t="shared" si="3"/>
        <v>2.0200435628083824E-2</v>
      </c>
      <c r="L18" s="13">
        <f t="shared" si="4"/>
        <v>0</v>
      </c>
      <c r="M18" s="13">
        <f t="shared" si="9"/>
        <v>3.5538469186122721</v>
      </c>
      <c r="N18" s="13">
        <f t="shared" si="5"/>
        <v>0.18628046652863453</v>
      </c>
      <c r="O18" s="13">
        <f t="shared" si="6"/>
        <v>0.18628046652863453</v>
      </c>
      <c r="Q18" s="41">
        <v>21.79404298294245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15.41230725392821</v>
      </c>
      <c r="G19" s="13">
        <f t="shared" si="0"/>
        <v>0</v>
      </c>
      <c r="H19" s="13">
        <f t="shared" si="1"/>
        <v>15.41230725392821</v>
      </c>
      <c r="I19" s="16">
        <f t="shared" si="8"/>
        <v>15.432507689556294</v>
      </c>
      <c r="J19" s="13">
        <f t="shared" si="2"/>
        <v>15.338835421263481</v>
      </c>
      <c r="K19" s="13">
        <f t="shared" si="3"/>
        <v>9.3672268292813499E-2</v>
      </c>
      <c r="L19" s="13">
        <f t="shared" si="4"/>
        <v>0</v>
      </c>
      <c r="M19" s="13">
        <f t="shared" si="9"/>
        <v>3.3675664520836377</v>
      </c>
      <c r="N19" s="13">
        <f t="shared" si="5"/>
        <v>0.176516283375896</v>
      </c>
      <c r="O19" s="13">
        <f t="shared" si="6"/>
        <v>0.176516283375896</v>
      </c>
      <c r="Q19" s="41">
        <v>19.998700638780409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17.874259616800551</v>
      </c>
      <c r="G20" s="13">
        <f t="shared" si="0"/>
        <v>0</v>
      </c>
      <c r="H20" s="13">
        <f t="shared" si="1"/>
        <v>17.874259616800551</v>
      </c>
      <c r="I20" s="16">
        <f t="shared" si="8"/>
        <v>17.967931885093364</v>
      </c>
      <c r="J20" s="13">
        <f t="shared" si="2"/>
        <v>17.691651709386395</v>
      </c>
      <c r="K20" s="13">
        <f t="shared" si="3"/>
        <v>0.27628017570696883</v>
      </c>
      <c r="L20" s="13">
        <f t="shared" si="4"/>
        <v>0</v>
      </c>
      <c r="M20" s="13">
        <f t="shared" si="9"/>
        <v>3.1910501687077417</v>
      </c>
      <c r="N20" s="13">
        <f t="shared" si="5"/>
        <v>0.16726390521493617</v>
      </c>
      <c r="O20" s="13">
        <f t="shared" si="6"/>
        <v>0.16726390521493617</v>
      </c>
      <c r="Q20" s="41">
        <v>15.46490690319118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5.1192516754730244</v>
      </c>
      <c r="G21" s="13">
        <f t="shared" si="0"/>
        <v>0</v>
      </c>
      <c r="H21" s="13">
        <f t="shared" si="1"/>
        <v>5.1192516754730244</v>
      </c>
      <c r="I21" s="16">
        <f t="shared" si="8"/>
        <v>5.3955318511799932</v>
      </c>
      <c r="J21" s="13">
        <f t="shared" si="2"/>
        <v>5.3838309119367889</v>
      </c>
      <c r="K21" s="13">
        <f t="shared" si="3"/>
        <v>1.1700939243204367E-2</v>
      </c>
      <c r="L21" s="13">
        <f t="shared" si="4"/>
        <v>0</v>
      </c>
      <c r="M21" s="13">
        <f t="shared" si="9"/>
        <v>3.0237862634928057</v>
      </c>
      <c r="N21" s="13">
        <f t="shared" si="5"/>
        <v>0.15849650498346915</v>
      </c>
      <c r="O21" s="13">
        <f t="shared" si="6"/>
        <v>0.15849650498346915</v>
      </c>
      <c r="Q21" s="41">
        <v>12.370152528527839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6.3856736681915303</v>
      </c>
      <c r="G22" s="13">
        <f t="shared" si="0"/>
        <v>0</v>
      </c>
      <c r="H22" s="13">
        <f t="shared" si="1"/>
        <v>6.3856736681915303</v>
      </c>
      <c r="I22" s="16">
        <f t="shared" si="8"/>
        <v>6.3973746074347346</v>
      </c>
      <c r="J22" s="13">
        <f t="shared" si="2"/>
        <v>6.3724500907273676</v>
      </c>
      <c r="K22" s="13">
        <f t="shared" si="3"/>
        <v>2.4924516707367061E-2</v>
      </c>
      <c r="L22" s="13">
        <f t="shared" si="4"/>
        <v>0</v>
      </c>
      <c r="M22" s="13">
        <f t="shared" si="9"/>
        <v>2.8652897585093364</v>
      </c>
      <c r="N22" s="13">
        <f t="shared" si="5"/>
        <v>0.15018866180180288</v>
      </c>
      <c r="O22" s="13">
        <f t="shared" si="6"/>
        <v>0.15018866180180288</v>
      </c>
      <c r="Q22" s="41">
        <v>10.53558302114066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37.736251110961078</v>
      </c>
      <c r="G23" s="13">
        <f t="shared" si="0"/>
        <v>0</v>
      </c>
      <c r="H23" s="13">
        <f t="shared" si="1"/>
        <v>37.736251110961078</v>
      </c>
      <c r="I23" s="16">
        <f t="shared" si="8"/>
        <v>37.761175627668443</v>
      </c>
      <c r="J23" s="13">
        <f t="shared" si="2"/>
        <v>34.335067867609212</v>
      </c>
      <c r="K23" s="13">
        <f t="shared" si="3"/>
        <v>3.4261077600592316</v>
      </c>
      <c r="L23" s="13">
        <f t="shared" si="4"/>
        <v>0</v>
      </c>
      <c r="M23" s="13">
        <f t="shared" si="9"/>
        <v>2.7151010967075337</v>
      </c>
      <c r="N23" s="13">
        <f t="shared" si="5"/>
        <v>0.1423162872655705</v>
      </c>
      <c r="O23" s="13">
        <f t="shared" si="6"/>
        <v>0.1423162872655705</v>
      </c>
      <c r="Q23" s="41">
        <v>12.49540212258065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20.214133707766099</v>
      </c>
      <c r="G24" s="13">
        <f t="shared" si="0"/>
        <v>0</v>
      </c>
      <c r="H24" s="13">
        <f t="shared" si="1"/>
        <v>20.214133707766099</v>
      </c>
      <c r="I24" s="16">
        <f t="shared" si="8"/>
        <v>23.64024146782533</v>
      </c>
      <c r="J24" s="13">
        <f t="shared" si="2"/>
        <v>22.806982404915424</v>
      </c>
      <c r="K24" s="13">
        <f t="shared" si="3"/>
        <v>0.83325906290990659</v>
      </c>
      <c r="L24" s="13">
        <f t="shared" si="4"/>
        <v>0</v>
      </c>
      <c r="M24" s="13">
        <f t="shared" si="9"/>
        <v>2.5727848094419632</v>
      </c>
      <c r="N24" s="13">
        <f t="shared" si="5"/>
        <v>0.13485655560194393</v>
      </c>
      <c r="O24" s="13">
        <f t="shared" si="6"/>
        <v>0.13485655560194393</v>
      </c>
      <c r="Q24" s="41">
        <v>13.216289623807301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162.45845395565189</v>
      </c>
      <c r="G25" s="13">
        <f t="shared" si="0"/>
        <v>2.106541363409137</v>
      </c>
      <c r="H25" s="13">
        <f t="shared" si="1"/>
        <v>160.35191259224274</v>
      </c>
      <c r="I25" s="16">
        <f t="shared" si="8"/>
        <v>161.18517165515266</v>
      </c>
      <c r="J25" s="13">
        <f t="shared" si="2"/>
        <v>81.979611796877236</v>
      </c>
      <c r="K25" s="13">
        <f t="shared" si="3"/>
        <v>79.205559858275421</v>
      </c>
      <c r="L25" s="13">
        <f t="shared" si="4"/>
        <v>2.5738451819988235</v>
      </c>
      <c r="M25" s="13">
        <f t="shared" si="9"/>
        <v>5.0117734358388422</v>
      </c>
      <c r="N25" s="13">
        <f t="shared" si="5"/>
        <v>0.26269997418133961</v>
      </c>
      <c r="O25" s="13">
        <f t="shared" si="6"/>
        <v>2.3692413375904766</v>
      </c>
      <c r="Q25" s="41">
        <v>14.57873282419186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42.645539104401138</v>
      </c>
      <c r="G26" s="13">
        <f t="shared" si="0"/>
        <v>0</v>
      </c>
      <c r="H26" s="13">
        <f t="shared" si="1"/>
        <v>42.645539104401138</v>
      </c>
      <c r="I26" s="16">
        <f t="shared" si="8"/>
        <v>119.27725378067774</v>
      </c>
      <c r="J26" s="13">
        <f t="shared" si="2"/>
        <v>77.275027974910557</v>
      </c>
      <c r="K26" s="13">
        <f t="shared" si="3"/>
        <v>42.002225805767182</v>
      </c>
      <c r="L26" s="13">
        <f t="shared" si="4"/>
        <v>1.0566132888500268</v>
      </c>
      <c r="M26" s="13">
        <f t="shared" si="9"/>
        <v>5.8056867505075296</v>
      </c>
      <c r="N26" s="13">
        <f t="shared" si="5"/>
        <v>0.3043141871811294</v>
      </c>
      <c r="O26" s="13">
        <f t="shared" si="6"/>
        <v>0.3043141871811294</v>
      </c>
      <c r="Q26" s="41">
        <v>15.488579359721079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8.5622767600457053</v>
      </c>
      <c r="G27" s="13">
        <f t="shared" si="0"/>
        <v>0</v>
      </c>
      <c r="H27" s="13">
        <f t="shared" si="1"/>
        <v>8.5622767600457053</v>
      </c>
      <c r="I27" s="16">
        <f t="shared" si="8"/>
        <v>49.507889276962864</v>
      </c>
      <c r="J27" s="13">
        <f t="shared" si="2"/>
        <v>46.18116057891077</v>
      </c>
      <c r="K27" s="13">
        <f t="shared" si="3"/>
        <v>3.3267286980520936</v>
      </c>
      <c r="L27" s="13">
        <f t="shared" si="4"/>
        <v>0</v>
      </c>
      <c r="M27" s="13">
        <f t="shared" si="9"/>
        <v>5.5013725633264006</v>
      </c>
      <c r="N27" s="13">
        <f t="shared" si="5"/>
        <v>0.28836308122254223</v>
      </c>
      <c r="O27" s="13">
        <f t="shared" si="6"/>
        <v>0.28836308122254223</v>
      </c>
      <c r="Q27" s="41">
        <v>18.807056860170789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0.48767532675120617</v>
      </c>
      <c r="G28" s="13">
        <f t="shared" si="0"/>
        <v>0</v>
      </c>
      <c r="H28" s="13">
        <f t="shared" si="1"/>
        <v>0.48767532675120617</v>
      </c>
      <c r="I28" s="16">
        <f t="shared" si="8"/>
        <v>3.8144040248032995</v>
      </c>
      <c r="J28" s="13">
        <f t="shared" si="2"/>
        <v>3.8136044347955753</v>
      </c>
      <c r="K28" s="13">
        <f t="shared" si="3"/>
        <v>7.9959000772422684E-4</v>
      </c>
      <c r="L28" s="13">
        <f t="shared" si="4"/>
        <v>0</v>
      </c>
      <c r="M28" s="13">
        <f t="shared" si="9"/>
        <v>5.2130094821038586</v>
      </c>
      <c r="N28" s="13">
        <f t="shared" si="5"/>
        <v>0.27324807752937663</v>
      </c>
      <c r="O28" s="13">
        <f t="shared" si="6"/>
        <v>0.27324807752937663</v>
      </c>
      <c r="Q28" s="41">
        <v>24.104928193548378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6.8558536628357611</v>
      </c>
      <c r="G29" s="18">
        <f t="shared" si="0"/>
        <v>0</v>
      </c>
      <c r="H29" s="18">
        <f t="shared" si="1"/>
        <v>6.8558536628357611</v>
      </c>
      <c r="I29" s="17">
        <f t="shared" si="8"/>
        <v>6.8566532528434854</v>
      </c>
      <c r="J29" s="18">
        <f t="shared" si="2"/>
        <v>6.8514497082360331</v>
      </c>
      <c r="K29" s="18">
        <f t="shared" si="3"/>
        <v>5.2035446074523151E-3</v>
      </c>
      <c r="L29" s="18">
        <f t="shared" si="4"/>
        <v>0</v>
      </c>
      <c r="M29" s="18">
        <f t="shared" si="9"/>
        <v>4.9397614045744822</v>
      </c>
      <c r="N29" s="18">
        <f t="shared" si="5"/>
        <v>0.25892535048853355</v>
      </c>
      <c r="O29" s="18">
        <f t="shared" si="6"/>
        <v>0.25892535048853355</v>
      </c>
      <c r="Q29" s="42">
        <v>23.28834366054485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31.144680733478921</v>
      </c>
      <c r="G30" s="13">
        <f t="shared" si="0"/>
        <v>0</v>
      </c>
      <c r="H30" s="13">
        <f t="shared" si="1"/>
        <v>31.144680733478921</v>
      </c>
      <c r="I30" s="16">
        <f t="shared" si="8"/>
        <v>31.149884278086375</v>
      </c>
      <c r="J30" s="13">
        <f t="shared" si="2"/>
        <v>30.336168784941073</v>
      </c>
      <c r="K30" s="13">
        <f t="shared" si="3"/>
        <v>0.81371549314530256</v>
      </c>
      <c r="L30" s="13">
        <f t="shared" si="4"/>
        <v>0</v>
      </c>
      <c r="M30" s="13">
        <f t="shared" si="9"/>
        <v>4.6808360540859484</v>
      </c>
      <c r="N30" s="13">
        <f t="shared" si="5"/>
        <v>0.24535337167524002</v>
      </c>
      <c r="O30" s="13">
        <f t="shared" si="6"/>
        <v>0.24535337167524002</v>
      </c>
      <c r="Q30" s="41">
        <v>19.395439579819769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38.538021920527633</v>
      </c>
      <c r="G31" s="13">
        <f t="shared" si="0"/>
        <v>0</v>
      </c>
      <c r="H31" s="13">
        <f t="shared" si="1"/>
        <v>38.538021920527633</v>
      </c>
      <c r="I31" s="16">
        <f t="shared" si="8"/>
        <v>39.351737413672936</v>
      </c>
      <c r="J31" s="13">
        <f t="shared" si="2"/>
        <v>36.885748325326368</v>
      </c>
      <c r="K31" s="13">
        <f t="shared" si="3"/>
        <v>2.4659890883465678</v>
      </c>
      <c r="L31" s="13">
        <f t="shared" si="4"/>
        <v>0</v>
      </c>
      <c r="M31" s="13">
        <f t="shared" si="9"/>
        <v>4.4354826824107088</v>
      </c>
      <c r="N31" s="13">
        <f t="shared" si="5"/>
        <v>0.23249278944231591</v>
      </c>
      <c r="O31" s="13">
        <f t="shared" si="6"/>
        <v>0.23249278944231591</v>
      </c>
      <c r="Q31" s="41">
        <v>16.09793766083412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102.1584184295923</v>
      </c>
      <c r="G32" s="13">
        <f t="shared" si="0"/>
        <v>0.90054065288794505</v>
      </c>
      <c r="H32" s="13">
        <f t="shared" si="1"/>
        <v>101.25787777670436</v>
      </c>
      <c r="I32" s="16">
        <f t="shared" si="8"/>
        <v>103.72386686505092</v>
      </c>
      <c r="J32" s="13">
        <f t="shared" si="2"/>
        <v>63.071236186219203</v>
      </c>
      <c r="K32" s="13">
        <f t="shared" si="3"/>
        <v>40.65263067883172</v>
      </c>
      <c r="L32" s="13">
        <f t="shared" si="4"/>
        <v>1.0015739000002355</v>
      </c>
      <c r="M32" s="13">
        <f t="shared" si="9"/>
        <v>5.2045637929686288</v>
      </c>
      <c r="N32" s="13">
        <f t="shared" si="5"/>
        <v>0.27280538347183947</v>
      </c>
      <c r="O32" s="13">
        <f t="shared" si="6"/>
        <v>1.1733460363597845</v>
      </c>
      <c r="Q32" s="41">
        <v>11.941917031560591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19.5176338868329</v>
      </c>
      <c r="G33" s="13">
        <f t="shared" si="0"/>
        <v>0</v>
      </c>
      <c r="H33" s="13">
        <f t="shared" si="1"/>
        <v>19.5176338868329</v>
      </c>
      <c r="I33" s="16">
        <f t="shared" si="8"/>
        <v>59.168690665664386</v>
      </c>
      <c r="J33" s="13">
        <f t="shared" si="2"/>
        <v>47.200217984456948</v>
      </c>
      <c r="K33" s="13">
        <f t="shared" si="3"/>
        <v>11.968472681207437</v>
      </c>
      <c r="L33" s="13">
        <f t="shared" si="4"/>
        <v>0</v>
      </c>
      <c r="M33" s="13">
        <f t="shared" si="9"/>
        <v>4.9317584094967897</v>
      </c>
      <c r="N33" s="13">
        <f t="shared" si="5"/>
        <v>0.25850586093514527</v>
      </c>
      <c r="O33" s="13">
        <f t="shared" si="6"/>
        <v>0.25850586093514527</v>
      </c>
      <c r="Q33" s="41">
        <v>11.72230958200813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19.619034064833681</v>
      </c>
      <c r="G34" s="13">
        <f t="shared" si="0"/>
        <v>0</v>
      </c>
      <c r="H34" s="13">
        <f t="shared" si="1"/>
        <v>19.619034064833681</v>
      </c>
      <c r="I34" s="16">
        <f t="shared" si="8"/>
        <v>31.587506746041118</v>
      </c>
      <c r="J34" s="13">
        <f t="shared" si="2"/>
        <v>29.277224772289294</v>
      </c>
      <c r="K34" s="13">
        <f t="shared" si="3"/>
        <v>2.3102819737518239</v>
      </c>
      <c r="L34" s="13">
        <f t="shared" si="4"/>
        <v>0</v>
      </c>
      <c r="M34" s="13">
        <f t="shared" si="9"/>
        <v>4.6732525485616447</v>
      </c>
      <c r="N34" s="13">
        <f t="shared" si="5"/>
        <v>0.24495587032547975</v>
      </c>
      <c r="O34" s="13">
        <f t="shared" si="6"/>
        <v>0.24495587032547975</v>
      </c>
      <c r="Q34" s="41">
        <v>11.668591145794419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17.442222407538669</v>
      </c>
      <c r="G35" s="13">
        <f t="shared" si="0"/>
        <v>0</v>
      </c>
      <c r="H35" s="13">
        <f t="shared" si="1"/>
        <v>17.442222407538669</v>
      </c>
      <c r="I35" s="16">
        <f t="shared" si="8"/>
        <v>19.752504381290493</v>
      </c>
      <c r="J35" s="13">
        <f t="shared" si="2"/>
        <v>19.280512194089528</v>
      </c>
      <c r="K35" s="13">
        <f t="shared" si="3"/>
        <v>0.47199218720096425</v>
      </c>
      <c r="L35" s="13">
        <f t="shared" si="4"/>
        <v>0</v>
      </c>
      <c r="M35" s="13">
        <f t="shared" si="9"/>
        <v>4.4282966782361646</v>
      </c>
      <c r="N35" s="13">
        <f t="shared" si="5"/>
        <v>0.23211612374996426</v>
      </c>
      <c r="O35" s="13">
        <f t="shared" si="6"/>
        <v>0.23211612374996426</v>
      </c>
      <c r="Q35" s="41">
        <v>13.55815312258065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54.274575462887313</v>
      </c>
      <c r="G36" s="13">
        <f t="shared" si="0"/>
        <v>0</v>
      </c>
      <c r="H36" s="13">
        <f t="shared" si="1"/>
        <v>54.274575462887313</v>
      </c>
      <c r="I36" s="16">
        <f t="shared" si="8"/>
        <v>54.746567650088281</v>
      </c>
      <c r="J36" s="13">
        <f t="shared" si="2"/>
        <v>44.870400767843293</v>
      </c>
      <c r="K36" s="13">
        <f t="shared" si="3"/>
        <v>9.8761668822449877</v>
      </c>
      <c r="L36" s="13">
        <f t="shared" si="4"/>
        <v>0</v>
      </c>
      <c r="M36" s="13">
        <f t="shared" si="9"/>
        <v>4.1961805544862001</v>
      </c>
      <c r="N36" s="13">
        <f t="shared" si="5"/>
        <v>0.21994939265231594</v>
      </c>
      <c r="O36" s="13">
        <f t="shared" si="6"/>
        <v>0.21994939265231594</v>
      </c>
      <c r="Q36" s="41">
        <v>11.730699184410071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14.170931459052561</v>
      </c>
      <c r="G37" s="13">
        <f t="shared" si="0"/>
        <v>0</v>
      </c>
      <c r="H37" s="13">
        <f t="shared" si="1"/>
        <v>14.170931459052561</v>
      </c>
      <c r="I37" s="16">
        <f t="shared" si="8"/>
        <v>24.047098341297549</v>
      </c>
      <c r="J37" s="13">
        <f t="shared" si="2"/>
        <v>23.409777187844394</v>
      </c>
      <c r="K37" s="13">
        <f t="shared" si="3"/>
        <v>0.63732115345315421</v>
      </c>
      <c r="L37" s="13">
        <f t="shared" si="4"/>
        <v>0</v>
      </c>
      <c r="M37" s="13">
        <f t="shared" si="9"/>
        <v>3.9762311618338844</v>
      </c>
      <c r="N37" s="13">
        <f t="shared" si="5"/>
        <v>0.20842039986948602</v>
      </c>
      <c r="O37" s="13">
        <f t="shared" si="6"/>
        <v>0.20842039986948602</v>
      </c>
      <c r="Q37" s="41">
        <v>15.617394870272459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14.519917646926871</v>
      </c>
      <c r="G38" s="13">
        <f t="shared" si="0"/>
        <v>0</v>
      </c>
      <c r="H38" s="13">
        <f t="shared" si="1"/>
        <v>14.519917646926871</v>
      </c>
      <c r="I38" s="16">
        <f t="shared" si="8"/>
        <v>15.157238800380025</v>
      </c>
      <c r="J38" s="13">
        <f t="shared" si="2"/>
        <v>15.069671997756835</v>
      </c>
      <c r="K38" s="13">
        <f t="shared" si="3"/>
        <v>8.7566802623189943E-2</v>
      </c>
      <c r="L38" s="13">
        <f t="shared" si="4"/>
        <v>0</v>
      </c>
      <c r="M38" s="13">
        <f t="shared" si="9"/>
        <v>3.7678107619643981</v>
      </c>
      <c r="N38" s="13">
        <f t="shared" si="5"/>
        <v>0.19749571734631957</v>
      </c>
      <c r="O38" s="13">
        <f t="shared" si="6"/>
        <v>0.19749571734631957</v>
      </c>
      <c r="Q38" s="41">
        <v>20.096454673631271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6.2496054088525472</v>
      </c>
      <c r="G39" s="13">
        <f t="shared" si="0"/>
        <v>0</v>
      </c>
      <c r="H39" s="13">
        <f t="shared" si="1"/>
        <v>6.2496054088525472</v>
      </c>
      <c r="I39" s="16">
        <f t="shared" si="8"/>
        <v>6.3371722114757372</v>
      </c>
      <c r="J39" s="13">
        <f t="shared" si="2"/>
        <v>6.33223780524904</v>
      </c>
      <c r="K39" s="13">
        <f t="shared" si="3"/>
        <v>4.9344062266971633E-3</v>
      </c>
      <c r="L39" s="13">
        <f t="shared" si="4"/>
        <v>0</v>
      </c>
      <c r="M39" s="13">
        <f t="shared" si="9"/>
        <v>3.5703150446180785</v>
      </c>
      <c r="N39" s="13">
        <f t="shared" si="5"/>
        <v>0.1871436692116617</v>
      </c>
      <c r="O39" s="13">
        <f t="shared" si="6"/>
        <v>0.1871436692116617</v>
      </c>
      <c r="Q39" s="41">
        <v>21.987427150201619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11.276266947044419</v>
      </c>
      <c r="G40" s="13">
        <f t="shared" si="0"/>
        <v>0</v>
      </c>
      <c r="H40" s="13">
        <f t="shared" si="1"/>
        <v>11.276266947044419</v>
      </c>
      <c r="I40" s="16">
        <f t="shared" si="8"/>
        <v>11.281201353271117</v>
      </c>
      <c r="J40" s="13">
        <f t="shared" si="2"/>
        <v>11.264859839049379</v>
      </c>
      <c r="K40" s="13">
        <f t="shared" si="3"/>
        <v>1.6341514221737796E-2</v>
      </c>
      <c r="L40" s="13">
        <f t="shared" si="4"/>
        <v>0</v>
      </c>
      <c r="M40" s="13">
        <f t="shared" si="9"/>
        <v>3.383171375406417</v>
      </c>
      <c r="N40" s="13">
        <f t="shared" si="5"/>
        <v>0.17733423993488195</v>
      </c>
      <c r="O40" s="13">
        <f t="shared" si="6"/>
        <v>0.17733423993488195</v>
      </c>
      <c r="Q40" s="41">
        <v>25.784444193548389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13.37627745655389</v>
      </c>
      <c r="G41" s="18">
        <f t="shared" si="0"/>
        <v>0</v>
      </c>
      <c r="H41" s="18">
        <f t="shared" si="1"/>
        <v>13.37627745655389</v>
      </c>
      <c r="I41" s="17">
        <f t="shared" si="8"/>
        <v>13.392618970775628</v>
      </c>
      <c r="J41" s="18">
        <f t="shared" si="2"/>
        <v>13.348344197578607</v>
      </c>
      <c r="K41" s="18">
        <f t="shared" si="3"/>
        <v>4.4274773197020778E-2</v>
      </c>
      <c r="L41" s="18">
        <f t="shared" si="4"/>
        <v>0</v>
      </c>
      <c r="M41" s="18">
        <f t="shared" si="9"/>
        <v>3.2058371354715351</v>
      </c>
      <c r="N41" s="18">
        <f t="shared" si="5"/>
        <v>0.16803898729651848</v>
      </c>
      <c r="O41" s="18">
        <f t="shared" si="6"/>
        <v>0.16803898729651848</v>
      </c>
      <c r="Q41" s="42">
        <v>22.31923834788855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2.257245778048274</v>
      </c>
      <c r="G42" s="13">
        <f t="shared" si="0"/>
        <v>0</v>
      </c>
      <c r="H42" s="13">
        <f t="shared" si="1"/>
        <v>2.257245778048274</v>
      </c>
      <c r="I42" s="16">
        <f t="shared" si="8"/>
        <v>2.3015205512452948</v>
      </c>
      <c r="J42" s="13">
        <f t="shared" si="2"/>
        <v>2.3012860743064532</v>
      </c>
      <c r="K42" s="13">
        <f t="shared" si="3"/>
        <v>2.3447693884159904E-4</v>
      </c>
      <c r="L42" s="13">
        <f t="shared" si="4"/>
        <v>0</v>
      </c>
      <c r="M42" s="13">
        <f t="shared" si="9"/>
        <v>3.0377981481750167</v>
      </c>
      <c r="N42" s="13">
        <f t="shared" si="5"/>
        <v>0.15923095992070291</v>
      </c>
      <c r="O42" s="13">
        <f t="shared" si="6"/>
        <v>0.15923095992070291</v>
      </c>
      <c r="Q42" s="41">
        <v>22.05158049537128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52.602984549428619</v>
      </c>
      <c r="G43" s="13">
        <f t="shared" si="0"/>
        <v>0</v>
      </c>
      <c r="H43" s="13">
        <f t="shared" si="1"/>
        <v>52.602984549428619</v>
      </c>
      <c r="I43" s="16">
        <f t="shared" si="8"/>
        <v>52.603219026367462</v>
      </c>
      <c r="J43" s="13">
        <f t="shared" si="2"/>
        <v>48.453052783080977</v>
      </c>
      <c r="K43" s="13">
        <f t="shared" si="3"/>
        <v>4.1501662432864848</v>
      </c>
      <c r="L43" s="13">
        <f t="shared" si="4"/>
        <v>0</v>
      </c>
      <c r="M43" s="13">
        <f t="shared" si="9"/>
        <v>2.8785671882543138</v>
      </c>
      <c r="N43" s="13">
        <f t="shared" si="5"/>
        <v>0.15088461913025228</v>
      </c>
      <c r="O43" s="13">
        <f t="shared" si="6"/>
        <v>0.15088461913025228</v>
      </c>
      <c r="Q43" s="41">
        <v>18.394403389007071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61.655769386411187</v>
      </c>
      <c r="G44" s="13">
        <f t="shared" si="0"/>
        <v>9.0487672024322729E-2</v>
      </c>
      <c r="H44" s="13">
        <f t="shared" si="1"/>
        <v>61.565281714386863</v>
      </c>
      <c r="I44" s="16">
        <f t="shared" si="8"/>
        <v>65.715447957673348</v>
      </c>
      <c r="J44" s="13">
        <f t="shared" si="2"/>
        <v>55.97769724613206</v>
      </c>
      <c r="K44" s="13">
        <f t="shared" si="3"/>
        <v>9.7377507115412882</v>
      </c>
      <c r="L44" s="13">
        <f t="shared" si="4"/>
        <v>0</v>
      </c>
      <c r="M44" s="13">
        <f t="shared" si="9"/>
        <v>2.7276825691240614</v>
      </c>
      <c r="N44" s="13">
        <f t="shared" si="5"/>
        <v>0.14297576489784936</v>
      </c>
      <c r="O44" s="13">
        <f t="shared" si="6"/>
        <v>0.23346343692217209</v>
      </c>
      <c r="Q44" s="41">
        <v>16.231804874811981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58.784745579717082</v>
      </c>
      <c r="G45" s="13">
        <f t="shared" si="0"/>
        <v>3.3067195890440645E-2</v>
      </c>
      <c r="H45" s="13">
        <f t="shared" si="1"/>
        <v>58.751678383826643</v>
      </c>
      <c r="I45" s="16">
        <f t="shared" si="8"/>
        <v>68.489429095367939</v>
      </c>
      <c r="J45" s="13">
        <f t="shared" si="2"/>
        <v>49.769229011312532</v>
      </c>
      <c r="K45" s="13">
        <f t="shared" si="3"/>
        <v>18.720200084055406</v>
      </c>
      <c r="L45" s="13">
        <f t="shared" si="4"/>
        <v>0.10712225903437553</v>
      </c>
      <c r="M45" s="13">
        <f t="shared" si="9"/>
        <v>2.6918290632605877</v>
      </c>
      <c r="N45" s="13">
        <f t="shared" si="5"/>
        <v>0.14109644709044561</v>
      </c>
      <c r="O45" s="13">
        <f t="shared" si="6"/>
        <v>0.17416364298088627</v>
      </c>
      <c r="Q45" s="41">
        <v>10.57374982258065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18.795669377763911</v>
      </c>
      <c r="G46" s="13">
        <f t="shared" si="0"/>
        <v>0</v>
      </c>
      <c r="H46" s="13">
        <f t="shared" si="1"/>
        <v>18.795669377763911</v>
      </c>
      <c r="I46" s="16">
        <f t="shared" si="8"/>
        <v>37.408747202784944</v>
      </c>
      <c r="J46" s="13">
        <f t="shared" si="2"/>
        <v>32.294333166552313</v>
      </c>
      <c r="K46" s="13">
        <f t="shared" si="3"/>
        <v>5.1144140362326311</v>
      </c>
      <c r="L46" s="13">
        <f t="shared" si="4"/>
        <v>0</v>
      </c>
      <c r="M46" s="13">
        <f t="shared" si="9"/>
        <v>2.550732616170142</v>
      </c>
      <c r="N46" s="13">
        <f t="shared" si="5"/>
        <v>0.13370065526500469</v>
      </c>
      <c r="O46" s="13">
        <f t="shared" si="6"/>
        <v>0.13370065526500469</v>
      </c>
      <c r="Q46" s="41">
        <v>8.7058715112686613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13.513304772361449</v>
      </c>
      <c r="G47" s="13">
        <f t="shared" si="0"/>
        <v>0</v>
      </c>
      <c r="H47" s="13">
        <f t="shared" si="1"/>
        <v>13.513304772361449</v>
      </c>
      <c r="I47" s="16">
        <f t="shared" si="8"/>
        <v>18.627718808594082</v>
      </c>
      <c r="J47" s="13">
        <f t="shared" si="2"/>
        <v>18.055916441203653</v>
      </c>
      <c r="K47" s="13">
        <f t="shared" si="3"/>
        <v>0.57180236739042911</v>
      </c>
      <c r="L47" s="13">
        <f t="shared" si="4"/>
        <v>0</v>
      </c>
      <c r="M47" s="13">
        <f t="shared" si="9"/>
        <v>2.4170319609051374</v>
      </c>
      <c r="N47" s="13">
        <f t="shared" si="5"/>
        <v>0.12669252548104804</v>
      </c>
      <c r="O47" s="13">
        <f t="shared" si="6"/>
        <v>0.12669252548104804</v>
      </c>
      <c r="Q47" s="41">
        <v>10.77658441263395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20.35989990539878</v>
      </c>
      <c r="G48" s="13">
        <f t="shared" si="0"/>
        <v>0</v>
      </c>
      <c r="H48" s="13">
        <f t="shared" si="1"/>
        <v>20.35989990539878</v>
      </c>
      <c r="I48" s="16">
        <f t="shared" si="8"/>
        <v>20.931702272789209</v>
      </c>
      <c r="J48" s="13">
        <f t="shared" si="2"/>
        <v>20.456192873787902</v>
      </c>
      <c r="K48" s="13">
        <f t="shared" si="3"/>
        <v>0.47550939900130729</v>
      </c>
      <c r="L48" s="13">
        <f t="shared" si="4"/>
        <v>0</v>
      </c>
      <c r="M48" s="13">
        <f t="shared" si="9"/>
        <v>2.2903394354240891</v>
      </c>
      <c r="N48" s="13">
        <f t="shared" si="5"/>
        <v>0.12005173782396004</v>
      </c>
      <c r="O48" s="13">
        <f t="shared" si="6"/>
        <v>0.12005173782396004</v>
      </c>
      <c r="Q48" s="41">
        <v>14.77463652310087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42.378423692425343</v>
      </c>
      <c r="G49" s="13">
        <f t="shared" si="0"/>
        <v>0</v>
      </c>
      <c r="H49" s="13">
        <f t="shared" si="1"/>
        <v>42.378423692425343</v>
      </c>
      <c r="I49" s="16">
        <f t="shared" si="8"/>
        <v>42.853933091426654</v>
      </c>
      <c r="J49" s="13">
        <f t="shared" si="2"/>
        <v>40.577684422360143</v>
      </c>
      <c r="K49" s="13">
        <f t="shared" si="3"/>
        <v>2.2762486690665114</v>
      </c>
      <c r="L49" s="13">
        <f t="shared" si="4"/>
        <v>0</v>
      </c>
      <c r="M49" s="13">
        <f t="shared" si="9"/>
        <v>2.1702876976001293</v>
      </c>
      <c r="N49" s="13">
        <f t="shared" si="5"/>
        <v>0.11375903747935626</v>
      </c>
      <c r="O49" s="13">
        <f t="shared" si="6"/>
        <v>0.11375903747935626</v>
      </c>
      <c r="Q49" s="41">
        <v>18.589167210382598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43.043557903601567</v>
      </c>
      <c r="G50" s="13">
        <f t="shared" si="0"/>
        <v>0</v>
      </c>
      <c r="H50" s="13">
        <f t="shared" si="1"/>
        <v>43.043557903601567</v>
      </c>
      <c r="I50" s="16">
        <f t="shared" si="8"/>
        <v>45.319806572668078</v>
      </c>
      <c r="J50" s="13">
        <f t="shared" si="2"/>
        <v>42.246335684638936</v>
      </c>
      <c r="K50" s="13">
        <f t="shared" si="3"/>
        <v>3.0734708880291421</v>
      </c>
      <c r="L50" s="13">
        <f t="shared" si="4"/>
        <v>0</v>
      </c>
      <c r="M50" s="13">
        <f t="shared" si="9"/>
        <v>2.0565286601207728</v>
      </c>
      <c r="N50" s="13">
        <f t="shared" si="5"/>
        <v>0.10779617890418224</v>
      </c>
      <c r="O50" s="13">
        <f t="shared" si="6"/>
        <v>0.10779617890418224</v>
      </c>
      <c r="Q50" s="41">
        <v>17.484235473331339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14.16460241492895</v>
      </c>
      <c r="G51" s="13">
        <f t="shared" si="0"/>
        <v>0</v>
      </c>
      <c r="H51" s="13">
        <f t="shared" si="1"/>
        <v>14.16460241492895</v>
      </c>
      <c r="I51" s="16">
        <f t="shared" si="8"/>
        <v>17.238073302958092</v>
      </c>
      <c r="J51" s="13">
        <f t="shared" si="2"/>
        <v>17.167220394997095</v>
      </c>
      <c r="K51" s="13">
        <f t="shared" si="3"/>
        <v>7.0852907960997413E-2</v>
      </c>
      <c r="L51" s="13">
        <f t="shared" si="4"/>
        <v>0</v>
      </c>
      <c r="M51" s="13">
        <f t="shared" si="9"/>
        <v>1.9487324812165907</v>
      </c>
      <c r="N51" s="13">
        <f t="shared" si="5"/>
        <v>0.1021458729241722</v>
      </c>
      <c r="O51" s="13">
        <f t="shared" si="6"/>
        <v>0.1021458729241722</v>
      </c>
      <c r="Q51" s="41">
        <v>24.354353068966009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0.45516549669385642</v>
      </c>
      <c r="G52" s="13">
        <f t="shared" si="0"/>
        <v>0</v>
      </c>
      <c r="H52" s="13">
        <f t="shared" si="1"/>
        <v>0.45516549669385642</v>
      </c>
      <c r="I52" s="16">
        <f t="shared" si="8"/>
        <v>0.52601840465485383</v>
      </c>
      <c r="J52" s="13">
        <f t="shared" si="2"/>
        <v>0.52601633979738649</v>
      </c>
      <c r="K52" s="13">
        <f t="shared" si="3"/>
        <v>2.0648574673431952E-6</v>
      </c>
      <c r="L52" s="13">
        <f t="shared" si="4"/>
        <v>0</v>
      </c>
      <c r="M52" s="13">
        <f t="shared" si="9"/>
        <v>1.8465866082924185</v>
      </c>
      <c r="N52" s="13">
        <f t="shared" si="5"/>
        <v>9.6791736604277048E-2</v>
      </c>
      <c r="O52" s="13">
        <f t="shared" si="6"/>
        <v>9.6791736604277048E-2</v>
      </c>
      <c r="Q52" s="41">
        <v>24.217410886736221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6.7530179996369766</v>
      </c>
      <c r="G53" s="18">
        <f t="shared" si="0"/>
        <v>0</v>
      </c>
      <c r="H53" s="18">
        <f t="shared" si="1"/>
        <v>6.7530179996369766</v>
      </c>
      <c r="I53" s="17">
        <f t="shared" si="8"/>
        <v>6.7530200644944438</v>
      </c>
      <c r="J53" s="18">
        <f t="shared" si="2"/>
        <v>6.7490299922017059</v>
      </c>
      <c r="K53" s="18">
        <f t="shared" si="3"/>
        <v>3.9900722927379562E-3</v>
      </c>
      <c r="L53" s="18">
        <f t="shared" si="4"/>
        <v>0</v>
      </c>
      <c r="M53" s="18">
        <f t="shared" si="9"/>
        <v>1.7497948716881415</v>
      </c>
      <c r="N53" s="18">
        <f t="shared" si="5"/>
        <v>9.1718245746713029E-2</v>
      </c>
      <c r="O53" s="18">
        <f t="shared" si="6"/>
        <v>9.1718245746713029E-2</v>
      </c>
      <c r="Q53" s="42">
        <v>24.861028193548378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7.8399648961322752</v>
      </c>
      <c r="G54" s="13">
        <f t="shared" si="0"/>
        <v>0</v>
      </c>
      <c r="H54" s="13">
        <f t="shared" si="1"/>
        <v>7.8399648961322752</v>
      </c>
      <c r="I54" s="16">
        <f t="shared" si="8"/>
        <v>7.8439549684250132</v>
      </c>
      <c r="J54" s="13">
        <f t="shared" si="2"/>
        <v>7.8360492825857078</v>
      </c>
      <c r="K54" s="13">
        <f t="shared" si="3"/>
        <v>7.9056858393053986E-3</v>
      </c>
      <c r="L54" s="13">
        <f t="shared" si="4"/>
        <v>0</v>
      </c>
      <c r="M54" s="13">
        <f t="shared" si="9"/>
        <v>1.6580766259414286</v>
      </c>
      <c r="N54" s="13">
        <f t="shared" si="5"/>
        <v>8.6910689878899439E-2</v>
      </c>
      <c r="O54" s="13">
        <f t="shared" si="6"/>
        <v>8.6910689878899439E-2</v>
      </c>
      <c r="Q54" s="41">
        <v>23.181301377089579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29.347985320603492</v>
      </c>
      <c r="G55" s="13">
        <f t="shared" si="0"/>
        <v>0</v>
      </c>
      <c r="H55" s="13">
        <f t="shared" si="1"/>
        <v>29.347985320603492</v>
      </c>
      <c r="I55" s="16">
        <f t="shared" si="8"/>
        <v>29.355891006442796</v>
      </c>
      <c r="J55" s="13">
        <f t="shared" si="2"/>
        <v>28.488966287161851</v>
      </c>
      <c r="K55" s="13">
        <f t="shared" si="3"/>
        <v>0.86692471928094506</v>
      </c>
      <c r="L55" s="13">
        <f t="shared" si="4"/>
        <v>0</v>
      </c>
      <c r="M55" s="13">
        <f t="shared" si="9"/>
        <v>1.5711659360625292</v>
      </c>
      <c r="N55" s="13">
        <f t="shared" si="5"/>
        <v>8.2355129600774485E-2</v>
      </c>
      <c r="O55" s="13">
        <f t="shared" si="6"/>
        <v>8.2355129600774485E-2</v>
      </c>
      <c r="Q55" s="41">
        <v>17.652421851669839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8.338693154513745</v>
      </c>
      <c r="G56" s="13">
        <f t="shared" si="0"/>
        <v>0</v>
      </c>
      <c r="H56" s="13">
        <f t="shared" si="1"/>
        <v>8.338693154513745</v>
      </c>
      <c r="I56" s="16">
        <f t="shared" si="8"/>
        <v>9.2056178737946901</v>
      </c>
      <c r="J56" s="13">
        <f t="shared" si="2"/>
        <v>9.1558675653842094</v>
      </c>
      <c r="K56" s="13">
        <f t="shared" si="3"/>
        <v>4.975030841048067E-2</v>
      </c>
      <c r="L56" s="13">
        <f t="shared" si="4"/>
        <v>0</v>
      </c>
      <c r="M56" s="13">
        <f t="shared" si="9"/>
        <v>1.4888108064617547</v>
      </c>
      <c r="N56" s="13">
        <f t="shared" si="5"/>
        <v>7.803835616781836E-2</v>
      </c>
      <c r="O56" s="13">
        <f t="shared" si="6"/>
        <v>7.803835616781836E-2</v>
      </c>
      <c r="Q56" s="41">
        <v>13.46927574187618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2.9635830029372281</v>
      </c>
      <c r="G57" s="13">
        <f t="shared" si="0"/>
        <v>0</v>
      </c>
      <c r="H57" s="13">
        <f t="shared" si="1"/>
        <v>2.9635830029372281</v>
      </c>
      <c r="I57" s="16">
        <f t="shared" si="8"/>
        <v>3.0133333113477088</v>
      </c>
      <c r="J57" s="13">
        <f t="shared" si="2"/>
        <v>3.0108180325249423</v>
      </c>
      <c r="K57" s="13">
        <f t="shared" si="3"/>
        <v>2.5152788227664757E-3</v>
      </c>
      <c r="L57" s="13">
        <f t="shared" si="4"/>
        <v>0</v>
      </c>
      <c r="M57" s="13">
        <f t="shared" si="9"/>
        <v>1.4107724502939363</v>
      </c>
      <c r="N57" s="13">
        <f t="shared" si="5"/>
        <v>7.3947853192595822E-2</v>
      </c>
      <c r="O57" s="13">
        <f t="shared" si="6"/>
        <v>7.3947853192595822E-2</v>
      </c>
      <c r="Q57" s="41">
        <v>10.830451067328839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54.254864577228133</v>
      </c>
      <c r="G58" s="13">
        <f t="shared" si="0"/>
        <v>0</v>
      </c>
      <c r="H58" s="13">
        <f t="shared" si="1"/>
        <v>54.254864577228133</v>
      </c>
      <c r="I58" s="16">
        <f t="shared" si="8"/>
        <v>54.257379856050903</v>
      </c>
      <c r="J58" s="13">
        <f t="shared" si="2"/>
        <v>44.862530439492438</v>
      </c>
      <c r="K58" s="13">
        <f t="shared" si="3"/>
        <v>9.3948494165584648</v>
      </c>
      <c r="L58" s="13">
        <f t="shared" si="4"/>
        <v>0</v>
      </c>
      <c r="M58" s="13">
        <f t="shared" si="9"/>
        <v>1.3368245971013404</v>
      </c>
      <c r="N58" s="13">
        <f t="shared" si="5"/>
        <v>7.0071760353772397E-2</v>
      </c>
      <c r="O58" s="13">
        <f t="shared" si="6"/>
        <v>7.0071760353772397E-2</v>
      </c>
      <c r="Q58" s="41">
        <v>12.001053980962009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17.52691197614887</v>
      </c>
      <c r="G59" s="13">
        <f t="shared" si="0"/>
        <v>0</v>
      </c>
      <c r="H59" s="13">
        <f t="shared" si="1"/>
        <v>17.52691197614887</v>
      </c>
      <c r="I59" s="16">
        <f t="shared" si="8"/>
        <v>26.921761392707335</v>
      </c>
      <c r="J59" s="13">
        <f t="shared" si="2"/>
        <v>25.530633592054656</v>
      </c>
      <c r="K59" s="13">
        <f t="shared" si="3"/>
        <v>1.3911278006526793</v>
      </c>
      <c r="L59" s="13">
        <f t="shared" si="4"/>
        <v>0</v>
      </c>
      <c r="M59" s="13">
        <f t="shared" si="9"/>
        <v>1.266752836747568</v>
      </c>
      <c r="N59" s="13">
        <f t="shared" si="5"/>
        <v>6.6398839007379556E-2</v>
      </c>
      <c r="O59" s="13">
        <f t="shared" si="6"/>
        <v>6.6398839007379556E-2</v>
      </c>
      <c r="Q59" s="41">
        <v>12.12923552258065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31.661101258414519</v>
      </c>
      <c r="G60" s="13">
        <f t="shared" si="0"/>
        <v>0</v>
      </c>
      <c r="H60" s="13">
        <f t="shared" si="1"/>
        <v>31.661101258414519</v>
      </c>
      <c r="I60" s="16">
        <f t="shared" si="8"/>
        <v>33.052229059067201</v>
      </c>
      <c r="J60" s="13">
        <f t="shared" si="2"/>
        <v>30.401457217665989</v>
      </c>
      <c r="K60" s="13">
        <f t="shared" si="3"/>
        <v>2.6507718414012125</v>
      </c>
      <c r="L60" s="13">
        <f t="shared" si="4"/>
        <v>0</v>
      </c>
      <c r="M60" s="13">
        <f t="shared" si="9"/>
        <v>1.2003539977401885</v>
      </c>
      <c r="N60" s="13">
        <f t="shared" si="5"/>
        <v>6.2918439600619464E-2</v>
      </c>
      <c r="O60" s="13">
        <f t="shared" si="6"/>
        <v>6.2918439600619464E-2</v>
      </c>
      <c r="Q60" s="41">
        <v>11.57160697201752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21.13905337025561</v>
      </c>
      <c r="G61" s="13">
        <f t="shared" si="0"/>
        <v>0</v>
      </c>
      <c r="H61" s="13">
        <f t="shared" si="1"/>
        <v>21.13905337025561</v>
      </c>
      <c r="I61" s="16">
        <f t="shared" si="8"/>
        <v>23.789825211656822</v>
      </c>
      <c r="J61" s="13">
        <f t="shared" si="2"/>
        <v>23.016195005869427</v>
      </c>
      <c r="K61" s="13">
        <f t="shared" si="3"/>
        <v>0.77363020578739494</v>
      </c>
      <c r="L61" s="13">
        <f t="shared" si="4"/>
        <v>0</v>
      </c>
      <c r="M61" s="13">
        <f t="shared" si="9"/>
        <v>1.137435558139569</v>
      </c>
      <c r="N61" s="13">
        <f t="shared" si="5"/>
        <v>5.962047079372617E-2</v>
      </c>
      <c r="O61" s="13">
        <f t="shared" si="6"/>
        <v>5.962047079372617E-2</v>
      </c>
      <c r="Q61" s="41">
        <v>13.92378266739043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19.411231659609339</v>
      </c>
      <c r="G62" s="13">
        <f t="shared" si="0"/>
        <v>0</v>
      </c>
      <c r="H62" s="13">
        <f t="shared" si="1"/>
        <v>19.411231659609339</v>
      </c>
      <c r="I62" s="16">
        <f t="shared" si="8"/>
        <v>20.184861865396734</v>
      </c>
      <c r="J62" s="13">
        <f t="shared" si="2"/>
        <v>20.040065684275479</v>
      </c>
      <c r="K62" s="13">
        <f t="shared" si="3"/>
        <v>0.14479618112125436</v>
      </c>
      <c r="L62" s="13">
        <f t="shared" si="4"/>
        <v>0</v>
      </c>
      <c r="M62" s="13">
        <f t="shared" si="9"/>
        <v>1.0778150873458427</v>
      </c>
      <c r="N62" s="13">
        <f t="shared" si="5"/>
        <v>5.6495370200353133E-2</v>
      </c>
      <c r="O62" s="13">
        <f t="shared" si="6"/>
        <v>5.6495370200353133E-2</v>
      </c>
      <c r="Q62" s="41">
        <v>22.60250908718427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7.9575707390650949</v>
      </c>
      <c r="G63" s="13">
        <f t="shared" si="0"/>
        <v>0</v>
      </c>
      <c r="H63" s="13">
        <f t="shared" si="1"/>
        <v>7.9575707390650949</v>
      </c>
      <c r="I63" s="16">
        <f t="shared" si="8"/>
        <v>8.1023669201863484</v>
      </c>
      <c r="J63" s="13">
        <f t="shared" si="2"/>
        <v>8.0942884517019102</v>
      </c>
      <c r="K63" s="13">
        <f t="shared" si="3"/>
        <v>8.0784684844381616E-3</v>
      </c>
      <c r="L63" s="13">
        <f t="shared" si="4"/>
        <v>0</v>
      </c>
      <c r="M63" s="13">
        <f t="shared" si="9"/>
        <v>1.0213197171454895</v>
      </c>
      <c r="N63" s="13">
        <f t="shared" si="5"/>
        <v>5.3534076661649117E-2</v>
      </c>
      <c r="O63" s="13">
        <f t="shared" si="6"/>
        <v>5.3534076661649117E-2</v>
      </c>
      <c r="Q63" s="41">
        <v>23.719981558970321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10.685956812544459</v>
      </c>
      <c r="G64" s="13">
        <f t="shared" si="0"/>
        <v>0</v>
      </c>
      <c r="H64" s="13">
        <f t="shared" si="1"/>
        <v>10.685956812544459</v>
      </c>
      <c r="I64" s="16">
        <f t="shared" si="8"/>
        <v>10.694035281028897</v>
      </c>
      <c r="J64" s="13">
        <f t="shared" si="2"/>
        <v>10.676005716883932</v>
      </c>
      <c r="K64" s="13">
        <f t="shared" si="3"/>
        <v>1.8029564144965704E-2</v>
      </c>
      <c r="L64" s="13">
        <f t="shared" si="4"/>
        <v>0</v>
      </c>
      <c r="M64" s="13">
        <f t="shared" si="9"/>
        <v>0.96778564048384041</v>
      </c>
      <c r="N64" s="13">
        <f t="shared" si="5"/>
        <v>5.0728003973631995E-2</v>
      </c>
      <c r="O64" s="13">
        <f t="shared" si="6"/>
        <v>5.0728003973631995E-2</v>
      </c>
      <c r="Q64" s="41">
        <v>23.925075914649518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1.12070304807299</v>
      </c>
      <c r="G65" s="18">
        <f t="shared" si="0"/>
        <v>0</v>
      </c>
      <c r="H65" s="18">
        <f t="shared" si="1"/>
        <v>1.12070304807299</v>
      </c>
      <c r="I65" s="17">
        <f t="shared" si="8"/>
        <v>1.1387326122179557</v>
      </c>
      <c r="J65" s="18">
        <f t="shared" si="2"/>
        <v>1.1387103649253325</v>
      </c>
      <c r="K65" s="18">
        <f t="shared" si="3"/>
        <v>2.2247292623234216E-5</v>
      </c>
      <c r="L65" s="18">
        <f t="shared" si="4"/>
        <v>0</v>
      </c>
      <c r="M65" s="18">
        <f t="shared" si="9"/>
        <v>0.91705763651020844</v>
      </c>
      <c r="N65" s="18">
        <f t="shared" si="5"/>
        <v>4.8069015991683541E-2</v>
      </c>
      <c r="O65" s="18">
        <f t="shared" si="6"/>
        <v>4.8069015991683541E-2</v>
      </c>
      <c r="Q65" s="42">
        <v>23.787623193548381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16.627456892146409</v>
      </c>
      <c r="G66" s="13">
        <f t="shared" si="0"/>
        <v>0</v>
      </c>
      <c r="H66" s="13">
        <f t="shared" si="1"/>
        <v>16.627456892146409</v>
      </c>
      <c r="I66" s="16">
        <f t="shared" si="8"/>
        <v>16.627479139439032</v>
      </c>
      <c r="J66" s="13">
        <f t="shared" si="2"/>
        <v>16.556967787606187</v>
      </c>
      <c r="K66" s="13">
        <f t="shared" si="3"/>
        <v>7.0511351832845293E-2</v>
      </c>
      <c r="L66" s="13">
        <f t="shared" si="4"/>
        <v>0</v>
      </c>
      <c r="M66" s="13">
        <f t="shared" si="9"/>
        <v>0.86898862051852488</v>
      </c>
      <c r="N66" s="13">
        <f t="shared" si="5"/>
        <v>4.5549403039981125E-2</v>
      </c>
      <c r="O66" s="13">
        <f t="shared" si="6"/>
        <v>4.5549403039981125E-2</v>
      </c>
      <c r="Q66" s="41">
        <v>23.614818940875129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128.22919397764269</v>
      </c>
      <c r="G67" s="13">
        <f t="shared" si="0"/>
        <v>1.4219561638489528</v>
      </c>
      <c r="H67" s="13">
        <f t="shared" si="1"/>
        <v>126.80723781379375</v>
      </c>
      <c r="I67" s="16">
        <f t="shared" si="8"/>
        <v>126.8777491656266</v>
      </c>
      <c r="J67" s="13">
        <f t="shared" si="2"/>
        <v>87.466881644853444</v>
      </c>
      <c r="K67" s="13">
        <f t="shared" si="3"/>
        <v>39.410867520773152</v>
      </c>
      <c r="L67" s="13">
        <f t="shared" si="4"/>
        <v>0.95093213051569103</v>
      </c>
      <c r="M67" s="13">
        <f t="shared" si="9"/>
        <v>1.7743713479942347</v>
      </c>
      <c r="N67" s="13">
        <f t="shared" si="5"/>
        <v>9.3006460342550668E-2</v>
      </c>
      <c r="O67" s="13">
        <f t="shared" si="6"/>
        <v>1.5149626241915035</v>
      </c>
      <c r="Q67" s="41">
        <v>17.965944307650101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85.368973888312041</v>
      </c>
      <c r="G68" s="13">
        <f t="shared" si="0"/>
        <v>0.56475176206233979</v>
      </c>
      <c r="H68" s="13">
        <f t="shared" si="1"/>
        <v>84.804222126249698</v>
      </c>
      <c r="I68" s="16">
        <f t="shared" si="8"/>
        <v>123.26415751650715</v>
      </c>
      <c r="J68" s="13">
        <f t="shared" si="2"/>
        <v>72.159156897836709</v>
      </c>
      <c r="K68" s="13">
        <f t="shared" si="3"/>
        <v>51.105000618670445</v>
      </c>
      <c r="L68" s="13">
        <f t="shared" si="4"/>
        <v>1.427844002817644</v>
      </c>
      <c r="M68" s="13">
        <f t="shared" si="9"/>
        <v>3.1092088904693282</v>
      </c>
      <c r="N68" s="13">
        <f t="shared" si="5"/>
        <v>0.16297406610799328</v>
      </c>
      <c r="O68" s="13">
        <f t="shared" si="6"/>
        <v>0.72772582817033304</v>
      </c>
      <c r="Q68" s="41">
        <v>13.603328591498419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85.385835520045049</v>
      </c>
      <c r="G69" s="13">
        <f t="shared" si="0"/>
        <v>0.56508899469700002</v>
      </c>
      <c r="H69" s="13">
        <f t="shared" si="1"/>
        <v>84.820746525348042</v>
      </c>
      <c r="I69" s="16">
        <f t="shared" si="8"/>
        <v>134.49790314120085</v>
      </c>
      <c r="J69" s="13">
        <f t="shared" si="2"/>
        <v>60.637177345054823</v>
      </c>
      <c r="K69" s="13">
        <f t="shared" si="3"/>
        <v>73.860725796146028</v>
      </c>
      <c r="L69" s="13">
        <f t="shared" si="4"/>
        <v>2.3558713656950125</v>
      </c>
      <c r="M69" s="13">
        <f t="shared" si="9"/>
        <v>5.3021061900563478</v>
      </c>
      <c r="N69" s="13">
        <f t="shared" si="5"/>
        <v>0.27791822137733846</v>
      </c>
      <c r="O69" s="13">
        <f t="shared" si="6"/>
        <v>0.84300721607433848</v>
      </c>
      <c r="Q69" s="41">
        <v>9.6097796013864691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16.571738768597331</v>
      </c>
      <c r="G70" s="13">
        <f t="shared" ref="G70:G133" si="15">IF((F70-$J$2)&gt;0,$I$2*(F70-$J$2),0)</f>
        <v>0</v>
      </c>
      <c r="H70" s="13">
        <f t="shared" ref="H70:H133" si="16">F70-G70</f>
        <v>16.571738768597331</v>
      </c>
      <c r="I70" s="16">
        <f t="shared" si="8"/>
        <v>88.076593199048347</v>
      </c>
      <c r="J70" s="13">
        <f t="shared" ref="J70:J133" si="17">I70/SQRT(1+(I70/($K$2*(300+(25*Q70)+0.05*(Q70)^3)))^2)</f>
        <v>51.013170045219127</v>
      </c>
      <c r="K70" s="13">
        <f t="shared" ref="K70:K133" si="18">I70-J70</f>
        <v>37.06342315382922</v>
      </c>
      <c r="L70" s="13">
        <f t="shared" ref="L70:L133" si="19">IF(K70&gt;$N$2,(K70-$N$2)/$L$2,0)</f>
        <v>0.8551983058027498</v>
      </c>
      <c r="M70" s="13">
        <f t="shared" si="9"/>
        <v>5.8793862744817593</v>
      </c>
      <c r="N70" s="13">
        <f t="shared" ref="N70:N133" si="20">$M$2*M70</f>
        <v>0.30817726345404289</v>
      </c>
      <c r="O70" s="13">
        <f t="shared" ref="O70:O133" si="21">N70+G70</f>
        <v>0.30817726345404289</v>
      </c>
      <c r="Q70" s="41">
        <v>8.3690361225806456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6.2235384546581152</v>
      </c>
      <c r="G71" s="13">
        <f t="shared" si="15"/>
        <v>0</v>
      </c>
      <c r="H71" s="13">
        <f t="shared" si="16"/>
        <v>6.2235384546581152</v>
      </c>
      <c r="I71" s="16">
        <f t="shared" ref="I71:I134" si="24">H71+K70-L70</f>
        <v>42.43176330268458</v>
      </c>
      <c r="J71" s="13">
        <f t="shared" si="17"/>
        <v>38.479663578364871</v>
      </c>
      <c r="K71" s="13">
        <f t="shared" si="18"/>
        <v>3.9520997243197087</v>
      </c>
      <c r="L71" s="13">
        <f t="shared" si="19"/>
        <v>0</v>
      </c>
      <c r="M71" s="13">
        <f t="shared" ref="M71:M134" si="25">L71+M70-N70</f>
        <v>5.5712090110277162</v>
      </c>
      <c r="N71" s="13">
        <f t="shared" si="20"/>
        <v>0.29202366828676601</v>
      </c>
      <c r="O71" s="13">
        <f t="shared" si="21"/>
        <v>0.29202366828676601</v>
      </c>
      <c r="Q71" s="41">
        <v>13.973658345527671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2.5125416511902969</v>
      </c>
      <c r="G72" s="13">
        <f t="shared" si="15"/>
        <v>0</v>
      </c>
      <c r="H72" s="13">
        <f t="shared" si="16"/>
        <v>2.5125416511902969</v>
      </c>
      <c r="I72" s="16">
        <f t="shared" si="24"/>
        <v>6.4646413755100056</v>
      </c>
      <c r="J72" s="13">
        <f t="shared" si="17"/>
        <v>6.453744893687654</v>
      </c>
      <c r="K72" s="13">
        <f t="shared" si="18"/>
        <v>1.0896481822351589E-2</v>
      </c>
      <c r="L72" s="13">
        <f t="shared" si="19"/>
        <v>0</v>
      </c>
      <c r="M72" s="13">
        <f t="shared" si="25"/>
        <v>5.2791853427409503</v>
      </c>
      <c r="N72" s="13">
        <f t="shared" si="20"/>
        <v>0.27671678917473497</v>
      </c>
      <c r="O72" s="13">
        <f t="shared" si="21"/>
        <v>0.27671678917473497</v>
      </c>
      <c r="Q72" s="41">
        <v>16.798399998762662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75.771163549600146</v>
      </c>
      <c r="G73" s="13">
        <f t="shared" si="15"/>
        <v>0.37279555528810193</v>
      </c>
      <c r="H73" s="13">
        <f t="shared" si="16"/>
        <v>75.398367994312039</v>
      </c>
      <c r="I73" s="16">
        <f t="shared" si="24"/>
        <v>75.409264476134396</v>
      </c>
      <c r="J73" s="13">
        <f t="shared" si="17"/>
        <v>61.649298731917341</v>
      </c>
      <c r="K73" s="13">
        <f t="shared" si="18"/>
        <v>13.759965744217055</v>
      </c>
      <c r="L73" s="13">
        <f t="shared" si="19"/>
        <v>0</v>
      </c>
      <c r="M73" s="13">
        <f t="shared" si="25"/>
        <v>5.0024685535662154</v>
      </c>
      <c r="N73" s="13">
        <f t="shared" si="20"/>
        <v>0.26221224416639122</v>
      </c>
      <c r="O73" s="13">
        <f t="shared" si="21"/>
        <v>0.63500779945449315</v>
      </c>
      <c r="Q73" s="41">
        <v>16.257105593450639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13.561474103030109</v>
      </c>
      <c r="G74" s="13">
        <f t="shared" si="15"/>
        <v>0</v>
      </c>
      <c r="H74" s="13">
        <f t="shared" si="16"/>
        <v>13.561474103030109</v>
      </c>
      <c r="I74" s="16">
        <f t="shared" si="24"/>
        <v>27.321439847247163</v>
      </c>
      <c r="J74" s="13">
        <f t="shared" si="17"/>
        <v>26.689875171437464</v>
      </c>
      <c r="K74" s="13">
        <f t="shared" si="18"/>
        <v>0.63156467580969888</v>
      </c>
      <c r="L74" s="13">
        <f t="shared" si="19"/>
        <v>0</v>
      </c>
      <c r="M74" s="13">
        <f t="shared" si="25"/>
        <v>4.7402563093998245</v>
      </c>
      <c r="N74" s="13">
        <f t="shared" si="20"/>
        <v>0.24846797765985615</v>
      </c>
      <c r="O74" s="13">
        <f t="shared" si="21"/>
        <v>0.24846797765985615</v>
      </c>
      <c r="Q74" s="41">
        <v>18.439319862703641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2.285124545685751</v>
      </c>
      <c r="G75" s="13">
        <f t="shared" si="15"/>
        <v>0</v>
      </c>
      <c r="H75" s="13">
        <f t="shared" si="16"/>
        <v>2.285124545685751</v>
      </c>
      <c r="I75" s="16">
        <f t="shared" si="24"/>
        <v>2.9166892214954498</v>
      </c>
      <c r="J75" s="13">
        <f t="shared" si="17"/>
        <v>2.9161660210238152</v>
      </c>
      <c r="K75" s="13">
        <f t="shared" si="18"/>
        <v>5.232004716346772E-4</v>
      </c>
      <c r="L75" s="13">
        <f t="shared" si="19"/>
        <v>0</v>
      </c>
      <c r="M75" s="13">
        <f t="shared" si="25"/>
        <v>4.4917883317399685</v>
      </c>
      <c r="N75" s="13">
        <f t="shared" si="20"/>
        <v>0.23544413846365977</v>
      </c>
      <c r="O75" s="13">
        <f t="shared" si="21"/>
        <v>0.23544413846365977</v>
      </c>
      <c r="Q75" s="41">
        <v>21.399913807219189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2.857794515377484</v>
      </c>
      <c r="G76" s="13">
        <f t="shared" si="15"/>
        <v>0</v>
      </c>
      <c r="H76" s="13">
        <f t="shared" si="16"/>
        <v>2.857794515377484</v>
      </c>
      <c r="I76" s="16">
        <f t="shared" si="24"/>
        <v>2.8583177158491186</v>
      </c>
      <c r="J76" s="13">
        <f t="shared" si="17"/>
        <v>2.8579926255826948</v>
      </c>
      <c r="K76" s="13">
        <f t="shared" si="18"/>
        <v>3.2509026642379979E-4</v>
      </c>
      <c r="L76" s="13">
        <f t="shared" si="19"/>
        <v>0</v>
      </c>
      <c r="M76" s="13">
        <f t="shared" si="25"/>
        <v>4.2563441932763091</v>
      </c>
      <c r="N76" s="13">
        <f t="shared" si="20"/>
        <v>0.22310296424910775</v>
      </c>
      <c r="O76" s="13">
        <f t="shared" si="21"/>
        <v>0.22310296424910775</v>
      </c>
      <c r="Q76" s="41">
        <v>24.351535193548379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0.46666666699999998</v>
      </c>
      <c r="G77" s="18">
        <f t="shared" si="15"/>
        <v>0</v>
      </c>
      <c r="H77" s="18">
        <f t="shared" si="16"/>
        <v>0.46666666699999998</v>
      </c>
      <c r="I77" s="17">
        <f t="shared" si="24"/>
        <v>0.46699175726642378</v>
      </c>
      <c r="J77" s="18">
        <f t="shared" si="17"/>
        <v>0.46699023459283501</v>
      </c>
      <c r="K77" s="18">
        <f t="shared" si="18"/>
        <v>1.5226735887718945E-6</v>
      </c>
      <c r="L77" s="18">
        <f t="shared" si="19"/>
        <v>0</v>
      </c>
      <c r="M77" s="18">
        <f t="shared" si="25"/>
        <v>4.0332412290272011</v>
      </c>
      <c r="N77" s="18">
        <f t="shared" si="20"/>
        <v>0.21140867205925912</v>
      </c>
      <c r="O77" s="18">
        <f t="shared" si="21"/>
        <v>0.21140867205925912</v>
      </c>
      <c r="Q77" s="42">
        <v>23.842549485043811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0.50382289376129652</v>
      </c>
      <c r="G78" s="13">
        <f t="shared" si="15"/>
        <v>0</v>
      </c>
      <c r="H78" s="13">
        <f t="shared" si="16"/>
        <v>0.50382289376129652</v>
      </c>
      <c r="I78" s="16">
        <f t="shared" si="24"/>
        <v>0.50382441643488529</v>
      </c>
      <c r="J78" s="13">
        <f t="shared" si="17"/>
        <v>0.50382179927913817</v>
      </c>
      <c r="K78" s="13">
        <f t="shared" si="18"/>
        <v>2.6171557471199591E-6</v>
      </c>
      <c r="L78" s="13">
        <f t="shared" si="19"/>
        <v>0</v>
      </c>
      <c r="M78" s="13">
        <f t="shared" si="25"/>
        <v>3.8218325569679421</v>
      </c>
      <c r="N78" s="13">
        <f t="shared" si="20"/>
        <v>0.20032735455704781</v>
      </c>
      <c r="O78" s="13">
        <f t="shared" si="21"/>
        <v>0.20032735455704781</v>
      </c>
      <c r="Q78" s="41">
        <v>21.613566755252691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38.539221413247724</v>
      </c>
      <c r="G79" s="13">
        <f t="shared" si="15"/>
        <v>0</v>
      </c>
      <c r="H79" s="13">
        <f t="shared" si="16"/>
        <v>38.539221413247724</v>
      </c>
      <c r="I79" s="16">
        <f t="shared" si="24"/>
        <v>38.539224030403467</v>
      </c>
      <c r="J79" s="13">
        <f t="shared" si="17"/>
        <v>36.307119055560314</v>
      </c>
      <c r="K79" s="13">
        <f t="shared" si="18"/>
        <v>2.2321049748431534</v>
      </c>
      <c r="L79" s="13">
        <f t="shared" si="19"/>
        <v>0</v>
      </c>
      <c r="M79" s="13">
        <f t="shared" si="25"/>
        <v>3.6215052024108942</v>
      </c>
      <c r="N79" s="13">
        <f t="shared" si="20"/>
        <v>0.18982688171172171</v>
      </c>
      <c r="O79" s="13">
        <f t="shared" si="21"/>
        <v>0.18982688171172171</v>
      </c>
      <c r="Q79" s="41">
        <v>16.416554505741772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8.0133486407197339</v>
      </c>
      <c r="G80" s="13">
        <f t="shared" si="15"/>
        <v>0</v>
      </c>
      <c r="H80" s="13">
        <f t="shared" si="16"/>
        <v>8.0133486407197339</v>
      </c>
      <c r="I80" s="16">
        <f t="shared" si="24"/>
        <v>10.245453615562887</v>
      </c>
      <c r="J80" s="13">
        <f t="shared" si="17"/>
        <v>10.166246371142906</v>
      </c>
      <c r="K80" s="13">
        <f t="shared" si="18"/>
        <v>7.9207244419981393E-2</v>
      </c>
      <c r="L80" s="13">
        <f t="shared" si="19"/>
        <v>0</v>
      </c>
      <c r="M80" s="13">
        <f t="shared" si="25"/>
        <v>3.4316783206991723</v>
      </c>
      <c r="N80" s="13">
        <f t="shared" si="20"/>
        <v>0.17987680763854144</v>
      </c>
      <c r="O80" s="13">
        <f t="shared" si="21"/>
        <v>0.17987680763854144</v>
      </c>
      <c r="Q80" s="41">
        <v>12.392154194055401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31.891410825597319</v>
      </c>
      <c r="G81" s="13">
        <f t="shared" si="15"/>
        <v>0</v>
      </c>
      <c r="H81" s="13">
        <f t="shared" si="16"/>
        <v>31.891410825597319</v>
      </c>
      <c r="I81" s="16">
        <f t="shared" si="24"/>
        <v>31.970618070017302</v>
      </c>
      <c r="J81" s="13">
        <f t="shared" si="17"/>
        <v>29.335946081734338</v>
      </c>
      <c r="K81" s="13">
        <f t="shared" si="18"/>
        <v>2.6346719882829639</v>
      </c>
      <c r="L81" s="13">
        <f t="shared" si="19"/>
        <v>0</v>
      </c>
      <c r="M81" s="13">
        <f t="shared" si="25"/>
        <v>3.2518015130606308</v>
      </c>
      <c r="N81" s="13">
        <f t="shared" si="20"/>
        <v>0.17044828232162285</v>
      </c>
      <c r="O81" s="13">
        <f t="shared" si="21"/>
        <v>0.17044828232162285</v>
      </c>
      <c r="Q81" s="41">
        <v>10.849091418626641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10.01414001937151</v>
      </c>
      <c r="G82" s="13">
        <f t="shared" si="15"/>
        <v>0</v>
      </c>
      <c r="H82" s="13">
        <f t="shared" si="16"/>
        <v>10.01414001937151</v>
      </c>
      <c r="I82" s="16">
        <f t="shared" si="24"/>
        <v>12.648812007654474</v>
      </c>
      <c r="J82" s="13">
        <f t="shared" si="17"/>
        <v>12.483122831783524</v>
      </c>
      <c r="K82" s="13">
        <f t="shared" si="18"/>
        <v>0.16568917587095022</v>
      </c>
      <c r="L82" s="13">
        <f t="shared" si="19"/>
        <v>0</v>
      </c>
      <c r="M82" s="13">
        <f t="shared" si="25"/>
        <v>3.0813532307390079</v>
      </c>
      <c r="N82" s="13">
        <f t="shared" si="20"/>
        <v>0.16151396796396483</v>
      </c>
      <c r="O82" s="13">
        <f t="shared" si="21"/>
        <v>0.16151396796396483</v>
      </c>
      <c r="Q82" s="41">
        <v>11.55227682258065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50.06405282738433</v>
      </c>
      <c r="G83" s="13">
        <f t="shared" si="15"/>
        <v>0</v>
      </c>
      <c r="H83" s="13">
        <f t="shared" si="16"/>
        <v>50.06405282738433</v>
      </c>
      <c r="I83" s="16">
        <f t="shared" si="24"/>
        <v>50.229742003255282</v>
      </c>
      <c r="J83" s="13">
        <f t="shared" si="17"/>
        <v>40.771334935014835</v>
      </c>
      <c r="K83" s="13">
        <f t="shared" si="18"/>
        <v>9.4584070682404473</v>
      </c>
      <c r="L83" s="13">
        <f t="shared" si="19"/>
        <v>0</v>
      </c>
      <c r="M83" s="13">
        <f t="shared" si="25"/>
        <v>2.9198392627750431</v>
      </c>
      <c r="N83" s="13">
        <f t="shared" si="20"/>
        <v>0.15304795972212226</v>
      </c>
      <c r="O83" s="13">
        <f t="shared" si="21"/>
        <v>0.15304795972212226</v>
      </c>
      <c r="Q83" s="41">
        <v>10.0180793906418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76.362259092045235</v>
      </c>
      <c r="G84" s="13">
        <f t="shared" si="15"/>
        <v>0.38461746613700371</v>
      </c>
      <c r="H84" s="13">
        <f t="shared" si="16"/>
        <v>75.977641625908234</v>
      </c>
      <c r="I84" s="16">
        <f t="shared" si="24"/>
        <v>85.436048694148681</v>
      </c>
      <c r="J84" s="13">
        <f t="shared" si="17"/>
        <v>58.042749658011964</v>
      </c>
      <c r="K84" s="13">
        <f t="shared" si="18"/>
        <v>27.393299036136717</v>
      </c>
      <c r="L84" s="13">
        <f t="shared" si="19"/>
        <v>0.46082986824920041</v>
      </c>
      <c r="M84" s="13">
        <f t="shared" si="25"/>
        <v>3.2276211713021214</v>
      </c>
      <c r="N84" s="13">
        <f t="shared" si="20"/>
        <v>0.16918083174011164</v>
      </c>
      <c r="O84" s="13">
        <f t="shared" si="21"/>
        <v>0.55379829787711532</v>
      </c>
      <c r="Q84" s="41">
        <v>11.87738881005335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7.5328868881367468</v>
      </c>
      <c r="G85" s="13">
        <f t="shared" si="15"/>
        <v>0</v>
      </c>
      <c r="H85" s="13">
        <f t="shared" si="16"/>
        <v>7.5328868881367468</v>
      </c>
      <c r="I85" s="16">
        <f t="shared" si="24"/>
        <v>34.465356056024262</v>
      </c>
      <c r="J85" s="13">
        <f t="shared" si="17"/>
        <v>32.877330299790373</v>
      </c>
      <c r="K85" s="13">
        <f t="shared" si="18"/>
        <v>1.5880257562338898</v>
      </c>
      <c r="L85" s="13">
        <f t="shared" si="19"/>
        <v>0</v>
      </c>
      <c r="M85" s="13">
        <f t="shared" si="25"/>
        <v>3.0584403395620097</v>
      </c>
      <c r="N85" s="13">
        <f t="shared" si="20"/>
        <v>0.16031295279484839</v>
      </c>
      <c r="O85" s="13">
        <f t="shared" si="21"/>
        <v>0.16031295279484839</v>
      </c>
      <c r="Q85" s="41">
        <v>16.588720660781689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34.236620493685678</v>
      </c>
      <c r="G86" s="13">
        <f t="shared" si="15"/>
        <v>0</v>
      </c>
      <c r="H86" s="13">
        <f t="shared" si="16"/>
        <v>34.236620493685678</v>
      </c>
      <c r="I86" s="16">
        <f t="shared" si="24"/>
        <v>35.824646249919567</v>
      </c>
      <c r="J86" s="13">
        <f t="shared" si="17"/>
        <v>34.672956363440782</v>
      </c>
      <c r="K86" s="13">
        <f t="shared" si="18"/>
        <v>1.1516898864787848</v>
      </c>
      <c r="L86" s="13">
        <f t="shared" si="19"/>
        <v>0</v>
      </c>
      <c r="M86" s="13">
        <f t="shared" si="25"/>
        <v>2.8981273867671611</v>
      </c>
      <c r="N86" s="13">
        <f t="shared" si="20"/>
        <v>0.1519098976489423</v>
      </c>
      <c r="O86" s="13">
        <f t="shared" si="21"/>
        <v>0.1519098976489423</v>
      </c>
      <c r="Q86" s="41">
        <v>19.83836775129225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11.13863667857421</v>
      </c>
      <c r="G87" s="13">
        <f t="shared" si="15"/>
        <v>0</v>
      </c>
      <c r="H87" s="13">
        <f t="shared" si="16"/>
        <v>11.13863667857421</v>
      </c>
      <c r="I87" s="16">
        <f t="shared" si="24"/>
        <v>12.290326565052995</v>
      </c>
      <c r="J87" s="13">
        <f t="shared" si="17"/>
        <v>12.242654985119733</v>
      </c>
      <c r="K87" s="13">
        <f t="shared" si="18"/>
        <v>4.7671579933261654E-2</v>
      </c>
      <c r="L87" s="13">
        <f t="shared" si="19"/>
        <v>0</v>
      </c>
      <c r="M87" s="13">
        <f t="shared" si="25"/>
        <v>2.7462174891182189</v>
      </c>
      <c r="N87" s="13">
        <f t="shared" si="20"/>
        <v>0.14394730183307863</v>
      </c>
      <c r="O87" s="13">
        <f t="shared" si="21"/>
        <v>0.14394730183307863</v>
      </c>
      <c r="Q87" s="41">
        <v>19.968922619493341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2.958822092607607</v>
      </c>
      <c r="G88" s="13">
        <f t="shared" si="15"/>
        <v>0</v>
      </c>
      <c r="H88" s="13">
        <f t="shared" si="16"/>
        <v>2.958822092607607</v>
      </c>
      <c r="I88" s="16">
        <f t="shared" si="24"/>
        <v>3.0064936725408686</v>
      </c>
      <c r="J88" s="13">
        <f t="shared" si="17"/>
        <v>3.0060887380558392</v>
      </c>
      <c r="K88" s="13">
        <f t="shared" si="18"/>
        <v>4.0493448502942897E-4</v>
      </c>
      <c r="L88" s="13">
        <f t="shared" si="19"/>
        <v>0</v>
      </c>
      <c r="M88" s="13">
        <f t="shared" si="25"/>
        <v>2.6022701872851401</v>
      </c>
      <c r="N88" s="13">
        <f t="shared" si="20"/>
        <v>0.13640207797985909</v>
      </c>
      <c r="O88" s="13">
        <f t="shared" si="21"/>
        <v>0.13640207797985909</v>
      </c>
      <c r="Q88" s="41">
        <v>23.865384407204299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7.1971234781140598</v>
      </c>
      <c r="G89" s="18">
        <f t="shared" si="15"/>
        <v>0</v>
      </c>
      <c r="H89" s="18">
        <f t="shared" si="16"/>
        <v>7.1971234781140598</v>
      </c>
      <c r="I89" s="17">
        <f t="shared" si="24"/>
        <v>7.1975284125990893</v>
      </c>
      <c r="J89" s="18">
        <f t="shared" si="17"/>
        <v>7.1917053757915896</v>
      </c>
      <c r="K89" s="18">
        <f t="shared" si="18"/>
        <v>5.8230368074996264E-3</v>
      </c>
      <c r="L89" s="18">
        <f t="shared" si="19"/>
        <v>0</v>
      </c>
      <c r="M89" s="18">
        <f t="shared" si="25"/>
        <v>2.4658681093052812</v>
      </c>
      <c r="N89" s="18">
        <f t="shared" si="20"/>
        <v>0.12925234888249967</v>
      </c>
      <c r="O89" s="18">
        <f t="shared" si="21"/>
        <v>0.12925234888249967</v>
      </c>
      <c r="Q89" s="42">
        <v>23.523302193548378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30.92084714393572</v>
      </c>
      <c r="G90" s="13">
        <f t="shared" si="15"/>
        <v>0</v>
      </c>
      <c r="H90" s="13">
        <f t="shared" si="16"/>
        <v>30.92084714393572</v>
      </c>
      <c r="I90" s="16">
        <f t="shared" si="24"/>
        <v>30.926670180743219</v>
      </c>
      <c r="J90" s="13">
        <f t="shared" si="17"/>
        <v>30.189144512536469</v>
      </c>
      <c r="K90" s="13">
        <f t="shared" si="18"/>
        <v>0.73752566820675014</v>
      </c>
      <c r="L90" s="13">
        <f t="shared" si="19"/>
        <v>0</v>
      </c>
      <c r="M90" s="13">
        <f t="shared" si="25"/>
        <v>2.3366157604227817</v>
      </c>
      <c r="N90" s="13">
        <f t="shared" si="20"/>
        <v>0.12247738406236169</v>
      </c>
      <c r="O90" s="13">
        <f t="shared" si="21"/>
        <v>0.12247738406236169</v>
      </c>
      <c r="Q90" s="41">
        <v>19.961917467638859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49.513776800439352</v>
      </c>
      <c r="G91" s="13">
        <f t="shared" si="15"/>
        <v>0</v>
      </c>
      <c r="H91" s="13">
        <f t="shared" si="16"/>
        <v>49.513776800439352</v>
      </c>
      <c r="I91" s="16">
        <f t="shared" si="24"/>
        <v>50.251302468646102</v>
      </c>
      <c r="J91" s="13">
        <f t="shared" si="17"/>
        <v>46.761048436398362</v>
      </c>
      <c r="K91" s="13">
        <f t="shared" si="18"/>
        <v>3.4902540322477407</v>
      </c>
      <c r="L91" s="13">
        <f t="shared" si="19"/>
        <v>0</v>
      </c>
      <c r="M91" s="13">
        <f t="shared" si="25"/>
        <v>2.2141383763604199</v>
      </c>
      <c r="N91" s="13">
        <f t="shared" si="20"/>
        <v>0.11605753966139563</v>
      </c>
      <c r="O91" s="13">
        <f t="shared" si="21"/>
        <v>0.11605753966139563</v>
      </c>
      <c r="Q91" s="41">
        <v>18.757935694115709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50.039866470052097</v>
      </c>
      <c r="G92" s="13">
        <f t="shared" si="15"/>
        <v>0</v>
      </c>
      <c r="H92" s="13">
        <f t="shared" si="16"/>
        <v>50.039866470052097</v>
      </c>
      <c r="I92" s="16">
        <f t="shared" si="24"/>
        <v>53.530120502299837</v>
      </c>
      <c r="J92" s="13">
        <f t="shared" si="17"/>
        <v>43.732186931590547</v>
      </c>
      <c r="K92" s="13">
        <f t="shared" si="18"/>
        <v>9.7979335707092901</v>
      </c>
      <c r="L92" s="13">
        <f t="shared" si="19"/>
        <v>0</v>
      </c>
      <c r="M92" s="13">
        <f t="shared" si="25"/>
        <v>2.0980808366990242</v>
      </c>
      <c r="N92" s="13">
        <f t="shared" si="20"/>
        <v>0.10997420148521658</v>
      </c>
      <c r="O92" s="13">
        <f t="shared" si="21"/>
        <v>0.10997420148521658</v>
      </c>
      <c r="Q92" s="41">
        <v>11.25374000368995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27.38903650675493</v>
      </c>
      <c r="G93" s="13">
        <f t="shared" si="15"/>
        <v>0</v>
      </c>
      <c r="H93" s="13">
        <f t="shared" si="16"/>
        <v>27.38903650675493</v>
      </c>
      <c r="I93" s="16">
        <f t="shared" si="24"/>
        <v>37.186970077464224</v>
      </c>
      <c r="J93" s="13">
        <f t="shared" si="17"/>
        <v>32.613412472070841</v>
      </c>
      <c r="K93" s="13">
        <f t="shared" si="18"/>
        <v>4.5735576053933826</v>
      </c>
      <c r="L93" s="13">
        <f t="shared" si="19"/>
        <v>0</v>
      </c>
      <c r="M93" s="13">
        <f t="shared" si="25"/>
        <v>1.9881066352138077</v>
      </c>
      <c r="N93" s="13">
        <f t="shared" si="20"/>
        <v>0.10420973103166657</v>
      </c>
      <c r="O93" s="13">
        <f t="shared" si="21"/>
        <v>0.10420973103166657</v>
      </c>
      <c r="Q93" s="41">
        <v>9.5976881225806459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103.0039284167915</v>
      </c>
      <c r="G94" s="13">
        <f t="shared" si="15"/>
        <v>0.91745085263192894</v>
      </c>
      <c r="H94" s="13">
        <f t="shared" si="16"/>
        <v>102.08647756415957</v>
      </c>
      <c r="I94" s="16">
        <f t="shared" si="24"/>
        <v>106.66003516955294</v>
      </c>
      <c r="J94" s="13">
        <f t="shared" si="17"/>
        <v>52.719643054447729</v>
      </c>
      <c r="K94" s="13">
        <f t="shared" si="18"/>
        <v>53.940392115105212</v>
      </c>
      <c r="L94" s="13">
        <f t="shared" si="19"/>
        <v>1.5434773598141438</v>
      </c>
      <c r="M94" s="13">
        <f t="shared" si="25"/>
        <v>3.4273742639962848</v>
      </c>
      <c r="N94" s="13">
        <f t="shared" si="20"/>
        <v>0.17965120374818236</v>
      </c>
      <c r="O94" s="13">
        <f t="shared" si="21"/>
        <v>1.0971020563801113</v>
      </c>
      <c r="Q94" s="41">
        <v>7.8928230561534267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9.3647584356226172</v>
      </c>
      <c r="G95" s="13">
        <f t="shared" si="15"/>
        <v>0</v>
      </c>
      <c r="H95" s="13">
        <f t="shared" si="16"/>
        <v>9.3647584356226172</v>
      </c>
      <c r="I95" s="16">
        <f t="shared" si="24"/>
        <v>61.76167319091369</v>
      </c>
      <c r="J95" s="13">
        <f t="shared" si="17"/>
        <v>47.976109594559603</v>
      </c>
      <c r="K95" s="13">
        <f t="shared" si="18"/>
        <v>13.785563596354088</v>
      </c>
      <c r="L95" s="13">
        <f t="shared" si="19"/>
        <v>0</v>
      </c>
      <c r="M95" s="13">
        <f t="shared" si="25"/>
        <v>3.2477230602481022</v>
      </c>
      <c r="N95" s="13">
        <f t="shared" si="20"/>
        <v>0.17023450381342264</v>
      </c>
      <c r="O95" s="13">
        <f t="shared" si="21"/>
        <v>0.17023450381342264</v>
      </c>
      <c r="Q95" s="41">
        <v>11.321816328333661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78.192661231248735</v>
      </c>
      <c r="G96" s="13">
        <f t="shared" si="15"/>
        <v>0.42122550892107369</v>
      </c>
      <c r="H96" s="13">
        <f t="shared" si="16"/>
        <v>77.771435722327666</v>
      </c>
      <c r="I96" s="16">
        <f t="shared" si="24"/>
        <v>91.556999318681761</v>
      </c>
      <c r="J96" s="13">
        <f t="shared" si="17"/>
        <v>58.137049610704338</v>
      </c>
      <c r="K96" s="13">
        <f t="shared" si="18"/>
        <v>33.419949707977423</v>
      </c>
      <c r="L96" s="13">
        <f t="shared" si="19"/>
        <v>0.70660963076397609</v>
      </c>
      <c r="M96" s="13">
        <f t="shared" si="25"/>
        <v>3.7840981871986554</v>
      </c>
      <c r="N96" s="13">
        <f t="shared" si="20"/>
        <v>0.19834944831466766</v>
      </c>
      <c r="O96" s="13">
        <f t="shared" si="21"/>
        <v>0.61957495723574141</v>
      </c>
      <c r="Q96" s="41">
        <v>11.14027080316797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5.2554063020733564</v>
      </c>
      <c r="G97" s="13">
        <f t="shared" si="15"/>
        <v>0</v>
      </c>
      <c r="H97" s="13">
        <f t="shared" si="16"/>
        <v>5.2554063020733564</v>
      </c>
      <c r="I97" s="16">
        <f t="shared" si="24"/>
        <v>37.968746379286799</v>
      </c>
      <c r="J97" s="13">
        <f t="shared" si="17"/>
        <v>35.353858199230388</v>
      </c>
      <c r="K97" s="13">
        <f t="shared" si="18"/>
        <v>2.6148881800564112</v>
      </c>
      <c r="L97" s="13">
        <f t="shared" si="19"/>
        <v>0</v>
      </c>
      <c r="M97" s="13">
        <f t="shared" si="25"/>
        <v>3.5857487388839879</v>
      </c>
      <c r="N97" s="13">
        <f t="shared" si="20"/>
        <v>0.18795265053076607</v>
      </c>
      <c r="O97" s="13">
        <f t="shared" si="21"/>
        <v>0.18795265053076607</v>
      </c>
      <c r="Q97" s="41">
        <v>14.837700940277619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69.655300678885297</v>
      </c>
      <c r="G98" s="13">
        <f t="shared" si="15"/>
        <v>0.25047829787380493</v>
      </c>
      <c r="H98" s="13">
        <f t="shared" si="16"/>
        <v>69.404822381011485</v>
      </c>
      <c r="I98" s="16">
        <f t="shared" si="24"/>
        <v>72.019710561067896</v>
      </c>
      <c r="J98" s="13">
        <f t="shared" si="17"/>
        <v>57.902612526715053</v>
      </c>
      <c r="K98" s="13">
        <f t="shared" si="18"/>
        <v>14.117098034352843</v>
      </c>
      <c r="L98" s="13">
        <f t="shared" si="19"/>
        <v>0</v>
      </c>
      <c r="M98" s="13">
        <f t="shared" si="25"/>
        <v>3.3977960883532217</v>
      </c>
      <c r="N98" s="13">
        <f t="shared" si="20"/>
        <v>0.17810081722787405</v>
      </c>
      <c r="O98" s="13">
        <f t="shared" si="21"/>
        <v>0.42857911510167901</v>
      </c>
      <c r="Q98" s="41">
        <v>14.901164436395719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6.7252351998552564</v>
      </c>
      <c r="G99" s="13">
        <f t="shared" si="15"/>
        <v>0</v>
      </c>
      <c r="H99" s="13">
        <f t="shared" si="16"/>
        <v>6.7252351998552564</v>
      </c>
      <c r="I99" s="16">
        <f t="shared" si="24"/>
        <v>20.842333234208098</v>
      </c>
      <c r="J99" s="13">
        <f t="shared" si="17"/>
        <v>20.629909314250355</v>
      </c>
      <c r="K99" s="13">
        <f t="shared" si="18"/>
        <v>0.21242391995774312</v>
      </c>
      <c r="L99" s="13">
        <f t="shared" si="19"/>
        <v>0</v>
      </c>
      <c r="M99" s="13">
        <f t="shared" si="25"/>
        <v>3.2196952711253477</v>
      </c>
      <c r="N99" s="13">
        <f t="shared" si="20"/>
        <v>0.16876538323701029</v>
      </c>
      <c r="O99" s="13">
        <f t="shared" si="21"/>
        <v>0.16876538323701029</v>
      </c>
      <c r="Q99" s="41">
        <v>20.538814915867661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6.281788434148786</v>
      </c>
      <c r="G100" s="13">
        <f t="shared" si="15"/>
        <v>0</v>
      </c>
      <c r="H100" s="13">
        <f t="shared" si="16"/>
        <v>6.281788434148786</v>
      </c>
      <c r="I100" s="16">
        <f t="shared" si="24"/>
        <v>6.4942123541065291</v>
      </c>
      <c r="J100" s="13">
        <f t="shared" si="17"/>
        <v>6.4887398961240521</v>
      </c>
      <c r="K100" s="13">
        <f t="shared" si="18"/>
        <v>5.4724579824769748E-3</v>
      </c>
      <c r="L100" s="13">
        <f t="shared" si="19"/>
        <v>0</v>
      </c>
      <c r="M100" s="13">
        <f t="shared" si="25"/>
        <v>3.0509298878883375</v>
      </c>
      <c r="N100" s="13">
        <f t="shared" si="20"/>
        <v>0.15991928067737893</v>
      </c>
      <c r="O100" s="13">
        <f t="shared" si="21"/>
        <v>0.15991928067737893</v>
      </c>
      <c r="Q100" s="41">
        <v>21.773940529250449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5.1273469224649659</v>
      </c>
      <c r="G101" s="18">
        <f t="shared" si="15"/>
        <v>0</v>
      </c>
      <c r="H101" s="18">
        <f t="shared" si="16"/>
        <v>5.1273469224649659</v>
      </c>
      <c r="I101" s="17">
        <f t="shared" si="24"/>
        <v>5.1328193804474429</v>
      </c>
      <c r="J101" s="18">
        <f t="shared" si="17"/>
        <v>5.1299715545800364</v>
      </c>
      <c r="K101" s="18">
        <f t="shared" si="18"/>
        <v>2.847825867406506E-3</v>
      </c>
      <c r="L101" s="18">
        <f t="shared" si="19"/>
        <v>0</v>
      </c>
      <c r="M101" s="18">
        <f t="shared" si="25"/>
        <v>2.8910106072109585</v>
      </c>
      <c r="N101" s="18">
        <f t="shared" si="20"/>
        <v>0.1515368604736583</v>
      </c>
      <c r="O101" s="18">
        <f t="shared" si="21"/>
        <v>0.1515368604736583</v>
      </c>
      <c r="P101" s="3"/>
      <c r="Q101" s="42">
        <v>21.404920193548389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9.6037942107637519</v>
      </c>
      <c r="G102" s="13">
        <f t="shared" si="15"/>
        <v>0</v>
      </c>
      <c r="H102" s="13">
        <f t="shared" si="16"/>
        <v>9.6037942107637519</v>
      </c>
      <c r="I102" s="16">
        <f t="shared" si="24"/>
        <v>9.6066420366311576</v>
      </c>
      <c r="J102" s="13">
        <f t="shared" si="17"/>
        <v>9.5856497526649385</v>
      </c>
      <c r="K102" s="13">
        <f t="shared" si="18"/>
        <v>2.0992283966219105E-2</v>
      </c>
      <c r="L102" s="13">
        <f t="shared" si="19"/>
        <v>0</v>
      </c>
      <c r="M102" s="13">
        <f t="shared" si="25"/>
        <v>2.7394737467373003</v>
      </c>
      <c r="N102" s="13">
        <f t="shared" si="20"/>
        <v>0.14359381798708423</v>
      </c>
      <c r="O102" s="13">
        <f t="shared" si="21"/>
        <v>0.14359381798708423</v>
      </c>
      <c r="Q102" s="41">
        <v>20.559519888263068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8.3983178339204336</v>
      </c>
      <c r="G103" s="13">
        <f t="shared" si="15"/>
        <v>0</v>
      </c>
      <c r="H103" s="13">
        <f t="shared" si="16"/>
        <v>8.3983178339204336</v>
      </c>
      <c r="I103" s="16">
        <f t="shared" si="24"/>
        <v>8.4193101178866527</v>
      </c>
      <c r="J103" s="13">
        <f t="shared" si="17"/>
        <v>8.4034522422410642</v>
      </c>
      <c r="K103" s="13">
        <f t="shared" si="18"/>
        <v>1.5857875645588493E-2</v>
      </c>
      <c r="L103" s="13">
        <f t="shared" si="19"/>
        <v>0</v>
      </c>
      <c r="M103" s="13">
        <f t="shared" si="25"/>
        <v>2.5958799287502159</v>
      </c>
      <c r="N103" s="13">
        <f t="shared" si="20"/>
        <v>0.13606712254469672</v>
      </c>
      <c r="O103" s="13">
        <f t="shared" si="21"/>
        <v>0.13606712254469672</v>
      </c>
      <c r="Q103" s="41">
        <v>19.748820635740071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38.127997337032717</v>
      </c>
      <c r="G104" s="13">
        <f t="shared" si="15"/>
        <v>0</v>
      </c>
      <c r="H104" s="13">
        <f t="shared" si="16"/>
        <v>38.127997337032717</v>
      </c>
      <c r="I104" s="16">
        <f t="shared" si="24"/>
        <v>38.143855212678304</v>
      </c>
      <c r="J104" s="13">
        <f t="shared" si="17"/>
        <v>35.719071347724174</v>
      </c>
      <c r="K104" s="13">
        <f t="shared" si="18"/>
        <v>2.4247838649541293</v>
      </c>
      <c r="L104" s="13">
        <f t="shared" si="19"/>
        <v>0</v>
      </c>
      <c r="M104" s="13">
        <f t="shared" si="25"/>
        <v>2.4598128062055191</v>
      </c>
      <c r="N104" s="13">
        <f t="shared" si="20"/>
        <v>0.128934950662422</v>
      </c>
      <c r="O104" s="13">
        <f t="shared" si="21"/>
        <v>0.128934950662422</v>
      </c>
      <c r="Q104" s="41">
        <v>15.539772712741859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42.853886879381193</v>
      </c>
      <c r="G105" s="13">
        <f t="shared" si="15"/>
        <v>0</v>
      </c>
      <c r="H105" s="13">
        <f t="shared" si="16"/>
        <v>42.853886879381193</v>
      </c>
      <c r="I105" s="16">
        <f t="shared" si="24"/>
        <v>45.278670744335322</v>
      </c>
      <c r="J105" s="13">
        <f t="shared" si="17"/>
        <v>37.606322969263935</v>
      </c>
      <c r="K105" s="13">
        <f t="shared" si="18"/>
        <v>7.6723477750713869</v>
      </c>
      <c r="L105" s="13">
        <f t="shared" si="19"/>
        <v>0</v>
      </c>
      <c r="M105" s="13">
        <f t="shared" si="25"/>
        <v>2.3308778555430969</v>
      </c>
      <c r="N105" s="13">
        <f t="shared" si="20"/>
        <v>0.12217662276837159</v>
      </c>
      <c r="O105" s="13">
        <f t="shared" si="21"/>
        <v>0.12217662276837159</v>
      </c>
      <c r="Q105" s="41">
        <v>9.5187086045343463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66.4331656479267</v>
      </c>
      <c r="G106" s="13">
        <f t="shared" si="15"/>
        <v>0.18603559725463301</v>
      </c>
      <c r="H106" s="13">
        <f t="shared" si="16"/>
        <v>66.24713005067207</v>
      </c>
      <c r="I106" s="16">
        <f t="shared" si="24"/>
        <v>73.919477825743456</v>
      </c>
      <c r="J106" s="13">
        <f t="shared" si="17"/>
        <v>52.055372943156854</v>
      </c>
      <c r="K106" s="13">
        <f t="shared" si="18"/>
        <v>21.864104882586602</v>
      </c>
      <c r="L106" s="13">
        <f t="shared" si="19"/>
        <v>0.23533745132393535</v>
      </c>
      <c r="M106" s="13">
        <f t="shared" si="25"/>
        <v>2.4440386840986608</v>
      </c>
      <c r="N106" s="13">
        <f t="shared" si="20"/>
        <v>0.12810812528349078</v>
      </c>
      <c r="O106" s="13">
        <f t="shared" si="21"/>
        <v>0.31414372253812378</v>
      </c>
      <c r="Q106" s="41">
        <v>10.75245262258065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8.8919843199883122</v>
      </c>
      <c r="G107" s="13">
        <f t="shared" si="15"/>
        <v>0</v>
      </c>
      <c r="H107" s="13">
        <f t="shared" si="16"/>
        <v>8.8919843199883122</v>
      </c>
      <c r="I107" s="16">
        <f t="shared" si="24"/>
        <v>30.520751751250977</v>
      </c>
      <c r="J107" s="13">
        <f t="shared" si="17"/>
        <v>28.149539842224318</v>
      </c>
      <c r="K107" s="13">
        <f t="shared" si="18"/>
        <v>2.371211909026659</v>
      </c>
      <c r="L107" s="13">
        <f t="shared" si="19"/>
        <v>0</v>
      </c>
      <c r="M107" s="13">
        <f t="shared" si="25"/>
        <v>2.31593055881517</v>
      </c>
      <c r="N107" s="13">
        <f t="shared" si="20"/>
        <v>0.12139313673996735</v>
      </c>
      <c r="O107" s="13">
        <f t="shared" si="21"/>
        <v>0.12139313673996735</v>
      </c>
      <c r="Q107" s="41">
        <v>10.654809791468001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40.200904335646278</v>
      </c>
      <c r="G108" s="13">
        <f t="shared" si="15"/>
        <v>0</v>
      </c>
      <c r="H108" s="13">
        <f t="shared" si="16"/>
        <v>40.200904335646278</v>
      </c>
      <c r="I108" s="16">
        <f t="shared" si="24"/>
        <v>42.572116244672941</v>
      </c>
      <c r="J108" s="13">
        <f t="shared" si="17"/>
        <v>38.496278453503663</v>
      </c>
      <c r="K108" s="13">
        <f t="shared" si="18"/>
        <v>4.0758377911692776</v>
      </c>
      <c r="L108" s="13">
        <f t="shared" si="19"/>
        <v>0</v>
      </c>
      <c r="M108" s="13">
        <f t="shared" si="25"/>
        <v>2.1945374220752027</v>
      </c>
      <c r="N108" s="13">
        <f t="shared" si="20"/>
        <v>0.11503012486490168</v>
      </c>
      <c r="O108" s="13">
        <f t="shared" si="21"/>
        <v>0.11503012486490168</v>
      </c>
      <c r="Q108" s="41">
        <v>13.79043260039572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7.9322741943155846</v>
      </c>
      <c r="G109" s="13">
        <f t="shared" si="15"/>
        <v>0</v>
      </c>
      <c r="H109" s="13">
        <f t="shared" si="16"/>
        <v>7.9322741943155846</v>
      </c>
      <c r="I109" s="16">
        <f t="shared" si="24"/>
        <v>12.008111985484863</v>
      </c>
      <c r="J109" s="13">
        <f t="shared" si="17"/>
        <v>11.932344037584391</v>
      </c>
      <c r="K109" s="13">
        <f t="shared" si="18"/>
        <v>7.576794790047181E-2</v>
      </c>
      <c r="L109" s="13">
        <f t="shared" si="19"/>
        <v>0</v>
      </c>
      <c r="M109" s="13">
        <f t="shared" si="25"/>
        <v>2.0795072972103013</v>
      </c>
      <c r="N109" s="13">
        <f t="shared" si="20"/>
        <v>0.10900064024853891</v>
      </c>
      <c r="O109" s="13">
        <f t="shared" si="21"/>
        <v>0.10900064024853891</v>
      </c>
      <c r="Q109" s="41">
        <v>16.168499319618022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62.227051695411681</v>
      </c>
      <c r="G110" s="13">
        <f t="shared" si="15"/>
        <v>0.10191331820433262</v>
      </c>
      <c r="H110" s="13">
        <f t="shared" si="16"/>
        <v>62.12513837720735</v>
      </c>
      <c r="I110" s="16">
        <f t="shared" si="24"/>
        <v>62.200906325107823</v>
      </c>
      <c r="J110" s="13">
        <f t="shared" si="17"/>
        <v>53.082251541680449</v>
      </c>
      <c r="K110" s="13">
        <f t="shared" si="18"/>
        <v>9.1186547834273739</v>
      </c>
      <c r="L110" s="13">
        <f t="shared" si="19"/>
        <v>0</v>
      </c>
      <c r="M110" s="13">
        <f t="shared" si="25"/>
        <v>1.9705066569617624</v>
      </c>
      <c r="N110" s="13">
        <f t="shared" si="20"/>
        <v>0.10328720053590594</v>
      </c>
      <c r="O110" s="13">
        <f t="shared" si="21"/>
        <v>0.20520051874023856</v>
      </c>
      <c r="Q110" s="41">
        <v>15.543817633677911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3.949852541754693</v>
      </c>
      <c r="G111" s="13">
        <f t="shared" si="15"/>
        <v>0</v>
      </c>
      <c r="H111" s="13">
        <f t="shared" si="16"/>
        <v>3.949852541754693</v>
      </c>
      <c r="I111" s="16">
        <f t="shared" si="24"/>
        <v>13.068507325182066</v>
      </c>
      <c r="J111" s="13">
        <f t="shared" si="17"/>
        <v>13.019416916391926</v>
      </c>
      <c r="K111" s="13">
        <f t="shared" si="18"/>
        <v>4.9090408790140927E-2</v>
      </c>
      <c r="L111" s="13">
        <f t="shared" si="19"/>
        <v>0</v>
      </c>
      <c r="M111" s="13">
        <f t="shared" si="25"/>
        <v>1.8672194564258564</v>
      </c>
      <c r="N111" s="13">
        <f t="shared" si="20"/>
        <v>9.7873239737116577E-2</v>
      </c>
      <c r="O111" s="13">
        <f t="shared" si="21"/>
        <v>9.7873239737116577E-2</v>
      </c>
      <c r="Q111" s="41">
        <v>21.063707767623811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4.8768110280090182</v>
      </c>
      <c r="G112" s="13">
        <f t="shared" si="15"/>
        <v>0</v>
      </c>
      <c r="H112" s="13">
        <f t="shared" si="16"/>
        <v>4.8768110280090182</v>
      </c>
      <c r="I112" s="16">
        <f t="shared" si="24"/>
        <v>4.9259014367991591</v>
      </c>
      <c r="J112" s="13">
        <f t="shared" si="17"/>
        <v>4.9239590364310368</v>
      </c>
      <c r="K112" s="13">
        <f t="shared" si="18"/>
        <v>1.9424003681223212E-3</v>
      </c>
      <c r="L112" s="13">
        <f t="shared" si="19"/>
        <v>0</v>
      </c>
      <c r="M112" s="13">
        <f t="shared" si="25"/>
        <v>1.7693462166887399</v>
      </c>
      <c r="N112" s="13">
        <f t="shared" si="20"/>
        <v>9.274306019465664E-2</v>
      </c>
      <c r="O112" s="13">
        <f t="shared" si="21"/>
        <v>9.274306019465664E-2</v>
      </c>
      <c r="Q112" s="41">
        <v>23.244412193548381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7.620198726123725</v>
      </c>
      <c r="G113" s="18">
        <f t="shared" si="15"/>
        <v>0</v>
      </c>
      <c r="H113" s="18">
        <f t="shared" si="16"/>
        <v>7.620198726123725</v>
      </c>
      <c r="I113" s="17">
        <f t="shared" si="24"/>
        <v>7.6221411264918473</v>
      </c>
      <c r="J113" s="18">
        <f t="shared" si="17"/>
        <v>7.6125950859791534</v>
      </c>
      <c r="K113" s="18">
        <f t="shared" si="18"/>
        <v>9.5460405126939207E-3</v>
      </c>
      <c r="L113" s="18">
        <f t="shared" si="19"/>
        <v>0</v>
      </c>
      <c r="M113" s="18">
        <f t="shared" si="25"/>
        <v>1.6766031564940833</v>
      </c>
      <c r="N113" s="18">
        <f t="shared" si="20"/>
        <v>8.7881787068379166E-2</v>
      </c>
      <c r="O113" s="18">
        <f t="shared" si="21"/>
        <v>8.7881787068379166E-2</v>
      </c>
      <c r="P113" s="3"/>
      <c r="Q113" s="42">
        <v>21.232337176717749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2.9716721563108002</v>
      </c>
      <c r="G114" s="13">
        <f t="shared" si="15"/>
        <v>0</v>
      </c>
      <c r="H114" s="13">
        <f t="shared" si="16"/>
        <v>2.9716721563108002</v>
      </c>
      <c r="I114" s="16">
        <f t="shared" si="24"/>
        <v>2.9812181968234941</v>
      </c>
      <c r="J114" s="13">
        <f t="shared" si="17"/>
        <v>2.9805712898702024</v>
      </c>
      <c r="K114" s="13">
        <f t="shared" si="18"/>
        <v>6.4690695329172598E-4</v>
      </c>
      <c r="L114" s="13">
        <f t="shared" si="19"/>
        <v>0</v>
      </c>
      <c r="M114" s="13">
        <f t="shared" si="25"/>
        <v>1.5887213694257041</v>
      </c>
      <c r="N114" s="13">
        <f t="shared" si="20"/>
        <v>8.3275325206240106E-2</v>
      </c>
      <c r="O114" s="13">
        <f t="shared" si="21"/>
        <v>8.3275325206240106E-2</v>
      </c>
      <c r="Q114" s="41">
        <v>20.363909825009561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2.244642067547078</v>
      </c>
      <c r="G115" s="13">
        <f t="shared" si="15"/>
        <v>0</v>
      </c>
      <c r="H115" s="13">
        <f t="shared" si="16"/>
        <v>2.244642067547078</v>
      </c>
      <c r="I115" s="16">
        <f t="shared" si="24"/>
        <v>2.2452889745003697</v>
      </c>
      <c r="J115" s="13">
        <f t="shared" si="17"/>
        <v>2.244984637727665</v>
      </c>
      <c r="K115" s="13">
        <f t="shared" si="18"/>
        <v>3.0433677270469417E-4</v>
      </c>
      <c r="L115" s="13">
        <f t="shared" si="19"/>
        <v>0</v>
      </c>
      <c r="M115" s="13">
        <f t="shared" si="25"/>
        <v>1.5054460442194639</v>
      </c>
      <c r="N115" s="13">
        <f t="shared" si="20"/>
        <v>7.891031827572223E-2</v>
      </c>
      <c r="O115" s="13">
        <f t="shared" si="21"/>
        <v>7.891031827572223E-2</v>
      </c>
      <c r="Q115" s="41">
        <v>19.684097007771349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57.486310729251691</v>
      </c>
      <c r="G116" s="13">
        <f t="shared" si="15"/>
        <v>7.0984988811328264E-3</v>
      </c>
      <c r="H116" s="13">
        <f t="shared" si="16"/>
        <v>57.479212230370557</v>
      </c>
      <c r="I116" s="16">
        <f t="shared" si="24"/>
        <v>57.479516567143264</v>
      </c>
      <c r="J116" s="13">
        <f t="shared" si="17"/>
        <v>48.231409392830827</v>
      </c>
      <c r="K116" s="13">
        <f t="shared" si="18"/>
        <v>9.2481071743124375</v>
      </c>
      <c r="L116" s="13">
        <f t="shared" si="19"/>
        <v>0</v>
      </c>
      <c r="M116" s="13">
        <f t="shared" si="25"/>
        <v>1.4265357259437417</v>
      </c>
      <c r="N116" s="13">
        <f t="shared" si="20"/>
        <v>7.4774110037449409E-2</v>
      </c>
      <c r="O116" s="13">
        <f t="shared" si="21"/>
        <v>8.1872608918582238E-2</v>
      </c>
      <c r="Q116" s="41">
        <v>13.54810069965721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92.835890384241068</v>
      </c>
      <c r="G117" s="13">
        <f t="shared" si="15"/>
        <v>0.71409009198092033</v>
      </c>
      <c r="H117" s="13">
        <f t="shared" si="16"/>
        <v>92.121800292260147</v>
      </c>
      <c r="I117" s="16">
        <f t="shared" si="24"/>
        <v>101.36990746657258</v>
      </c>
      <c r="J117" s="13">
        <f t="shared" si="17"/>
        <v>60.454301051119195</v>
      </c>
      <c r="K117" s="13">
        <f t="shared" si="18"/>
        <v>40.915606415453389</v>
      </c>
      <c r="L117" s="13">
        <f t="shared" si="19"/>
        <v>1.0122986155368474</v>
      </c>
      <c r="M117" s="13">
        <f t="shared" si="25"/>
        <v>2.3640602314431396</v>
      </c>
      <c r="N117" s="13">
        <f t="shared" si="20"/>
        <v>0.12391592910450441</v>
      </c>
      <c r="O117" s="13">
        <f t="shared" si="21"/>
        <v>0.83800602108542477</v>
      </c>
      <c r="Q117" s="41">
        <v>11.15157477783624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107.2457970635031</v>
      </c>
      <c r="G118" s="13">
        <f t="shared" si="15"/>
        <v>1.0022882255661612</v>
      </c>
      <c r="H118" s="13">
        <f t="shared" si="16"/>
        <v>106.24350883793694</v>
      </c>
      <c r="I118" s="16">
        <f t="shared" si="24"/>
        <v>146.14681663785348</v>
      </c>
      <c r="J118" s="13">
        <f t="shared" si="17"/>
        <v>66.441916595373883</v>
      </c>
      <c r="K118" s="13">
        <f t="shared" si="18"/>
        <v>79.704900042479593</v>
      </c>
      <c r="L118" s="13">
        <f t="shared" si="19"/>
        <v>2.5942093475313017</v>
      </c>
      <c r="M118" s="13">
        <f t="shared" si="25"/>
        <v>4.8343536498699367</v>
      </c>
      <c r="N118" s="13">
        <f t="shared" si="20"/>
        <v>0.25340023751327745</v>
      </c>
      <c r="O118" s="13">
        <f t="shared" si="21"/>
        <v>1.2556884630794385</v>
      </c>
      <c r="Q118" s="41">
        <v>11.009568122580649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18.01291395047279</v>
      </c>
      <c r="G119" s="13">
        <f t="shared" si="15"/>
        <v>0</v>
      </c>
      <c r="H119" s="13">
        <f t="shared" si="16"/>
        <v>18.01291395047279</v>
      </c>
      <c r="I119" s="16">
        <f t="shared" si="24"/>
        <v>95.123604645421082</v>
      </c>
      <c r="J119" s="13">
        <f t="shared" si="17"/>
        <v>57.520162430393832</v>
      </c>
      <c r="K119" s="13">
        <f t="shared" si="18"/>
        <v>37.60344221502725</v>
      </c>
      <c r="L119" s="13">
        <f t="shared" si="19"/>
        <v>0.87722144333664731</v>
      </c>
      <c r="M119" s="13">
        <f t="shared" si="25"/>
        <v>5.4581748556933061</v>
      </c>
      <c r="N119" s="13">
        <f t="shared" si="20"/>
        <v>0.28609880554743727</v>
      </c>
      <c r="O119" s="13">
        <f t="shared" si="21"/>
        <v>0.28609880554743727</v>
      </c>
      <c r="Q119" s="41">
        <v>10.527080021788739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7.4866545023030344</v>
      </c>
      <c r="G120" s="13">
        <f t="shared" si="15"/>
        <v>0</v>
      </c>
      <c r="H120" s="13">
        <f t="shared" si="16"/>
        <v>7.4866545023030344</v>
      </c>
      <c r="I120" s="16">
        <f t="shared" si="24"/>
        <v>44.212875273993639</v>
      </c>
      <c r="J120" s="13">
        <f t="shared" si="17"/>
        <v>39.606065933420993</v>
      </c>
      <c r="K120" s="13">
        <f t="shared" si="18"/>
        <v>4.6068093405726458</v>
      </c>
      <c r="L120" s="13">
        <f t="shared" si="19"/>
        <v>0</v>
      </c>
      <c r="M120" s="13">
        <f t="shared" si="25"/>
        <v>5.1720760501458685</v>
      </c>
      <c r="N120" s="13">
        <f t="shared" si="20"/>
        <v>0.27110248741917287</v>
      </c>
      <c r="O120" s="13">
        <f t="shared" si="21"/>
        <v>0.27110248741917287</v>
      </c>
      <c r="Q120" s="41">
        <v>13.6210744890396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57.018040384373649</v>
      </c>
      <c r="G121" s="13">
        <f t="shared" si="15"/>
        <v>0</v>
      </c>
      <c r="H121" s="13">
        <f t="shared" si="16"/>
        <v>57.018040384373649</v>
      </c>
      <c r="I121" s="16">
        <f t="shared" si="24"/>
        <v>61.624849724946294</v>
      </c>
      <c r="J121" s="13">
        <f t="shared" si="17"/>
        <v>50.864116030558343</v>
      </c>
      <c r="K121" s="13">
        <f t="shared" si="18"/>
        <v>10.760733694387952</v>
      </c>
      <c r="L121" s="13">
        <f t="shared" si="19"/>
        <v>0</v>
      </c>
      <c r="M121" s="13">
        <f t="shared" si="25"/>
        <v>4.9009735627266959</v>
      </c>
      <c r="N121" s="13">
        <f t="shared" si="20"/>
        <v>0.25689222485298541</v>
      </c>
      <c r="O121" s="13">
        <f t="shared" si="21"/>
        <v>0.25689222485298541</v>
      </c>
      <c r="Q121" s="41">
        <v>13.779808768576871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41.842954828333248</v>
      </c>
      <c r="G122" s="13">
        <f t="shared" si="15"/>
        <v>0</v>
      </c>
      <c r="H122" s="13">
        <f t="shared" si="16"/>
        <v>41.842954828333248</v>
      </c>
      <c r="I122" s="16">
        <f t="shared" si="24"/>
        <v>52.6036885227212</v>
      </c>
      <c r="J122" s="13">
        <f t="shared" si="17"/>
        <v>47.205581039846138</v>
      </c>
      <c r="K122" s="13">
        <f t="shared" si="18"/>
        <v>5.3981074828750621</v>
      </c>
      <c r="L122" s="13">
        <f t="shared" si="19"/>
        <v>0</v>
      </c>
      <c r="M122" s="13">
        <f t="shared" si="25"/>
        <v>4.6440813378737102</v>
      </c>
      <c r="N122" s="13">
        <f t="shared" si="20"/>
        <v>0.24342681551231538</v>
      </c>
      <c r="O122" s="13">
        <f t="shared" si="21"/>
        <v>0.24342681551231538</v>
      </c>
      <c r="Q122" s="41">
        <v>16.247663259757879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16.91519043010554</v>
      </c>
      <c r="G123" s="13">
        <f t="shared" si="15"/>
        <v>0</v>
      </c>
      <c r="H123" s="13">
        <f t="shared" si="16"/>
        <v>16.91519043010554</v>
      </c>
      <c r="I123" s="16">
        <f t="shared" si="24"/>
        <v>22.313297912980602</v>
      </c>
      <c r="J123" s="13">
        <f t="shared" si="17"/>
        <v>22.070678989010258</v>
      </c>
      <c r="K123" s="13">
        <f t="shared" si="18"/>
        <v>0.24261892397034401</v>
      </c>
      <c r="L123" s="13">
        <f t="shared" si="19"/>
        <v>0</v>
      </c>
      <c r="M123" s="13">
        <f t="shared" si="25"/>
        <v>4.4006545223613944</v>
      </c>
      <c r="N123" s="13">
        <f t="shared" si="20"/>
        <v>0.23066721674577059</v>
      </c>
      <c r="O123" s="13">
        <f t="shared" si="21"/>
        <v>0.23066721674577059</v>
      </c>
      <c r="Q123" s="41">
        <v>21.037824181050741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0.1232317489401885</v>
      </c>
      <c r="G124" s="13">
        <f t="shared" si="15"/>
        <v>0</v>
      </c>
      <c r="H124" s="13">
        <f t="shared" si="16"/>
        <v>0.1232317489401885</v>
      </c>
      <c r="I124" s="16">
        <f t="shared" si="24"/>
        <v>0.36585067291053253</v>
      </c>
      <c r="J124" s="13">
        <f t="shared" si="17"/>
        <v>0.36584969808223672</v>
      </c>
      <c r="K124" s="13">
        <f t="shared" si="18"/>
        <v>9.7482829580775032E-7</v>
      </c>
      <c r="L124" s="13">
        <f t="shared" si="19"/>
        <v>0</v>
      </c>
      <c r="M124" s="13">
        <f t="shared" si="25"/>
        <v>4.1699873056156243</v>
      </c>
      <c r="N124" s="13">
        <f t="shared" si="20"/>
        <v>0.21857643238383684</v>
      </c>
      <c r="O124" s="13">
        <f t="shared" si="21"/>
        <v>0.21857643238383684</v>
      </c>
      <c r="Q124" s="41">
        <v>21.808717193548379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1.774890203265187</v>
      </c>
      <c r="G125" s="18">
        <f t="shared" si="15"/>
        <v>0</v>
      </c>
      <c r="H125" s="18">
        <f t="shared" si="16"/>
        <v>1.774890203265187</v>
      </c>
      <c r="I125" s="17">
        <f t="shared" si="24"/>
        <v>1.7748911780934828</v>
      </c>
      <c r="J125" s="18">
        <f t="shared" si="17"/>
        <v>1.7747877626854784</v>
      </c>
      <c r="K125" s="18">
        <f t="shared" si="18"/>
        <v>1.0341540800440363E-4</v>
      </c>
      <c r="L125" s="18">
        <f t="shared" si="19"/>
        <v>0</v>
      </c>
      <c r="M125" s="18">
        <f t="shared" si="25"/>
        <v>3.9514108732317874</v>
      </c>
      <c r="N125" s="18">
        <f t="shared" si="20"/>
        <v>0.20711940546931659</v>
      </c>
      <c r="O125" s="18">
        <f t="shared" si="21"/>
        <v>0.20711940546931659</v>
      </c>
      <c r="P125" s="3"/>
      <c r="Q125" s="42">
        <v>22.329188620263039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1.748226291841062</v>
      </c>
      <c r="G126" s="13">
        <f t="shared" si="15"/>
        <v>0</v>
      </c>
      <c r="H126" s="13">
        <f t="shared" si="16"/>
        <v>1.748226291841062</v>
      </c>
      <c r="I126" s="16">
        <f t="shared" si="24"/>
        <v>1.7483297072490664</v>
      </c>
      <c r="J126" s="13">
        <f t="shared" si="17"/>
        <v>1.7482077012561601</v>
      </c>
      <c r="K126" s="13">
        <f t="shared" si="18"/>
        <v>1.2200599290634884E-4</v>
      </c>
      <c r="L126" s="13">
        <f t="shared" si="19"/>
        <v>0</v>
      </c>
      <c r="M126" s="13">
        <f t="shared" si="25"/>
        <v>3.744291467762471</v>
      </c>
      <c r="N126" s="13">
        <f t="shared" si="20"/>
        <v>0.19626291661047077</v>
      </c>
      <c r="O126" s="13">
        <f t="shared" si="21"/>
        <v>0.19626291661047077</v>
      </c>
      <c r="Q126" s="41">
        <v>20.83944828403305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8.8533135122805948</v>
      </c>
      <c r="G127" s="13">
        <f t="shared" si="15"/>
        <v>0</v>
      </c>
      <c r="H127" s="13">
        <f t="shared" si="16"/>
        <v>8.8533135122805948</v>
      </c>
      <c r="I127" s="16">
        <f t="shared" si="24"/>
        <v>8.8534355182735016</v>
      </c>
      <c r="J127" s="13">
        <f t="shared" si="17"/>
        <v>8.8306141686332413</v>
      </c>
      <c r="K127" s="13">
        <f t="shared" si="18"/>
        <v>2.282134964026028E-2</v>
      </c>
      <c r="L127" s="13">
        <f t="shared" si="19"/>
        <v>0</v>
      </c>
      <c r="M127" s="13">
        <f t="shared" si="25"/>
        <v>3.5480285511520004</v>
      </c>
      <c r="N127" s="13">
        <f t="shared" si="20"/>
        <v>0.18597548766213973</v>
      </c>
      <c r="O127" s="13">
        <f t="shared" si="21"/>
        <v>0.18597548766213973</v>
      </c>
      <c r="Q127" s="41">
        <v>18.235573765820721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45.101807664469611</v>
      </c>
      <c r="G128" s="13">
        <f t="shared" si="15"/>
        <v>0</v>
      </c>
      <c r="H128" s="13">
        <f t="shared" si="16"/>
        <v>45.101807664469611</v>
      </c>
      <c r="I128" s="16">
        <f t="shared" si="24"/>
        <v>45.124629014109871</v>
      </c>
      <c r="J128" s="13">
        <f t="shared" si="17"/>
        <v>39.782798514353431</v>
      </c>
      <c r="K128" s="13">
        <f t="shared" si="18"/>
        <v>5.3418304997564405</v>
      </c>
      <c r="L128" s="13">
        <f t="shared" si="19"/>
        <v>0</v>
      </c>
      <c r="M128" s="13">
        <f t="shared" si="25"/>
        <v>3.3620530634898609</v>
      </c>
      <c r="N128" s="13">
        <f t="shared" si="20"/>
        <v>0.1762272904555697</v>
      </c>
      <c r="O128" s="13">
        <f t="shared" si="21"/>
        <v>0.1762272904555697</v>
      </c>
      <c r="Q128" s="41">
        <v>12.81109300407944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62.4203022624989</v>
      </c>
      <c r="G129" s="13">
        <f t="shared" si="15"/>
        <v>0.10577832954607701</v>
      </c>
      <c r="H129" s="13">
        <f t="shared" si="16"/>
        <v>62.314523932952824</v>
      </c>
      <c r="I129" s="16">
        <f t="shared" si="24"/>
        <v>67.656354432709264</v>
      </c>
      <c r="J129" s="13">
        <f t="shared" si="17"/>
        <v>49.957851052161388</v>
      </c>
      <c r="K129" s="13">
        <f t="shared" si="18"/>
        <v>17.698503380547876</v>
      </c>
      <c r="L129" s="13">
        <f t="shared" si="19"/>
        <v>6.5455272374019921E-2</v>
      </c>
      <c r="M129" s="13">
        <f t="shared" si="25"/>
        <v>3.251281045408311</v>
      </c>
      <c r="N129" s="13">
        <f t="shared" si="20"/>
        <v>0.17042100119238246</v>
      </c>
      <c r="O129" s="13">
        <f t="shared" si="21"/>
        <v>0.27619933073845948</v>
      </c>
      <c r="Q129" s="41">
        <v>10.906663785316301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64.932351083805159</v>
      </c>
      <c r="G130" s="13">
        <f t="shared" si="15"/>
        <v>0.15601930597220218</v>
      </c>
      <c r="H130" s="13">
        <f t="shared" si="16"/>
        <v>64.776331777832951</v>
      </c>
      <c r="I130" s="16">
        <f t="shared" si="24"/>
        <v>82.409379886006803</v>
      </c>
      <c r="J130" s="13">
        <f t="shared" si="17"/>
        <v>54.150814313601053</v>
      </c>
      <c r="K130" s="13">
        <f t="shared" si="18"/>
        <v>28.25856557240575</v>
      </c>
      <c r="L130" s="13">
        <f t="shared" si="19"/>
        <v>0.49611729660303788</v>
      </c>
      <c r="M130" s="13">
        <f t="shared" si="25"/>
        <v>3.5769773408189667</v>
      </c>
      <c r="N130" s="13">
        <f t="shared" si="20"/>
        <v>0.18749288392824212</v>
      </c>
      <c r="O130" s="13">
        <f t="shared" si="21"/>
        <v>0.3435121899004443</v>
      </c>
      <c r="Q130" s="41">
        <v>10.44761112258065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4.8600015801908079</v>
      </c>
      <c r="G131" s="13">
        <f t="shared" si="15"/>
        <v>0</v>
      </c>
      <c r="H131" s="13">
        <f t="shared" si="16"/>
        <v>4.8600015801908079</v>
      </c>
      <c r="I131" s="16">
        <f t="shared" si="24"/>
        <v>32.622449855993516</v>
      </c>
      <c r="J131" s="13">
        <f t="shared" si="17"/>
        <v>30.625352585340114</v>
      </c>
      <c r="K131" s="13">
        <f t="shared" si="18"/>
        <v>1.997097270653402</v>
      </c>
      <c r="L131" s="13">
        <f t="shared" si="19"/>
        <v>0</v>
      </c>
      <c r="M131" s="13">
        <f t="shared" si="25"/>
        <v>3.3894844568907248</v>
      </c>
      <c r="N131" s="13">
        <f t="shared" si="20"/>
        <v>0.17766515001375202</v>
      </c>
      <c r="O131" s="13">
        <f t="shared" si="21"/>
        <v>0.17766515001375202</v>
      </c>
      <c r="Q131" s="41">
        <v>13.585508119787701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74.055407197065804</v>
      </c>
      <c r="G132" s="13">
        <f t="shared" si="15"/>
        <v>0.33848042823741509</v>
      </c>
      <c r="H132" s="13">
        <f t="shared" si="16"/>
        <v>73.716926768828387</v>
      </c>
      <c r="I132" s="16">
        <f t="shared" si="24"/>
        <v>75.714024039481785</v>
      </c>
      <c r="J132" s="13">
        <f t="shared" si="17"/>
        <v>58.54065012838349</v>
      </c>
      <c r="K132" s="13">
        <f t="shared" si="18"/>
        <v>17.173373911098295</v>
      </c>
      <c r="L132" s="13">
        <f t="shared" si="19"/>
        <v>4.4039364381561509E-2</v>
      </c>
      <c r="M132" s="13">
        <f t="shared" si="25"/>
        <v>3.2558586712585345</v>
      </c>
      <c r="N132" s="13">
        <f t="shared" si="20"/>
        <v>0.17066094463916046</v>
      </c>
      <c r="O132" s="13">
        <f t="shared" si="21"/>
        <v>0.50914137287657557</v>
      </c>
      <c r="Q132" s="41">
        <v>14.13145658127373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21.183037090828488</v>
      </c>
      <c r="G133" s="13">
        <f t="shared" si="15"/>
        <v>0</v>
      </c>
      <c r="H133" s="13">
        <f t="shared" si="16"/>
        <v>21.183037090828488</v>
      </c>
      <c r="I133" s="16">
        <f t="shared" si="24"/>
        <v>38.312371637545226</v>
      </c>
      <c r="J133" s="13">
        <f t="shared" si="17"/>
        <v>35.201699116459885</v>
      </c>
      <c r="K133" s="13">
        <f t="shared" si="18"/>
        <v>3.1106725210853412</v>
      </c>
      <c r="L133" s="13">
        <f t="shared" si="19"/>
        <v>0</v>
      </c>
      <c r="M133" s="13">
        <f t="shared" si="25"/>
        <v>3.085197726619374</v>
      </c>
      <c r="N133" s="13">
        <f t="shared" si="20"/>
        <v>0.161715483252204</v>
      </c>
      <c r="O133" s="13">
        <f t="shared" si="21"/>
        <v>0.161715483252204</v>
      </c>
      <c r="Q133" s="41">
        <v>13.632806592131811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39.093917988573061</v>
      </c>
      <c r="G134" s="13">
        <f t="shared" ref="G134:G197" si="28">IF((F134-$J$2)&gt;0,$I$2*(F134-$J$2),0)</f>
        <v>0</v>
      </c>
      <c r="H134" s="13">
        <f t="shared" ref="H134:H197" si="29">F134-G134</f>
        <v>39.093917988573061</v>
      </c>
      <c r="I134" s="16">
        <f t="shared" si="24"/>
        <v>42.204590509658402</v>
      </c>
      <c r="J134" s="13">
        <f t="shared" ref="J134:J197" si="30">I134/SQRT(1+(I134/($K$2*(300+(25*Q134)+0.05*(Q134)^3)))^2)</f>
        <v>39.018422954307653</v>
      </c>
      <c r="K134" s="13">
        <f t="shared" ref="K134:K197" si="31">I134-J134</f>
        <v>3.1861675553507496</v>
      </c>
      <c r="L134" s="13">
        <f t="shared" ref="L134:L197" si="32">IF(K134&gt;$N$2,(K134-$N$2)/$L$2,0)</f>
        <v>0</v>
      </c>
      <c r="M134" s="13">
        <f t="shared" si="25"/>
        <v>2.9234822433671699</v>
      </c>
      <c r="N134" s="13">
        <f t="shared" ref="N134:N197" si="33">$M$2*M134</f>
        <v>0.15323891227010683</v>
      </c>
      <c r="O134" s="13">
        <f t="shared" ref="O134:O197" si="34">N134+G134</f>
        <v>0.15323891227010683</v>
      </c>
      <c r="Q134" s="41">
        <v>15.61819606259276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0.46666666699999998</v>
      </c>
      <c r="G135" s="13">
        <f t="shared" si="28"/>
        <v>0</v>
      </c>
      <c r="H135" s="13">
        <f t="shared" si="29"/>
        <v>0.46666666699999998</v>
      </c>
      <c r="I135" s="16">
        <f t="shared" ref="I135:I198" si="36">H135+K134-L134</f>
        <v>3.6528342223507497</v>
      </c>
      <c r="J135" s="13">
        <f t="shared" si="30"/>
        <v>3.6519498060771967</v>
      </c>
      <c r="K135" s="13">
        <f t="shared" si="31"/>
        <v>8.8441627355306807E-4</v>
      </c>
      <c r="L135" s="13">
        <f t="shared" si="32"/>
        <v>0</v>
      </c>
      <c r="M135" s="13">
        <f t="shared" ref="M135:M198" si="37">L135+M134-N134</f>
        <v>2.7702433310970629</v>
      </c>
      <c r="N135" s="13">
        <f t="shared" si="33"/>
        <v>0.14520665406604141</v>
      </c>
      <c r="O135" s="13">
        <f t="shared" si="34"/>
        <v>0.14520665406604141</v>
      </c>
      <c r="Q135" s="41">
        <v>22.462805473990439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0.45704740944968691</v>
      </c>
      <c r="G136" s="13">
        <f t="shared" si="28"/>
        <v>0</v>
      </c>
      <c r="H136" s="13">
        <f t="shared" si="29"/>
        <v>0.45704740944968691</v>
      </c>
      <c r="I136" s="16">
        <f t="shared" si="36"/>
        <v>0.45793182572323998</v>
      </c>
      <c r="J136" s="13">
        <f t="shared" si="30"/>
        <v>0.4579300820717484</v>
      </c>
      <c r="K136" s="13">
        <f t="shared" si="31"/>
        <v>1.7436514915813994E-6</v>
      </c>
      <c r="L136" s="13">
        <f t="shared" si="32"/>
        <v>0</v>
      </c>
      <c r="M136" s="13">
        <f t="shared" si="37"/>
        <v>2.6250366770310216</v>
      </c>
      <c r="N136" s="13">
        <f t="shared" si="33"/>
        <v>0.13759541928808242</v>
      </c>
      <c r="O136" s="13">
        <f t="shared" si="34"/>
        <v>0.13759541928808242</v>
      </c>
      <c r="Q136" s="41">
        <v>22.460599100547832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5.1354941820790616</v>
      </c>
      <c r="G137" s="18">
        <f t="shared" si="28"/>
        <v>0</v>
      </c>
      <c r="H137" s="18">
        <f t="shared" si="29"/>
        <v>5.1354941820790616</v>
      </c>
      <c r="I137" s="17">
        <f t="shared" si="36"/>
        <v>5.1354959257305532</v>
      </c>
      <c r="J137" s="18">
        <f t="shared" si="30"/>
        <v>5.1333046122199937</v>
      </c>
      <c r="K137" s="18">
        <f t="shared" si="31"/>
        <v>2.1913135105595671E-3</v>
      </c>
      <c r="L137" s="18">
        <f t="shared" si="32"/>
        <v>0</v>
      </c>
      <c r="M137" s="18">
        <f t="shared" si="37"/>
        <v>2.487441257742939</v>
      </c>
      <c r="N137" s="18">
        <f t="shared" si="33"/>
        <v>0.13038313933225476</v>
      </c>
      <c r="O137" s="18">
        <f t="shared" si="34"/>
        <v>0.13038313933225476</v>
      </c>
      <c r="P137" s="3"/>
      <c r="Q137" s="42">
        <v>23.275594193548379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6.2480792864202153</v>
      </c>
      <c r="G138" s="13">
        <f t="shared" si="28"/>
        <v>0</v>
      </c>
      <c r="H138" s="13">
        <f t="shared" si="29"/>
        <v>6.2480792864202153</v>
      </c>
      <c r="I138" s="16">
        <f t="shared" si="36"/>
        <v>6.2502705999307748</v>
      </c>
      <c r="J138" s="13">
        <f t="shared" si="30"/>
        <v>6.2460313050405052</v>
      </c>
      <c r="K138" s="13">
        <f t="shared" si="31"/>
        <v>4.2392948902696403E-3</v>
      </c>
      <c r="L138" s="13">
        <f t="shared" si="32"/>
        <v>0</v>
      </c>
      <c r="M138" s="13">
        <f t="shared" si="37"/>
        <v>2.3570581184106842</v>
      </c>
      <c r="N138" s="13">
        <f t="shared" si="33"/>
        <v>0.12354890235511326</v>
      </c>
      <c r="O138" s="13">
        <f t="shared" si="34"/>
        <v>0.12354890235511326</v>
      </c>
      <c r="Q138" s="41">
        <v>22.771409285050201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72.122786308211872</v>
      </c>
      <c r="G139" s="13">
        <f t="shared" si="28"/>
        <v>0.29982801046033641</v>
      </c>
      <c r="H139" s="13">
        <f t="shared" si="29"/>
        <v>71.822958297751541</v>
      </c>
      <c r="I139" s="16">
        <f t="shared" si="36"/>
        <v>71.827197592641809</v>
      </c>
      <c r="J139" s="13">
        <f t="shared" si="30"/>
        <v>62.379634195267244</v>
      </c>
      <c r="K139" s="13">
        <f t="shared" si="31"/>
        <v>9.4475633973745659</v>
      </c>
      <c r="L139" s="13">
        <f t="shared" si="32"/>
        <v>0</v>
      </c>
      <c r="M139" s="13">
        <f t="shared" si="37"/>
        <v>2.233509216055571</v>
      </c>
      <c r="N139" s="13">
        <f t="shared" si="33"/>
        <v>0.11707289264032281</v>
      </c>
      <c r="O139" s="13">
        <f t="shared" si="34"/>
        <v>0.41690090310065919</v>
      </c>
      <c r="Q139" s="41">
        <v>18.549520588776488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27.360177972647602</v>
      </c>
      <c r="G140" s="13">
        <f t="shared" si="28"/>
        <v>0</v>
      </c>
      <c r="H140" s="13">
        <f t="shared" si="29"/>
        <v>27.360177972647602</v>
      </c>
      <c r="I140" s="16">
        <f t="shared" si="36"/>
        <v>36.807741370022171</v>
      </c>
      <c r="J140" s="13">
        <f t="shared" si="30"/>
        <v>34.686107281555159</v>
      </c>
      <c r="K140" s="13">
        <f t="shared" si="31"/>
        <v>2.1216340884670117</v>
      </c>
      <c r="L140" s="13">
        <f t="shared" si="32"/>
        <v>0</v>
      </c>
      <c r="M140" s="13">
        <f t="shared" si="37"/>
        <v>2.1164363234152481</v>
      </c>
      <c r="N140" s="13">
        <f t="shared" si="33"/>
        <v>0.11093633314343486</v>
      </c>
      <c r="O140" s="13">
        <f t="shared" si="34"/>
        <v>0.11093633314343486</v>
      </c>
      <c r="Q140" s="41">
        <v>15.79823885491818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16.324556219065279</v>
      </c>
      <c r="G141" s="13">
        <f t="shared" si="28"/>
        <v>0</v>
      </c>
      <c r="H141" s="13">
        <f t="shared" si="29"/>
        <v>16.324556219065279</v>
      </c>
      <c r="I141" s="16">
        <f t="shared" si="36"/>
        <v>18.446190307532291</v>
      </c>
      <c r="J141" s="13">
        <f t="shared" si="30"/>
        <v>18.009126021766658</v>
      </c>
      <c r="K141" s="13">
        <f t="shared" si="31"/>
        <v>0.43706428576563283</v>
      </c>
      <c r="L141" s="13">
        <f t="shared" si="32"/>
        <v>0</v>
      </c>
      <c r="M141" s="13">
        <f t="shared" si="37"/>
        <v>2.0054999902718134</v>
      </c>
      <c r="N141" s="13">
        <f t="shared" si="33"/>
        <v>0.10512143104826963</v>
      </c>
      <c r="O141" s="13">
        <f t="shared" si="34"/>
        <v>0.10512143104826963</v>
      </c>
      <c r="Q141" s="41">
        <v>12.624277820358291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75.30376035050665</v>
      </c>
      <c r="G142" s="13">
        <f t="shared" si="28"/>
        <v>0.363447491306232</v>
      </c>
      <c r="H142" s="13">
        <f t="shared" si="29"/>
        <v>74.940312859200418</v>
      </c>
      <c r="I142" s="16">
        <f t="shared" si="36"/>
        <v>75.377377144966047</v>
      </c>
      <c r="J142" s="13">
        <f t="shared" si="30"/>
        <v>55.395200013853511</v>
      </c>
      <c r="K142" s="13">
        <f t="shared" si="31"/>
        <v>19.982177131112536</v>
      </c>
      <c r="L142" s="13">
        <f t="shared" si="32"/>
        <v>0.15858839434134617</v>
      </c>
      <c r="M142" s="13">
        <f t="shared" si="37"/>
        <v>2.05896695356489</v>
      </c>
      <c r="N142" s="13">
        <f t="shared" si="33"/>
        <v>0.10792398588369086</v>
      </c>
      <c r="O142" s="13">
        <f t="shared" si="34"/>
        <v>0.47137147718992284</v>
      </c>
      <c r="Q142" s="41">
        <v>12.350366122580651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3.958207979551764</v>
      </c>
      <c r="G143" s="13">
        <f t="shared" si="28"/>
        <v>0</v>
      </c>
      <c r="H143" s="13">
        <f t="shared" si="29"/>
        <v>3.958207979551764</v>
      </c>
      <c r="I143" s="16">
        <f t="shared" si="36"/>
        <v>23.781796716322955</v>
      </c>
      <c r="J143" s="13">
        <f t="shared" si="30"/>
        <v>22.870480953200516</v>
      </c>
      <c r="K143" s="13">
        <f t="shared" si="31"/>
        <v>0.91131576312243823</v>
      </c>
      <c r="L143" s="13">
        <f t="shared" si="32"/>
        <v>0</v>
      </c>
      <c r="M143" s="13">
        <f t="shared" si="37"/>
        <v>1.9510429676811991</v>
      </c>
      <c r="N143" s="13">
        <f t="shared" si="33"/>
        <v>0.10226698070016593</v>
      </c>
      <c r="O143" s="13">
        <f t="shared" si="34"/>
        <v>0.10226698070016593</v>
      </c>
      <c r="Q143" s="41">
        <v>12.65808960770608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99.86673087934858</v>
      </c>
      <c r="G144" s="13">
        <f t="shared" si="28"/>
        <v>0.85470690188307064</v>
      </c>
      <c r="H144" s="13">
        <f t="shared" si="29"/>
        <v>99.012023977465503</v>
      </c>
      <c r="I144" s="16">
        <f t="shared" si="36"/>
        <v>99.923339740587949</v>
      </c>
      <c r="J144" s="13">
        <f t="shared" si="30"/>
        <v>64.59450636384318</v>
      </c>
      <c r="K144" s="13">
        <f t="shared" si="31"/>
        <v>35.328833376744768</v>
      </c>
      <c r="L144" s="13">
        <f t="shared" si="32"/>
        <v>0.78445800796793896</v>
      </c>
      <c r="M144" s="13">
        <f t="shared" si="37"/>
        <v>2.6332339949489718</v>
      </c>
      <c r="N144" s="13">
        <f t="shared" si="33"/>
        <v>0.13802509457827064</v>
      </c>
      <c r="O144" s="13">
        <f t="shared" si="34"/>
        <v>0.99273199646134125</v>
      </c>
      <c r="Q144" s="41">
        <v>12.875043951684431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40.481716162234257</v>
      </c>
      <c r="G145" s="13">
        <f t="shared" si="28"/>
        <v>0</v>
      </c>
      <c r="H145" s="13">
        <f t="shared" si="29"/>
        <v>40.481716162234257</v>
      </c>
      <c r="I145" s="16">
        <f t="shared" si="36"/>
        <v>75.026091531011076</v>
      </c>
      <c r="J145" s="13">
        <f t="shared" si="30"/>
        <v>58.234069878259277</v>
      </c>
      <c r="K145" s="13">
        <f t="shared" si="31"/>
        <v>16.792021652751799</v>
      </c>
      <c r="L145" s="13">
        <f t="shared" si="32"/>
        <v>2.8486999959840713E-2</v>
      </c>
      <c r="M145" s="13">
        <f t="shared" si="37"/>
        <v>2.5236959003305417</v>
      </c>
      <c r="N145" s="13">
        <f t="shared" si="33"/>
        <v>0.13228348335092305</v>
      </c>
      <c r="O145" s="13">
        <f t="shared" si="34"/>
        <v>0.13228348335092305</v>
      </c>
      <c r="Q145" s="41">
        <v>14.13965950228196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5.0954198182092867</v>
      </c>
      <c r="G146" s="13">
        <f t="shared" si="28"/>
        <v>0</v>
      </c>
      <c r="H146" s="13">
        <f t="shared" si="29"/>
        <v>5.0954198182092867</v>
      </c>
      <c r="I146" s="16">
        <f t="shared" si="36"/>
        <v>21.858954471001244</v>
      </c>
      <c r="J146" s="13">
        <f t="shared" si="30"/>
        <v>21.602013106527949</v>
      </c>
      <c r="K146" s="13">
        <f t="shared" si="31"/>
        <v>0.25694136447329541</v>
      </c>
      <c r="L146" s="13">
        <f t="shared" si="32"/>
        <v>0</v>
      </c>
      <c r="M146" s="13">
        <f t="shared" si="37"/>
        <v>2.3914124169796187</v>
      </c>
      <c r="N146" s="13">
        <f t="shared" si="33"/>
        <v>0.12534963685810194</v>
      </c>
      <c r="O146" s="13">
        <f t="shared" si="34"/>
        <v>0.12534963685810194</v>
      </c>
      <c r="Q146" s="41">
        <v>20.187467267267159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39.817083062946743</v>
      </c>
      <c r="G147" s="13">
        <f t="shared" si="28"/>
        <v>0</v>
      </c>
      <c r="H147" s="13">
        <f t="shared" si="29"/>
        <v>39.817083062946743</v>
      </c>
      <c r="I147" s="16">
        <f t="shared" si="36"/>
        <v>40.074024427420042</v>
      </c>
      <c r="J147" s="13">
        <f t="shared" si="30"/>
        <v>38.695292766027009</v>
      </c>
      <c r="K147" s="13">
        <f t="shared" si="31"/>
        <v>1.3787316613930329</v>
      </c>
      <c r="L147" s="13">
        <f t="shared" si="32"/>
        <v>0</v>
      </c>
      <c r="M147" s="13">
        <f t="shared" si="37"/>
        <v>2.266062780121517</v>
      </c>
      <c r="N147" s="13">
        <f t="shared" si="33"/>
        <v>0.11877923881680419</v>
      </c>
      <c r="O147" s="13">
        <f t="shared" si="34"/>
        <v>0.11877923881680419</v>
      </c>
      <c r="Q147" s="41">
        <v>20.917394215333559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3.5050539971763377E-2</v>
      </c>
      <c r="G148" s="13">
        <f t="shared" si="28"/>
        <v>0</v>
      </c>
      <c r="H148" s="13">
        <f t="shared" si="29"/>
        <v>3.5050539971763377E-2</v>
      </c>
      <c r="I148" s="16">
        <f t="shared" si="36"/>
        <v>1.4137822013647963</v>
      </c>
      <c r="J148" s="13">
        <f t="shared" si="30"/>
        <v>1.4137379842409432</v>
      </c>
      <c r="K148" s="13">
        <f t="shared" si="31"/>
        <v>4.4217123853051987E-5</v>
      </c>
      <c r="L148" s="13">
        <f t="shared" si="32"/>
        <v>0</v>
      </c>
      <c r="M148" s="13">
        <f t="shared" si="37"/>
        <v>2.1472835413047129</v>
      </c>
      <c r="N148" s="13">
        <f t="shared" si="33"/>
        <v>0.11255323850575243</v>
      </c>
      <c r="O148" s="13">
        <f t="shared" si="34"/>
        <v>0.11255323850575243</v>
      </c>
      <c r="Q148" s="41">
        <v>23.517779193548389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3.7262421279929079</v>
      </c>
      <c r="G149" s="18">
        <f t="shared" si="28"/>
        <v>0</v>
      </c>
      <c r="H149" s="18">
        <f t="shared" si="29"/>
        <v>3.7262421279929079</v>
      </c>
      <c r="I149" s="17">
        <f t="shared" si="36"/>
        <v>3.7262863451167609</v>
      </c>
      <c r="J149" s="18">
        <f t="shared" si="30"/>
        <v>3.7253611534898692</v>
      </c>
      <c r="K149" s="18">
        <f t="shared" si="31"/>
        <v>9.2519162689175261E-4</v>
      </c>
      <c r="L149" s="18">
        <f t="shared" si="32"/>
        <v>0</v>
      </c>
      <c r="M149" s="18">
        <f t="shared" si="37"/>
        <v>2.0347303027989603</v>
      </c>
      <c r="N149" s="18">
        <f t="shared" si="33"/>
        <v>0.10665358377713868</v>
      </c>
      <c r="O149" s="18">
        <f t="shared" si="34"/>
        <v>0.10665358377713868</v>
      </c>
      <c r="P149" s="3"/>
      <c r="Q149" s="42">
        <v>22.56669035513254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12.371584486765309</v>
      </c>
      <c r="G150" s="13">
        <f t="shared" si="28"/>
        <v>0</v>
      </c>
      <c r="H150" s="13">
        <f t="shared" si="29"/>
        <v>12.371584486765309</v>
      </c>
      <c r="I150" s="16">
        <f t="shared" si="36"/>
        <v>12.372509678392202</v>
      </c>
      <c r="J150" s="13">
        <f t="shared" si="30"/>
        <v>12.330337505197377</v>
      </c>
      <c r="K150" s="13">
        <f t="shared" si="31"/>
        <v>4.217217319482458E-2</v>
      </c>
      <c r="L150" s="13">
        <f t="shared" si="32"/>
        <v>0</v>
      </c>
      <c r="M150" s="13">
        <f t="shared" si="37"/>
        <v>1.9280767190218215</v>
      </c>
      <c r="N150" s="13">
        <f t="shared" si="33"/>
        <v>0.10106316871482807</v>
      </c>
      <c r="O150" s="13">
        <f t="shared" si="34"/>
        <v>0.10106316871482807</v>
      </c>
      <c r="Q150" s="41">
        <v>20.98062966234874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42.219117070013603</v>
      </c>
      <c r="G151" s="13">
        <f t="shared" si="28"/>
        <v>0</v>
      </c>
      <c r="H151" s="13">
        <f t="shared" si="29"/>
        <v>42.219117070013603</v>
      </c>
      <c r="I151" s="16">
        <f t="shared" si="36"/>
        <v>42.261289243208424</v>
      </c>
      <c r="J151" s="13">
        <f t="shared" si="30"/>
        <v>39.488904219569939</v>
      </c>
      <c r="K151" s="13">
        <f t="shared" si="31"/>
        <v>2.7723850236384848</v>
      </c>
      <c r="L151" s="13">
        <f t="shared" si="32"/>
        <v>0</v>
      </c>
      <c r="M151" s="13">
        <f t="shared" si="37"/>
        <v>1.8270135503069935</v>
      </c>
      <c r="N151" s="13">
        <f t="shared" si="33"/>
        <v>9.5765784036139778E-2</v>
      </c>
      <c r="O151" s="13">
        <f t="shared" si="34"/>
        <v>9.5765784036139778E-2</v>
      </c>
      <c r="Q151" s="41">
        <v>16.753810320506521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86.707143086265987</v>
      </c>
      <c r="G152" s="13">
        <f t="shared" si="28"/>
        <v>0.59151514602141875</v>
      </c>
      <c r="H152" s="13">
        <f t="shared" si="29"/>
        <v>86.115627940244565</v>
      </c>
      <c r="I152" s="16">
        <f t="shared" si="36"/>
        <v>88.888012963883057</v>
      </c>
      <c r="J152" s="13">
        <f t="shared" si="30"/>
        <v>61.764242815576331</v>
      </c>
      <c r="K152" s="13">
        <f t="shared" si="31"/>
        <v>27.123770148306726</v>
      </c>
      <c r="L152" s="13">
        <f t="shared" si="32"/>
        <v>0.4498379011270221</v>
      </c>
      <c r="M152" s="13">
        <f t="shared" si="37"/>
        <v>2.181085667397876</v>
      </c>
      <c r="N152" s="13">
        <f t="shared" si="33"/>
        <v>0.11432503002139625</v>
      </c>
      <c r="O152" s="13">
        <f t="shared" si="34"/>
        <v>0.70584017604281502</v>
      </c>
      <c r="Q152" s="41">
        <v>13.084315721887011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76.71899613376948</v>
      </c>
      <c r="G153" s="13">
        <f t="shared" si="28"/>
        <v>0.3917522069714886</v>
      </c>
      <c r="H153" s="13">
        <f t="shared" si="29"/>
        <v>76.327243926797991</v>
      </c>
      <c r="I153" s="16">
        <f t="shared" si="36"/>
        <v>103.0011761739777</v>
      </c>
      <c r="J153" s="13">
        <f t="shared" si="30"/>
        <v>60.924888497399216</v>
      </c>
      <c r="K153" s="13">
        <f t="shared" si="31"/>
        <v>42.076287676578481</v>
      </c>
      <c r="L153" s="13">
        <f t="shared" si="32"/>
        <v>1.0596336910618978</v>
      </c>
      <c r="M153" s="13">
        <f t="shared" si="37"/>
        <v>3.1263943284383777</v>
      </c>
      <c r="N153" s="13">
        <f t="shared" si="33"/>
        <v>0.16387486782390498</v>
      </c>
      <c r="O153" s="13">
        <f t="shared" si="34"/>
        <v>0.55562707479539353</v>
      </c>
      <c r="Q153" s="41">
        <v>11.20025237738612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2.519354587032689</v>
      </c>
      <c r="G154" s="13">
        <f t="shared" si="28"/>
        <v>0</v>
      </c>
      <c r="H154" s="13">
        <f t="shared" si="29"/>
        <v>2.519354587032689</v>
      </c>
      <c r="I154" s="16">
        <f t="shared" si="36"/>
        <v>43.536008572549271</v>
      </c>
      <c r="J154" s="13">
        <f t="shared" si="30"/>
        <v>38.397293691300625</v>
      </c>
      <c r="K154" s="13">
        <f t="shared" si="31"/>
        <v>5.1387148812486458</v>
      </c>
      <c r="L154" s="13">
        <f t="shared" si="32"/>
        <v>0</v>
      </c>
      <c r="M154" s="13">
        <f t="shared" si="37"/>
        <v>2.9625194606144727</v>
      </c>
      <c r="N154" s="13">
        <f t="shared" si="33"/>
        <v>0.15528510930879269</v>
      </c>
      <c r="O154" s="13">
        <f t="shared" si="34"/>
        <v>0.15528510930879269</v>
      </c>
      <c r="Q154" s="41">
        <v>12.31176412258065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2.9555099074505802</v>
      </c>
      <c r="G155" s="13">
        <f t="shared" si="28"/>
        <v>0</v>
      </c>
      <c r="H155" s="13">
        <f t="shared" si="29"/>
        <v>2.9555099074505802</v>
      </c>
      <c r="I155" s="16">
        <f t="shared" si="36"/>
        <v>8.0942247886992256</v>
      </c>
      <c r="J155" s="13">
        <f t="shared" si="30"/>
        <v>8.0563803288679487</v>
      </c>
      <c r="K155" s="13">
        <f t="shared" si="31"/>
        <v>3.7844459831276822E-2</v>
      </c>
      <c r="L155" s="13">
        <f t="shared" si="32"/>
        <v>0</v>
      </c>
      <c r="M155" s="13">
        <f t="shared" si="37"/>
        <v>2.8072343513056799</v>
      </c>
      <c r="N155" s="13">
        <f t="shared" si="33"/>
        <v>0.14714559647398343</v>
      </c>
      <c r="O155" s="13">
        <f t="shared" si="34"/>
        <v>0.14714559647398343</v>
      </c>
      <c r="Q155" s="41">
        <v>12.657097647593529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39.693049504397649</v>
      </c>
      <c r="G156" s="13">
        <f t="shared" si="28"/>
        <v>0</v>
      </c>
      <c r="H156" s="13">
        <f t="shared" si="29"/>
        <v>39.693049504397649</v>
      </c>
      <c r="I156" s="16">
        <f t="shared" si="36"/>
        <v>39.730893964228926</v>
      </c>
      <c r="J156" s="13">
        <f t="shared" si="30"/>
        <v>35.999814507405951</v>
      </c>
      <c r="K156" s="13">
        <f t="shared" si="31"/>
        <v>3.7310794568229753</v>
      </c>
      <c r="L156" s="13">
        <f t="shared" si="32"/>
        <v>0</v>
      </c>
      <c r="M156" s="13">
        <f t="shared" si="37"/>
        <v>2.6600887548316963</v>
      </c>
      <c r="N156" s="13">
        <f t="shared" si="33"/>
        <v>0.13943272898516337</v>
      </c>
      <c r="O156" s="13">
        <f t="shared" si="34"/>
        <v>0.13943272898516337</v>
      </c>
      <c r="Q156" s="41">
        <v>12.948496310065799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12.782382558328271</v>
      </c>
      <c r="G157" s="13">
        <f t="shared" si="28"/>
        <v>0</v>
      </c>
      <c r="H157" s="13">
        <f t="shared" si="29"/>
        <v>12.782382558328271</v>
      </c>
      <c r="I157" s="16">
        <f t="shared" si="36"/>
        <v>16.513462015151248</v>
      </c>
      <c r="J157" s="13">
        <f t="shared" si="30"/>
        <v>16.333876785112956</v>
      </c>
      <c r="K157" s="13">
        <f t="shared" si="31"/>
        <v>0.17958523003829185</v>
      </c>
      <c r="L157" s="13">
        <f t="shared" si="32"/>
        <v>0</v>
      </c>
      <c r="M157" s="13">
        <f t="shared" si="37"/>
        <v>2.5206560258465327</v>
      </c>
      <c r="N157" s="13">
        <f t="shared" si="33"/>
        <v>0.13212414355659932</v>
      </c>
      <c r="O157" s="13">
        <f t="shared" si="34"/>
        <v>0.13212414355659932</v>
      </c>
      <c r="Q157" s="41">
        <v>16.77984419756682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21.089153555996379</v>
      </c>
      <c r="G158" s="13">
        <f t="shared" si="28"/>
        <v>0</v>
      </c>
      <c r="H158" s="13">
        <f t="shared" si="29"/>
        <v>21.089153555996379</v>
      </c>
      <c r="I158" s="16">
        <f t="shared" si="36"/>
        <v>21.268738786034671</v>
      </c>
      <c r="J158" s="13">
        <f t="shared" si="30"/>
        <v>20.935825289424816</v>
      </c>
      <c r="K158" s="13">
        <f t="shared" si="31"/>
        <v>0.33291349660985503</v>
      </c>
      <c r="L158" s="13">
        <f t="shared" si="32"/>
        <v>0</v>
      </c>
      <c r="M158" s="13">
        <f t="shared" si="37"/>
        <v>2.3885318822899335</v>
      </c>
      <c r="N158" s="13">
        <f t="shared" si="33"/>
        <v>0.12519864910929479</v>
      </c>
      <c r="O158" s="13">
        <f t="shared" si="34"/>
        <v>0.12519864910929479</v>
      </c>
      <c r="Q158" s="41">
        <v>17.735185582140851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2.53466229319924</v>
      </c>
      <c r="G159" s="13">
        <f t="shared" si="28"/>
        <v>0</v>
      </c>
      <c r="H159" s="13">
        <f t="shared" si="29"/>
        <v>2.53466229319924</v>
      </c>
      <c r="I159" s="16">
        <f t="shared" si="36"/>
        <v>2.867575789809095</v>
      </c>
      <c r="J159" s="13">
        <f t="shared" si="30"/>
        <v>2.8671283629626529</v>
      </c>
      <c r="K159" s="13">
        <f t="shared" si="31"/>
        <v>4.474268464420561E-4</v>
      </c>
      <c r="L159" s="13">
        <f t="shared" si="32"/>
        <v>0</v>
      </c>
      <c r="M159" s="13">
        <f t="shared" si="37"/>
        <v>2.2633332331806386</v>
      </c>
      <c r="N159" s="13">
        <f t="shared" si="33"/>
        <v>0.11863616532793339</v>
      </c>
      <c r="O159" s="13">
        <f t="shared" si="34"/>
        <v>0.11863616532793339</v>
      </c>
      <c r="Q159" s="41">
        <v>22.146889465652581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4.8890402700764541</v>
      </c>
      <c r="G160" s="13">
        <f t="shared" si="28"/>
        <v>0</v>
      </c>
      <c r="H160" s="13">
        <f t="shared" si="29"/>
        <v>4.8890402700764541</v>
      </c>
      <c r="I160" s="16">
        <f t="shared" si="36"/>
        <v>4.8894876969228962</v>
      </c>
      <c r="J160" s="13">
        <f t="shared" si="30"/>
        <v>4.8883431993146331</v>
      </c>
      <c r="K160" s="13">
        <f t="shared" si="31"/>
        <v>1.1444976082630731E-3</v>
      </c>
      <c r="L160" s="13">
        <f t="shared" si="32"/>
        <v>0</v>
      </c>
      <c r="M160" s="13">
        <f t="shared" si="37"/>
        <v>2.1446970678527051</v>
      </c>
      <c r="N160" s="13">
        <f t="shared" si="33"/>
        <v>0.11241766443845634</v>
      </c>
      <c r="O160" s="13">
        <f t="shared" si="34"/>
        <v>0.11241766443845634</v>
      </c>
      <c r="Q160" s="41">
        <v>26.88990919354838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80.408081446664269</v>
      </c>
      <c r="G161" s="18">
        <f t="shared" si="28"/>
        <v>0.46553391322938437</v>
      </c>
      <c r="H161" s="18">
        <f t="shared" si="29"/>
        <v>79.94254753343489</v>
      </c>
      <c r="I161" s="17">
        <f t="shared" si="36"/>
        <v>79.943692031043156</v>
      </c>
      <c r="J161" s="18">
        <f t="shared" si="30"/>
        <v>72.764475365610991</v>
      </c>
      <c r="K161" s="18">
        <f t="shared" si="31"/>
        <v>7.1792166654321647</v>
      </c>
      <c r="L161" s="18">
        <f t="shared" si="32"/>
        <v>0</v>
      </c>
      <c r="M161" s="18">
        <f t="shared" si="37"/>
        <v>2.0322794034142486</v>
      </c>
      <c r="N161" s="18">
        <f t="shared" si="33"/>
        <v>0.10652511603745982</v>
      </c>
      <c r="O161" s="18">
        <f t="shared" si="34"/>
        <v>0.57205902926684415</v>
      </c>
      <c r="P161" s="3"/>
      <c r="Q161" s="42">
        <v>23.271223642403889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5.3452943573822056</v>
      </c>
      <c r="G162" s="13">
        <f t="shared" si="28"/>
        <v>0</v>
      </c>
      <c r="H162" s="13">
        <f t="shared" si="29"/>
        <v>5.3452943573822056</v>
      </c>
      <c r="I162" s="16">
        <f t="shared" si="36"/>
        <v>12.524511022814369</v>
      </c>
      <c r="J162" s="13">
        <f t="shared" si="30"/>
        <v>12.490256210353515</v>
      </c>
      <c r="K162" s="13">
        <f t="shared" si="31"/>
        <v>3.4254812460854822E-2</v>
      </c>
      <c r="L162" s="13">
        <f t="shared" si="32"/>
        <v>0</v>
      </c>
      <c r="M162" s="13">
        <f t="shared" si="37"/>
        <v>1.9257542873767888</v>
      </c>
      <c r="N162" s="13">
        <f t="shared" si="33"/>
        <v>0.10094143481344593</v>
      </c>
      <c r="O162" s="13">
        <f t="shared" si="34"/>
        <v>0.10094143481344593</v>
      </c>
      <c r="Q162" s="41">
        <v>22.719344383211091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51.479534382115567</v>
      </c>
      <c r="G163" s="13">
        <f t="shared" si="28"/>
        <v>0</v>
      </c>
      <c r="H163" s="13">
        <f t="shared" si="29"/>
        <v>51.479534382115567</v>
      </c>
      <c r="I163" s="16">
        <f t="shared" si="36"/>
        <v>51.513789194576418</v>
      </c>
      <c r="J163" s="13">
        <f t="shared" si="30"/>
        <v>47.330786694962292</v>
      </c>
      <c r="K163" s="13">
        <f t="shared" si="31"/>
        <v>4.1830024996141262</v>
      </c>
      <c r="L163" s="13">
        <f t="shared" si="32"/>
        <v>0</v>
      </c>
      <c r="M163" s="13">
        <f t="shared" si="37"/>
        <v>1.8248128525633429</v>
      </c>
      <c r="N163" s="13">
        <f t="shared" si="33"/>
        <v>9.5650431008346498E-2</v>
      </c>
      <c r="O163" s="13">
        <f t="shared" si="34"/>
        <v>9.5650431008346498E-2</v>
      </c>
      <c r="Q163" s="41">
        <v>17.86757293818971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17.912795216786591</v>
      </c>
      <c r="G164" s="13">
        <f t="shared" si="28"/>
        <v>0</v>
      </c>
      <c r="H164" s="13">
        <f t="shared" si="29"/>
        <v>17.912795216786591</v>
      </c>
      <c r="I164" s="16">
        <f t="shared" si="36"/>
        <v>22.095797716400718</v>
      </c>
      <c r="J164" s="13">
        <f t="shared" si="30"/>
        <v>21.459468941996711</v>
      </c>
      <c r="K164" s="13">
        <f t="shared" si="31"/>
        <v>0.63632877440400648</v>
      </c>
      <c r="L164" s="13">
        <f t="shared" si="32"/>
        <v>0</v>
      </c>
      <c r="M164" s="13">
        <f t="shared" si="37"/>
        <v>1.7291624215549963</v>
      </c>
      <c r="N164" s="13">
        <f t="shared" si="33"/>
        <v>9.0636763475683779E-2</v>
      </c>
      <c r="O164" s="13">
        <f t="shared" si="34"/>
        <v>9.0636763475683779E-2</v>
      </c>
      <c r="Q164" s="41">
        <v>13.77567175044757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13.976245922589859</v>
      </c>
      <c r="G165" s="13">
        <f t="shared" si="28"/>
        <v>0</v>
      </c>
      <c r="H165" s="13">
        <f t="shared" si="29"/>
        <v>13.976245922589859</v>
      </c>
      <c r="I165" s="16">
        <f t="shared" si="36"/>
        <v>14.612574696993866</v>
      </c>
      <c r="J165" s="13">
        <f t="shared" si="30"/>
        <v>14.366440385468655</v>
      </c>
      <c r="K165" s="13">
        <f t="shared" si="31"/>
        <v>0.24613431152521059</v>
      </c>
      <c r="L165" s="13">
        <f t="shared" si="32"/>
        <v>0</v>
      </c>
      <c r="M165" s="13">
        <f t="shared" si="37"/>
        <v>1.6385256580793126</v>
      </c>
      <c r="N165" s="13">
        <f t="shared" si="33"/>
        <v>8.5885895199261569E-2</v>
      </c>
      <c r="O165" s="13">
        <f t="shared" si="34"/>
        <v>8.5885895199261569E-2</v>
      </c>
      <c r="Q165" s="41">
        <v>11.78481841373892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90.969982141676738</v>
      </c>
      <c r="G166" s="13">
        <f t="shared" si="28"/>
        <v>0.67677192712963374</v>
      </c>
      <c r="H166" s="13">
        <f t="shared" si="29"/>
        <v>90.293210214547102</v>
      </c>
      <c r="I166" s="16">
        <f t="shared" si="36"/>
        <v>90.539344526072313</v>
      </c>
      <c r="J166" s="13">
        <f t="shared" si="30"/>
        <v>61.715433157931869</v>
      </c>
      <c r="K166" s="13">
        <f t="shared" si="31"/>
        <v>28.823911368140443</v>
      </c>
      <c r="L166" s="13">
        <f t="shared" si="32"/>
        <v>0.5191733127852336</v>
      </c>
      <c r="M166" s="13">
        <f t="shared" si="37"/>
        <v>2.0718130756652844</v>
      </c>
      <c r="N166" s="13">
        <f t="shared" si="33"/>
        <v>0.10859733554470544</v>
      </c>
      <c r="O166" s="13">
        <f t="shared" si="34"/>
        <v>0.78536926267433915</v>
      </c>
      <c r="Q166" s="41">
        <v>12.82045512258065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90.797314246403047</v>
      </c>
      <c r="G167" s="13">
        <f t="shared" si="28"/>
        <v>0.67331856922416</v>
      </c>
      <c r="H167" s="13">
        <f t="shared" si="29"/>
        <v>90.123995677178883</v>
      </c>
      <c r="I167" s="16">
        <f t="shared" si="36"/>
        <v>118.4287337325341</v>
      </c>
      <c r="J167" s="13">
        <f t="shared" si="30"/>
        <v>66.711041512928659</v>
      </c>
      <c r="K167" s="13">
        <f t="shared" si="31"/>
        <v>51.717692219605439</v>
      </c>
      <c r="L167" s="13">
        <f t="shared" si="32"/>
        <v>1.452830882657256</v>
      </c>
      <c r="M167" s="13">
        <f t="shared" si="37"/>
        <v>3.4160466227778352</v>
      </c>
      <c r="N167" s="13">
        <f t="shared" si="33"/>
        <v>0.17905744764693032</v>
      </c>
      <c r="O167" s="13">
        <f t="shared" si="34"/>
        <v>0.85237601687109033</v>
      </c>
      <c r="Q167" s="41">
        <v>12.179578707570331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34.587807807683312</v>
      </c>
      <c r="G168" s="13">
        <f t="shared" si="28"/>
        <v>0</v>
      </c>
      <c r="H168" s="13">
        <f t="shared" si="29"/>
        <v>34.587807807683312</v>
      </c>
      <c r="I168" s="16">
        <f t="shared" si="36"/>
        <v>84.852669144631506</v>
      </c>
      <c r="J168" s="13">
        <f t="shared" si="30"/>
        <v>64.072246568401383</v>
      </c>
      <c r="K168" s="13">
        <f t="shared" si="31"/>
        <v>20.780422576230123</v>
      </c>
      <c r="L168" s="13">
        <f t="shared" si="32"/>
        <v>0.19114255860479087</v>
      </c>
      <c r="M168" s="13">
        <f t="shared" si="37"/>
        <v>3.4281317337356958</v>
      </c>
      <c r="N168" s="13">
        <f t="shared" si="33"/>
        <v>0.17969090771396093</v>
      </c>
      <c r="O168" s="13">
        <f t="shared" si="34"/>
        <v>0.17969090771396093</v>
      </c>
      <c r="Q168" s="41">
        <v>14.953759859530759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71.550991579774475</v>
      </c>
      <c r="G169" s="13">
        <f t="shared" si="28"/>
        <v>0.28839211589158853</v>
      </c>
      <c r="H169" s="13">
        <f t="shared" si="29"/>
        <v>71.262599463882893</v>
      </c>
      <c r="I169" s="16">
        <f t="shared" si="36"/>
        <v>91.85187948150822</v>
      </c>
      <c r="J169" s="13">
        <f t="shared" si="30"/>
        <v>67.735099032561308</v>
      </c>
      <c r="K169" s="13">
        <f t="shared" si="31"/>
        <v>24.116780448946912</v>
      </c>
      <c r="L169" s="13">
        <f t="shared" si="32"/>
        <v>0.32720640074053908</v>
      </c>
      <c r="M169" s="13">
        <f t="shared" si="37"/>
        <v>3.5756472267622739</v>
      </c>
      <c r="N169" s="13">
        <f t="shared" si="33"/>
        <v>0.18742316391140085</v>
      </c>
      <c r="O169" s="13">
        <f t="shared" si="34"/>
        <v>0.47581527980298938</v>
      </c>
      <c r="Q169" s="41">
        <v>15.3244038108518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48.534260253458982</v>
      </c>
      <c r="G170" s="13">
        <f t="shared" si="28"/>
        <v>0</v>
      </c>
      <c r="H170" s="13">
        <f t="shared" si="29"/>
        <v>48.534260253458982</v>
      </c>
      <c r="I170" s="16">
        <f t="shared" si="36"/>
        <v>72.323834301665357</v>
      </c>
      <c r="J170" s="13">
        <f t="shared" si="30"/>
        <v>61.936167402455816</v>
      </c>
      <c r="K170" s="13">
        <f t="shared" si="31"/>
        <v>10.387666899209542</v>
      </c>
      <c r="L170" s="13">
        <f t="shared" si="32"/>
        <v>0</v>
      </c>
      <c r="M170" s="13">
        <f t="shared" si="37"/>
        <v>3.3882240628508731</v>
      </c>
      <c r="N170" s="13">
        <f t="shared" si="33"/>
        <v>0.17759908448106859</v>
      </c>
      <c r="O170" s="13">
        <f t="shared" si="34"/>
        <v>0.17759908448106859</v>
      </c>
      <c r="Q170" s="41">
        <v>17.872355218975351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11.793374789383231</v>
      </c>
      <c r="G171" s="13">
        <f t="shared" si="28"/>
        <v>0</v>
      </c>
      <c r="H171" s="13">
        <f t="shared" si="29"/>
        <v>11.793374789383231</v>
      </c>
      <c r="I171" s="16">
        <f t="shared" si="36"/>
        <v>22.181041688592771</v>
      </c>
      <c r="J171" s="13">
        <f t="shared" si="30"/>
        <v>21.941788552424182</v>
      </c>
      <c r="K171" s="13">
        <f t="shared" si="31"/>
        <v>0.23925313616858901</v>
      </c>
      <c r="L171" s="13">
        <f t="shared" si="32"/>
        <v>0</v>
      </c>
      <c r="M171" s="13">
        <f t="shared" si="37"/>
        <v>3.2106249783698044</v>
      </c>
      <c r="N171" s="13">
        <f t="shared" si="33"/>
        <v>0.16828994959995491</v>
      </c>
      <c r="O171" s="13">
        <f t="shared" si="34"/>
        <v>0.16828994959995491</v>
      </c>
      <c r="Q171" s="41">
        <v>21.01144929066221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0.1591669764404364</v>
      </c>
      <c r="G172" s="13">
        <f t="shared" si="28"/>
        <v>0</v>
      </c>
      <c r="H172" s="13">
        <f t="shared" si="29"/>
        <v>0.1591669764404364</v>
      </c>
      <c r="I172" s="16">
        <f t="shared" si="36"/>
        <v>0.39842011260902543</v>
      </c>
      <c r="J172" s="13">
        <f t="shared" si="30"/>
        <v>0.39841917429232859</v>
      </c>
      <c r="K172" s="13">
        <f t="shared" si="31"/>
        <v>9.3831669684130148E-7</v>
      </c>
      <c r="L172" s="13">
        <f t="shared" si="32"/>
        <v>0</v>
      </c>
      <c r="M172" s="13">
        <f t="shared" si="37"/>
        <v>3.0423350287698496</v>
      </c>
      <c r="N172" s="13">
        <f t="shared" si="33"/>
        <v>0.15946876764094095</v>
      </c>
      <c r="O172" s="13">
        <f t="shared" si="34"/>
        <v>0.15946876764094095</v>
      </c>
      <c r="Q172" s="41">
        <v>23.89766819354838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0.31450346079029118</v>
      </c>
      <c r="G173" s="18">
        <f t="shared" si="28"/>
        <v>0</v>
      </c>
      <c r="H173" s="18">
        <f t="shared" si="29"/>
        <v>0.31450346079029118</v>
      </c>
      <c r="I173" s="17">
        <f t="shared" si="36"/>
        <v>0.31450439910698802</v>
      </c>
      <c r="J173" s="18">
        <f t="shared" si="30"/>
        <v>0.31450389792766537</v>
      </c>
      <c r="K173" s="18">
        <f t="shared" si="31"/>
        <v>5.0117932265392184E-7</v>
      </c>
      <c r="L173" s="18">
        <f t="shared" si="32"/>
        <v>0</v>
      </c>
      <c r="M173" s="18">
        <f t="shared" si="37"/>
        <v>2.8828662611289086</v>
      </c>
      <c r="N173" s="18">
        <f t="shared" si="33"/>
        <v>0.15110996178542574</v>
      </c>
      <c r="O173" s="18">
        <f t="shared" si="34"/>
        <v>0.15110996178542574</v>
      </c>
      <c r="P173" s="3"/>
      <c r="Q173" s="42">
        <v>23.310356997724249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39.688041057474607</v>
      </c>
      <c r="G174" s="13">
        <f t="shared" si="28"/>
        <v>0</v>
      </c>
      <c r="H174" s="13">
        <f t="shared" si="29"/>
        <v>39.688041057474607</v>
      </c>
      <c r="I174" s="16">
        <f t="shared" si="36"/>
        <v>39.688041558653929</v>
      </c>
      <c r="J174" s="13">
        <f t="shared" si="30"/>
        <v>38.3041373526572</v>
      </c>
      <c r="K174" s="13">
        <f t="shared" si="31"/>
        <v>1.3839042059967284</v>
      </c>
      <c r="L174" s="13">
        <f t="shared" si="32"/>
        <v>0</v>
      </c>
      <c r="M174" s="13">
        <f t="shared" si="37"/>
        <v>2.7317562993434827</v>
      </c>
      <c r="N174" s="13">
        <f t="shared" si="33"/>
        <v>0.14318929586391638</v>
      </c>
      <c r="O174" s="13">
        <f t="shared" si="34"/>
        <v>0.14318929586391638</v>
      </c>
      <c r="Q174" s="41">
        <v>20.680722673726429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63.224850002404779</v>
      </c>
      <c r="G175" s="13">
        <f t="shared" si="28"/>
        <v>0.12186928434419457</v>
      </c>
      <c r="H175" s="13">
        <f t="shared" si="29"/>
        <v>63.102980718060586</v>
      </c>
      <c r="I175" s="16">
        <f t="shared" si="36"/>
        <v>64.486884924057307</v>
      </c>
      <c r="J175" s="13">
        <f t="shared" si="30"/>
        <v>55.635010605864906</v>
      </c>
      <c r="K175" s="13">
        <f t="shared" si="31"/>
        <v>8.8518743181924009</v>
      </c>
      <c r="L175" s="13">
        <f t="shared" si="32"/>
        <v>0</v>
      </c>
      <c r="M175" s="13">
        <f t="shared" si="37"/>
        <v>2.5885670034795663</v>
      </c>
      <c r="N175" s="13">
        <f t="shared" si="33"/>
        <v>0.13568380408379979</v>
      </c>
      <c r="O175" s="13">
        <f t="shared" si="34"/>
        <v>0.25755308842799435</v>
      </c>
      <c r="Q175" s="41">
        <v>16.64720680023731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103.1272754793366</v>
      </c>
      <c r="G176" s="13">
        <f t="shared" si="28"/>
        <v>0.91991779388283113</v>
      </c>
      <c r="H176" s="13">
        <f t="shared" si="29"/>
        <v>102.20735768545377</v>
      </c>
      <c r="I176" s="16">
        <f t="shared" si="36"/>
        <v>111.05923200364617</v>
      </c>
      <c r="J176" s="13">
        <f t="shared" si="30"/>
        <v>65.100443650067035</v>
      </c>
      <c r="K176" s="13">
        <f t="shared" si="31"/>
        <v>45.958788353579138</v>
      </c>
      <c r="L176" s="13">
        <f t="shared" si="32"/>
        <v>1.2179704101313018</v>
      </c>
      <c r="M176" s="13">
        <f t="shared" si="37"/>
        <v>3.6708536095270681</v>
      </c>
      <c r="N176" s="13">
        <f t="shared" si="33"/>
        <v>0.19241355595812831</v>
      </c>
      <c r="O176" s="13">
        <f t="shared" si="34"/>
        <v>1.1123313498409595</v>
      </c>
      <c r="Q176" s="41">
        <v>12.10898267877009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184.61063390128561</v>
      </c>
      <c r="G177" s="13">
        <f t="shared" si="28"/>
        <v>2.5495849623218114</v>
      </c>
      <c r="H177" s="13">
        <f t="shared" si="29"/>
        <v>182.06104893896381</v>
      </c>
      <c r="I177" s="16">
        <f t="shared" si="36"/>
        <v>226.80186688241164</v>
      </c>
      <c r="J177" s="13">
        <f t="shared" si="30"/>
        <v>69.850671826323904</v>
      </c>
      <c r="K177" s="13">
        <f t="shared" si="31"/>
        <v>156.95119505608773</v>
      </c>
      <c r="L177" s="13">
        <f t="shared" si="32"/>
        <v>5.7444792200328365</v>
      </c>
      <c r="M177" s="13">
        <f t="shared" si="37"/>
        <v>9.2229192736017769</v>
      </c>
      <c r="N177" s="13">
        <f t="shared" si="33"/>
        <v>0.48343379565525818</v>
      </c>
      <c r="O177" s="13">
        <f t="shared" si="34"/>
        <v>3.0330187579770698</v>
      </c>
      <c r="Q177" s="41">
        <v>10.772838704018509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42.700775333766771</v>
      </c>
      <c r="G178" s="13">
        <f t="shared" si="28"/>
        <v>0</v>
      </c>
      <c r="H178" s="13">
        <f t="shared" si="29"/>
        <v>42.700775333766771</v>
      </c>
      <c r="I178" s="16">
        <f t="shared" si="36"/>
        <v>193.90749116982167</v>
      </c>
      <c r="J178" s="13">
        <f t="shared" si="30"/>
        <v>72.252808755865161</v>
      </c>
      <c r="K178" s="13">
        <f t="shared" si="31"/>
        <v>121.65468241395651</v>
      </c>
      <c r="L178" s="13">
        <f t="shared" si="32"/>
        <v>4.3050116007601309</v>
      </c>
      <c r="M178" s="13">
        <f t="shared" si="37"/>
        <v>13.044497078706648</v>
      </c>
      <c r="N178" s="13">
        <f t="shared" si="33"/>
        <v>0.68374779699338895</v>
      </c>
      <c r="O178" s="13">
        <f t="shared" si="34"/>
        <v>0.68374779699338895</v>
      </c>
      <c r="Q178" s="41">
        <v>11.644207122580649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27.380619126583639</v>
      </c>
      <c r="G179" s="13">
        <f t="shared" si="28"/>
        <v>0</v>
      </c>
      <c r="H179" s="13">
        <f t="shared" si="29"/>
        <v>27.380619126583639</v>
      </c>
      <c r="I179" s="16">
        <f t="shared" si="36"/>
        <v>144.73028993978002</v>
      </c>
      <c r="J179" s="13">
        <f t="shared" si="30"/>
        <v>62.532772596865279</v>
      </c>
      <c r="K179" s="13">
        <f t="shared" si="31"/>
        <v>82.19751734291475</v>
      </c>
      <c r="L179" s="13">
        <f t="shared" si="32"/>
        <v>2.6958636363726458</v>
      </c>
      <c r="M179" s="13">
        <f t="shared" si="37"/>
        <v>15.056612918085905</v>
      </c>
      <c r="N179" s="13">
        <f t="shared" si="33"/>
        <v>0.78921600816090443</v>
      </c>
      <c r="O179" s="13">
        <f t="shared" si="34"/>
        <v>0.78921600816090443</v>
      </c>
      <c r="Q179" s="41">
        <v>9.9176552840913068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31.741966233691251</v>
      </c>
      <c r="G180" s="13">
        <f t="shared" si="28"/>
        <v>0</v>
      </c>
      <c r="H180" s="13">
        <f t="shared" si="29"/>
        <v>31.741966233691251</v>
      </c>
      <c r="I180" s="16">
        <f t="shared" si="36"/>
        <v>111.24361994023334</v>
      </c>
      <c r="J180" s="13">
        <f t="shared" si="30"/>
        <v>64.135130441130556</v>
      </c>
      <c r="K180" s="13">
        <f t="shared" si="31"/>
        <v>47.108489499102788</v>
      </c>
      <c r="L180" s="13">
        <f t="shared" si="32"/>
        <v>1.2648576929516056</v>
      </c>
      <c r="M180" s="13">
        <f t="shared" si="37"/>
        <v>15.532254602876607</v>
      </c>
      <c r="N180" s="13">
        <f t="shared" si="33"/>
        <v>0.814147513927021</v>
      </c>
      <c r="O180" s="13">
        <f t="shared" si="34"/>
        <v>0.814147513927021</v>
      </c>
      <c r="Q180" s="41">
        <v>11.763915462512299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19.421292621593668</v>
      </c>
      <c r="G181" s="13">
        <f t="shared" si="28"/>
        <v>0</v>
      </c>
      <c r="H181" s="13">
        <f t="shared" si="29"/>
        <v>19.421292621593668</v>
      </c>
      <c r="I181" s="16">
        <f t="shared" si="36"/>
        <v>65.264924427744845</v>
      </c>
      <c r="J181" s="13">
        <f t="shared" si="30"/>
        <v>54.89333930215173</v>
      </c>
      <c r="K181" s="13">
        <f t="shared" si="31"/>
        <v>10.371585125593114</v>
      </c>
      <c r="L181" s="13">
        <f t="shared" si="32"/>
        <v>0</v>
      </c>
      <c r="M181" s="13">
        <f t="shared" si="37"/>
        <v>14.718107088949587</v>
      </c>
      <c r="N181" s="13">
        <f t="shared" si="33"/>
        <v>0.77147269360114323</v>
      </c>
      <c r="O181" s="13">
        <f t="shared" si="34"/>
        <v>0.77147269360114323</v>
      </c>
      <c r="Q181" s="41">
        <v>15.49446275881111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4.8612308106203752</v>
      </c>
      <c r="G182" s="13">
        <f t="shared" si="28"/>
        <v>0</v>
      </c>
      <c r="H182" s="13">
        <f t="shared" si="29"/>
        <v>4.8612308106203752</v>
      </c>
      <c r="I182" s="16">
        <f t="shared" si="36"/>
        <v>15.232815936213489</v>
      </c>
      <c r="J182" s="13">
        <f t="shared" si="30"/>
        <v>15.139882040658978</v>
      </c>
      <c r="K182" s="13">
        <f t="shared" si="31"/>
        <v>9.2933895554510926E-2</v>
      </c>
      <c r="L182" s="13">
        <f t="shared" si="32"/>
        <v>0</v>
      </c>
      <c r="M182" s="13">
        <f t="shared" si="37"/>
        <v>13.946634395348443</v>
      </c>
      <c r="N182" s="13">
        <f t="shared" si="33"/>
        <v>0.73103474099111909</v>
      </c>
      <c r="O182" s="13">
        <f t="shared" si="34"/>
        <v>0.73103474099111909</v>
      </c>
      <c r="Q182" s="41">
        <v>19.778429029685629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11.086566094613049</v>
      </c>
      <c r="G183" s="13">
        <f t="shared" si="28"/>
        <v>0</v>
      </c>
      <c r="H183" s="13">
        <f t="shared" si="29"/>
        <v>11.086566094613049</v>
      </c>
      <c r="I183" s="16">
        <f t="shared" si="36"/>
        <v>11.17949999016756</v>
      </c>
      <c r="J183" s="13">
        <f t="shared" si="30"/>
        <v>11.1483570932183</v>
      </c>
      <c r="K183" s="13">
        <f t="shared" si="31"/>
        <v>3.1142896949260646E-2</v>
      </c>
      <c r="L183" s="13">
        <f t="shared" si="32"/>
        <v>0</v>
      </c>
      <c r="M183" s="13">
        <f t="shared" si="37"/>
        <v>13.215599654357325</v>
      </c>
      <c r="N183" s="13">
        <f t="shared" si="33"/>
        <v>0.69271640716326799</v>
      </c>
      <c r="O183" s="13">
        <f t="shared" si="34"/>
        <v>0.69271640716326799</v>
      </c>
      <c r="Q183" s="41">
        <v>20.980107606927991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0.31560103825795249</v>
      </c>
      <c r="G184" s="13">
        <f t="shared" si="28"/>
        <v>0</v>
      </c>
      <c r="H184" s="13">
        <f t="shared" si="29"/>
        <v>0.31560103825795249</v>
      </c>
      <c r="I184" s="16">
        <f t="shared" si="36"/>
        <v>0.34674393520721314</v>
      </c>
      <c r="J184" s="13">
        <f t="shared" si="30"/>
        <v>0.34674322706704158</v>
      </c>
      <c r="K184" s="13">
        <f t="shared" si="31"/>
        <v>7.0814017155695907E-7</v>
      </c>
      <c r="L184" s="13">
        <f t="shared" si="32"/>
        <v>0</v>
      </c>
      <c r="M184" s="13">
        <f t="shared" si="37"/>
        <v>12.522883247194057</v>
      </c>
      <c r="N184" s="13">
        <f t="shared" si="33"/>
        <v>0.65640658897087345</v>
      </c>
      <c r="O184" s="13">
        <f t="shared" si="34"/>
        <v>0.65640658897087345</v>
      </c>
      <c r="Q184" s="41">
        <v>22.934072193548381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5.8826510509100753</v>
      </c>
      <c r="G185" s="18">
        <f t="shared" si="28"/>
        <v>0</v>
      </c>
      <c r="H185" s="18">
        <f t="shared" si="29"/>
        <v>5.8826510509100753</v>
      </c>
      <c r="I185" s="17">
        <f t="shared" si="36"/>
        <v>5.8826517590502467</v>
      </c>
      <c r="J185" s="18">
        <f t="shared" si="30"/>
        <v>5.8787662044365145</v>
      </c>
      <c r="K185" s="18">
        <f t="shared" si="31"/>
        <v>3.8855546137321895E-3</v>
      </c>
      <c r="L185" s="18">
        <f t="shared" si="32"/>
        <v>0</v>
      </c>
      <c r="M185" s="18">
        <f t="shared" si="37"/>
        <v>11.866476658223185</v>
      </c>
      <c r="N185" s="18">
        <f t="shared" si="33"/>
        <v>0.62200000691310975</v>
      </c>
      <c r="O185" s="18">
        <f t="shared" si="34"/>
        <v>0.62200000691310975</v>
      </c>
      <c r="P185" s="3"/>
      <c r="Q185" s="42">
        <v>22.099825338581841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30.658902094569271</v>
      </c>
      <c r="G186" s="13">
        <f t="shared" si="28"/>
        <v>0</v>
      </c>
      <c r="H186" s="13">
        <f t="shared" si="29"/>
        <v>30.658902094569271</v>
      </c>
      <c r="I186" s="16">
        <f t="shared" si="36"/>
        <v>30.662787649183002</v>
      </c>
      <c r="J186" s="13">
        <f t="shared" si="30"/>
        <v>30.045197265665557</v>
      </c>
      <c r="K186" s="13">
        <f t="shared" si="31"/>
        <v>0.61759038351744522</v>
      </c>
      <c r="L186" s="13">
        <f t="shared" si="32"/>
        <v>0</v>
      </c>
      <c r="M186" s="13">
        <f t="shared" si="37"/>
        <v>11.244476651310075</v>
      </c>
      <c r="N186" s="13">
        <f t="shared" si="33"/>
        <v>0.58939689987949773</v>
      </c>
      <c r="O186" s="13">
        <f t="shared" si="34"/>
        <v>0.58939689987949773</v>
      </c>
      <c r="Q186" s="41">
        <v>21.073928854147471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64.976801108918195</v>
      </c>
      <c r="G187" s="13">
        <f t="shared" si="28"/>
        <v>0.15690830647446291</v>
      </c>
      <c r="H187" s="13">
        <f t="shared" si="29"/>
        <v>64.819892802443732</v>
      </c>
      <c r="I187" s="16">
        <f t="shared" si="36"/>
        <v>65.437483185961185</v>
      </c>
      <c r="J187" s="13">
        <f t="shared" si="30"/>
        <v>57.642100241588267</v>
      </c>
      <c r="K187" s="13">
        <f t="shared" si="31"/>
        <v>7.7953829443729177</v>
      </c>
      <c r="L187" s="13">
        <f t="shared" si="32"/>
        <v>0</v>
      </c>
      <c r="M187" s="13">
        <f t="shared" si="37"/>
        <v>10.655079751430577</v>
      </c>
      <c r="N187" s="13">
        <f t="shared" si="33"/>
        <v>0.55850273589481025</v>
      </c>
      <c r="O187" s="13">
        <f t="shared" si="34"/>
        <v>0.71541104236927322</v>
      </c>
      <c r="Q187" s="41">
        <v>18.08617529342294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33.353334983250889</v>
      </c>
      <c r="G188" s="13">
        <f t="shared" si="28"/>
        <v>0</v>
      </c>
      <c r="H188" s="13">
        <f t="shared" si="29"/>
        <v>33.353334983250889</v>
      </c>
      <c r="I188" s="16">
        <f t="shared" si="36"/>
        <v>41.148717927623807</v>
      </c>
      <c r="J188" s="13">
        <f t="shared" si="30"/>
        <v>37.19301933947181</v>
      </c>
      <c r="K188" s="13">
        <f t="shared" si="31"/>
        <v>3.9556985881519964</v>
      </c>
      <c r="L188" s="13">
        <f t="shared" si="32"/>
        <v>0</v>
      </c>
      <c r="M188" s="13">
        <f t="shared" si="37"/>
        <v>10.096577015535766</v>
      </c>
      <c r="N188" s="13">
        <f t="shared" si="33"/>
        <v>0.52922793802573675</v>
      </c>
      <c r="O188" s="13">
        <f t="shared" si="34"/>
        <v>0.52922793802573675</v>
      </c>
      <c r="Q188" s="41">
        <v>13.26188740642044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1.11211083006392</v>
      </c>
      <c r="G189" s="13">
        <f t="shared" si="28"/>
        <v>0</v>
      </c>
      <c r="H189" s="13">
        <f t="shared" si="29"/>
        <v>1.11211083006392</v>
      </c>
      <c r="I189" s="16">
        <f t="shared" si="36"/>
        <v>5.0678094182159166</v>
      </c>
      <c r="J189" s="13">
        <f t="shared" si="30"/>
        <v>5.0589599155670451</v>
      </c>
      <c r="K189" s="13">
        <f t="shared" si="31"/>
        <v>8.8495026488715212E-3</v>
      </c>
      <c r="L189" s="13">
        <f t="shared" si="32"/>
        <v>0</v>
      </c>
      <c r="M189" s="13">
        <f t="shared" si="37"/>
        <v>9.5673490775100305</v>
      </c>
      <c r="N189" s="13">
        <f t="shared" si="33"/>
        <v>0.50148762465458085</v>
      </c>
      <c r="O189" s="13">
        <f t="shared" si="34"/>
        <v>0.50148762465458085</v>
      </c>
      <c r="Q189" s="41">
        <v>13.04297541512784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76.502295661368734</v>
      </c>
      <c r="G190" s="13">
        <f t="shared" si="28"/>
        <v>0.38741819752347367</v>
      </c>
      <c r="H190" s="13">
        <f t="shared" si="29"/>
        <v>76.114877463845261</v>
      </c>
      <c r="I190" s="16">
        <f t="shared" si="36"/>
        <v>76.123726966494132</v>
      </c>
      <c r="J190" s="13">
        <f t="shared" si="30"/>
        <v>53.405047547540889</v>
      </c>
      <c r="K190" s="13">
        <f t="shared" si="31"/>
        <v>22.718679418953243</v>
      </c>
      <c r="L190" s="13">
        <f t="shared" si="32"/>
        <v>0.27018883695024315</v>
      </c>
      <c r="M190" s="13">
        <f t="shared" si="37"/>
        <v>9.3360502898056925</v>
      </c>
      <c r="N190" s="13">
        <f t="shared" si="33"/>
        <v>0.48936373550915407</v>
      </c>
      <c r="O190" s="13">
        <f t="shared" si="34"/>
        <v>0.87678193303262775</v>
      </c>
      <c r="Q190" s="41">
        <v>11.07831072258065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94.881500547436957</v>
      </c>
      <c r="G191" s="13">
        <f t="shared" si="28"/>
        <v>0.7550022952448382</v>
      </c>
      <c r="H191" s="13">
        <f t="shared" si="29"/>
        <v>94.126498252192121</v>
      </c>
      <c r="I191" s="16">
        <f t="shared" si="36"/>
        <v>116.57498883419512</v>
      </c>
      <c r="J191" s="13">
        <f t="shared" si="30"/>
        <v>60.601990416903895</v>
      </c>
      <c r="K191" s="13">
        <f t="shared" si="31"/>
        <v>55.97299841729123</v>
      </c>
      <c r="L191" s="13">
        <f t="shared" si="32"/>
        <v>1.626371411824086</v>
      </c>
      <c r="M191" s="13">
        <f t="shared" si="37"/>
        <v>10.473057966120624</v>
      </c>
      <c r="N191" s="13">
        <f t="shared" si="33"/>
        <v>0.54896177820517711</v>
      </c>
      <c r="O191" s="13">
        <f t="shared" si="34"/>
        <v>1.3039640734500153</v>
      </c>
      <c r="Q191" s="41">
        <v>10.26010953866666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6.2698320404544434</v>
      </c>
      <c r="G192" s="13">
        <f t="shared" si="28"/>
        <v>0</v>
      </c>
      <c r="H192" s="13">
        <f t="shared" si="29"/>
        <v>6.2698320404544434</v>
      </c>
      <c r="I192" s="16">
        <f t="shared" si="36"/>
        <v>60.616459045921587</v>
      </c>
      <c r="J192" s="13">
        <f t="shared" si="30"/>
        <v>50.497044186779405</v>
      </c>
      <c r="K192" s="13">
        <f t="shared" si="31"/>
        <v>10.119414859142182</v>
      </c>
      <c r="L192" s="13">
        <f t="shared" si="32"/>
        <v>0</v>
      </c>
      <c r="M192" s="13">
        <f t="shared" si="37"/>
        <v>9.9240961879154472</v>
      </c>
      <c r="N192" s="13">
        <f t="shared" si="33"/>
        <v>0.52018708461472263</v>
      </c>
      <c r="O192" s="13">
        <f t="shared" si="34"/>
        <v>0.52018708461472263</v>
      </c>
      <c r="Q192" s="41">
        <v>13.97005670539415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13.519037622667179</v>
      </c>
      <c r="G193" s="13">
        <f t="shared" si="28"/>
        <v>0</v>
      </c>
      <c r="H193" s="13">
        <f t="shared" si="29"/>
        <v>13.519037622667179</v>
      </c>
      <c r="I193" s="16">
        <f t="shared" si="36"/>
        <v>23.63845248180936</v>
      </c>
      <c r="J193" s="13">
        <f t="shared" si="30"/>
        <v>23.148155546269571</v>
      </c>
      <c r="K193" s="13">
        <f t="shared" si="31"/>
        <v>0.49029693553978859</v>
      </c>
      <c r="L193" s="13">
        <f t="shared" si="32"/>
        <v>0</v>
      </c>
      <c r="M193" s="13">
        <f t="shared" si="37"/>
        <v>9.4039091033007249</v>
      </c>
      <c r="N193" s="13">
        <f t="shared" si="33"/>
        <v>0.49292066177115251</v>
      </c>
      <c r="O193" s="13">
        <f t="shared" si="34"/>
        <v>0.49292066177115251</v>
      </c>
      <c r="Q193" s="41">
        <v>17.182183036890098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45.0535045623173</v>
      </c>
      <c r="G194" s="13">
        <f t="shared" si="28"/>
        <v>0</v>
      </c>
      <c r="H194" s="13">
        <f t="shared" si="29"/>
        <v>45.0535045623173</v>
      </c>
      <c r="I194" s="16">
        <f t="shared" si="36"/>
        <v>45.543801497857089</v>
      </c>
      <c r="J194" s="13">
        <f t="shared" si="30"/>
        <v>42.274355847740125</v>
      </c>
      <c r="K194" s="13">
        <f t="shared" si="31"/>
        <v>3.269445650116964</v>
      </c>
      <c r="L194" s="13">
        <f t="shared" si="32"/>
        <v>0</v>
      </c>
      <c r="M194" s="13">
        <f t="shared" si="37"/>
        <v>8.9109884415295717</v>
      </c>
      <c r="N194" s="13">
        <f t="shared" si="33"/>
        <v>0.46708345129496553</v>
      </c>
      <c r="O194" s="13">
        <f t="shared" si="34"/>
        <v>0.46708345129496553</v>
      </c>
      <c r="Q194" s="41">
        <v>17.104796013840161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7.4844582215598372</v>
      </c>
      <c r="G195" s="13">
        <f t="shared" si="28"/>
        <v>0</v>
      </c>
      <c r="H195" s="13">
        <f t="shared" si="29"/>
        <v>7.4844582215598372</v>
      </c>
      <c r="I195" s="16">
        <f t="shared" si="36"/>
        <v>10.753903871676801</v>
      </c>
      <c r="J195" s="13">
        <f t="shared" si="30"/>
        <v>10.718915368809244</v>
      </c>
      <c r="K195" s="13">
        <f t="shared" si="31"/>
        <v>3.4988502867557614E-2</v>
      </c>
      <c r="L195" s="13">
        <f t="shared" si="32"/>
        <v>0</v>
      </c>
      <c r="M195" s="13">
        <f t="shared" si="37"/>
        <v>8.4439049902346071</v>
      </c>
      <c r="N195" s="13">
        <f t="shared" si="33"/>
        <v>0.4426005387757605</v>
      </c>
      <c r="O195" s="13">
        <f t="shared" si="34"/>
        <v>0.4426005387757605</v>
      </c>
      <c r="Q195" s="41">
        <v>19.330975945006731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6.2934128863194232</v>
      </c>
      <c r="G196" s="13">
        <f t="shared" si="28"/>
        <v>0</v>
      </c>
      <c r="H196" s="13">
        <f t="shared" si="29"/>
        <v>6.2934128863194232</v>
      </c>
      <c r="I196" s="16">
        <f t="shared" si="36"/>
        <v>6.3284013891869808</v>
      </c>
      <c r="J196" s="13">
        <f t="shared" si="30"/>
        <v>6.3236326968318952</v>
      </c>
      <c r="K196" s="13">
        <f t="shared" si="31"/>
        <v>4.7686923550855909E-3</v>
      </c>
      <c r="L196" s="13">
        <f t="shared" si="32"/>
        <v>0</v>
      </c>
      <c r="M196" s="13">
        <f t="shared" si="37"/>
        <v>8.0013044514588465</v>
      </c>
      <c r="N196" s="13">
        <f t="shared" si="33"/>
        <v>0.41940093655958838</v>
      </c>
      <c r="O196" s="13">
        <f t="shared" si="34"/>
        <v>0.41940093655958838</v>
      </c>
      <c r="Q196" s="41">
        <v>22.200251559400382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4.8978818393408243</v>
      </c>
      <c r="G197" s="18">
        <f t="shared" si="28"/>
        <v>0</v>
      </c>
      <c r="H197" s="18">
        <f t="shared" si="29"/>
        <v>4.8978818393408243</v>
      </c>
      <c r="I197" s="17">
        <f t="shared" si="36"/>
        <v>4.9026505316959099</v>
      </c>
      <c r="J197" s="18">
        <f t="shared" si="30"/>
        <v>4.9004877950191998</v>
      </c>
      <c r="K197" s="18">
        <f t="shared" si="31"/>
        <v>2.1627366767100753E-3</v>
      </c>
      <c r="L197" s="18">
        <f t="shared" si="32"/>
        <v>0</v>
      </c>
      <c r="M197" s="18">
        <f t="shared" si="37"/>
        <v>7.581903514899258</v>
      </c>
      <c r="N197" s="18">
        <f t="shared" si="33"/>
        <v>0.39741737792184784</v>
      </c>
      <c r="O197" s="18">
        <f t="shared" si="34"/>
        <v>0.39741737792184784</v>
      </c>
      <c r="P197" s="3"/>
      <c r="Q197" s="42">
        <v>22.379956193548381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5.2450694194103429</v>
      </c>
      <c r="G198" s="13">
        <f t="shared" ref="G198:G261" si="39">IF((F198-$J$2)&gt;0,$I$2*(F198-$J$2),0)</f>
        <v>0</v>
      </c>
      <c r="H198" s="13">
        <f t="shared" ref="H198:H261" si="40">F198-G198</f>
        <v>5.2450694194103429</v>
      </c>
      <c r="I198" s="16">
        <f t="shared" si="36"/>
        <v>5.247232156087053</v>
      </c>
      <c r="J198" s="13">
        <f t="shared" ref="J198:J261" si="41">I198/SQRT(1+(I198/($K$2*(300+(25*Q198)+0.05*(Q198)^3)))^2)</f>
        <v>5.2428035701959237</v>
      </c>
      <c r="K198" s="13">
        <f t="shared" ref="K198:K261" si="42">I198-J198</f>
        <v>4.4285858911292664E-3</v>
      </c>
      <c r="L198" s="13">
        <f t="shared" ref="L198:L261" si="43">IF(K198&gt;$N$2,(K198-$N$2)/$L$2,0)</f>
        <v>0</v>
      </c>
      <c r="M198" s="13">
        <f t="shared" si="37"/>
        <v>7.1844861369774105</v>
      </c>
      <c r="N198" s="13">
        <f t="shared" ref="N198:N261" si="44">$M$2*M198</f>
        <v>0.37658612202893038</v>
      </c>
      <c r="O198" s="13">
        <f t="shared" ref="O198:O261" si="45">N198+G198</f>
        <v>0.37658612202893038</v>
      </c>
      <c r="Q198" s="41">
        <v>18.750886137169061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54.198478786431018</v>
      </c>
      <c r="G199" s="13">
        <f t="shared" si="39"/>
        <v>0</v>
      </c>
      <c r="H199" s="13">
        <f t="shared" si="40"/>
        <v>54.198478786431018</v>
      </c>
      <c r="I199" s="16">
        <f t="shared" ref="I199:I262" si="47">H199+K198-L198</f>
        <v>54.202907372322144</v>
      </c>
      <c r="J199" s="13">
        <f t="shared" si="41"/>
        <v>48.070221653329945</v>
      </c>
      <c r="K199" s="13">
        <f t="shared" si="42"/>
        <v>6.1326857189921995</v>
      </c>
      <c r="L199" s="13">
        <f t="shared" si="43"/>
        <v>0</v>
      </c>
      <c r="M199" s="13">
        <f t="shared" ref="M199:M262" si="48">L199+M198-N198</f>
        <v>6.8079000149484798</v>
      </c>
      <c r="N199" s="13">
        <f t="shared" si="44"/>
        <v>0.35684676912310759</v>
      </c>
      <c r="O199" s="13">
        <f t="shared" si="45"/>
        <v>0.35684676912310759</v>
      </c>
      <c r="Q199" s="41">
        <v>15.849798206123801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54.273793424759049</v>
      </c>
      <c r="G200" s="13">
        <f t="shared" si="39"/>
        <v>0</v>
      </c>
      <c r="H200" s="13">
        <f t="shared" si="40"/>
        <v>54.273793424759049</v>
      </c>
      <c r="I200" s="16">
        <f t="shared" si="47"/>
        <v>60.406479143751248</v>
      </c>
      <c r="J200" s="13">
        <f t="shared" si="41"/>
        <v>50.861262190505769</v>
      </c>
      <c r="K200" s="13">
        <f t="shared" si="42"/>
        <v>9.5452169532454789</v>
      </c>
      <c r="L200" s="13">
        <f t="shared" si="43"/>
        <v>0</v>
      </c>
      <c r="M200" s="13">
        <f t="shared" si="48"/>
        <v>6.4510532458253724</v>
      </c>
      <c r="N200" s="13">
        <f t="shared" si="44"/>
        <v>0.3381420853947929</v>
      </c>
      <c r="O200" s="13">
        <f t="shared" si="45"/>
        <v>0.3381420853947929</v>
      </c>
      <c r="Q200" s="41">
        <v>14.435705523443289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138.123200545245</v>
      </c>
      <c r="G201" s="13">
        <f t="shared" si="39"/>
        <v>1.619836295200999</v>
      </c>
      <c r="H201" s="13">
        <f t="shared" si="40"/>
        <v>136.503364250044</v>
      </c>
      <c r="I201" s="16">
        <f t="shared" si="47"/>
        <v>146.04858120328947</v>
      </c>
      <c r="J201" s="13">
        <f t="shared" si="41"/>
        <v>64.94515405621928</v>
      </c>
      <c r="K201" s="13">
        <f t="shared" si="42"/>
        <v>81.103427147070192</v>
      </c>
      <c r="L201" s="13">
        <f t="shared" si="43"/>
        <v>2.6512442875590718</v>
      </c>
      <c r="M201" s="13">
        <f t="shared" si="48"/>
        <v>8.7641554479896513</v>
      </c>
      <c r="N201" s="13">
        <f t="shared" si="44"/>
        <v>0.45938696937978701</v>
      </c>
      <c r="O201" s="13">
        <f t="shared" si="45"/>
        <v>2.079223264580786</v>
      </c>
      <c r="Q201" s="41">
        <v>10.58670452258065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7.9073122002187439</v>
      </c>
      <c r="G202" s="13">
        <f t="shared" si="39"/>
        <v>0</v>
      </c>
      <c r="H202" s="13">
        <f t="shared" si="40"/>
        <v>7.9073122002187439</v>
      </c>
      <c r="I202" s="16">
        <f t="shared" si="47"/>
        <v>86.359495059729866</v>
      </c>
      <c r="J202" s="13">
        <f t="shared" si="41"/>
        <v>57.035880346250998</v>
      </c>
      <c r="K202" s="13">
        <f t="shared" si="42"/>
        <v>29.323614713478868</v>
      </c>
      <c r="L202" s="13">
        <f t="shared" si="43"/>
        <v>0.53955228880900985</v>
      </c>
      <c r="M202" s="13">
        <f t="shared" si="48"/>
        <v>8.8443207674188731</v>
      </c>
      <c r="N202" s="13">
        <f t="shared" si="44"/>
        <v>0.46358896047413717</v>
      </c>
      <c r="O202" s="13">
        <f t="shared" si="45"/>
        <v>0.46358896047413717</v>
      </c>
      <c r="Q202" s="41">
        <v>11.27839754774454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54.273590878725159</v>
      </c>
      <c r="G203" s="13">
        <f t="shared" si="39"/>
        <v>0</v>
      </c>
      <c r="H203" s="13">
        <f t="shared" si="40"/>
        <v>54.273590878725159</v>
      </c>
      <c r="I203" s="16">
        <f t="shared" si="47"/>
        <v>83.057653303395028</v>
      </c>
      <c r="J203" s="13">
        <f t="shared" si="41"/>
        <v>54.328030008839981</v>
      </c>
      <c r="K203" s="13">
        <f t="shared" si="42"/>
        <v>28.729623294555047</v>
      </c>
      <c r="L203" s="13">
        <f t="shared" si="43"/>
        <v>0.51532804256871434</v>
      </c>
      <c r="M203" s="13">
        <f t="shared" si="48"/>
        <v>8.8960598495134509</v>
      </c>
      <c r="N203" s="13">
        <f t="shared" si="44"/>
        <v>0.46630094570340097</v>
      </c>
      <c r="O203" s="13">
        <f t="shared" si="45"/>
        <v>0.46630094570340097</v>
      </c>
      <c r="Q203" s="41">
        <v>10.44497524912555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65.247753001128757</v>
      </c>
      <c r="G204" s="13">
        <f t="shared" si="39"/>
        <v>0.16232734431867413</v>
      </c>
      <c r="H204" s="13">
        <f t="shared" si="40"/>
        <v>65.085425656810088</v>
      </c>
      <c r="I204" s="16">
        <f t="shared" si="47"/>
        <v>93.299720908796417</v>
      </c>
      <c r="J204" s="13">
        <f t="shared" si="41"/>
        <v>62.927515906340972</v>
      </c>
      <c r="K204" s="13">
        <f t="shared" si="42"/>
        <v>30.372205002455445</v>
      </c>
      <c r="L204" s="13">
        <f t="shared" si="43"/>
        <v>0.58231605366502859</v>
      </c>
      <c r="M204" s="13">
        <f t="shared" si="48"/>
        <v>9.0120749574750789</v>
      </c>
      <c r="N204" s="13">
        <f t="shared" si="44"/>
        <v>0.47238205975540998</v>
      </c>
      <c r="O204" s="13">
        <f t="shared" si="45"/>
        <v>0.63470940407408416</v>
      </c>
      <c r="Q204" s="41">
        <v>12.9730054181348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54.019899374202403</v>
      </c>
      <c r="G205" s="13">
        <f t="shared" si="39"/>
        <v>0</v>
      </c>
      <c r="H205" s="13">
        <f t="shared" si="40"/>
        <v>54.019899374202403</v>
      </c>
      <c r="I205" s="16">
        <f t="shared" si="47"/>
        <v>83.809788322992816</v>
      </c>
      <c r="J205" s="13">
        <f t="shared" si="41"/>
        <v>60.580463831208554</v>
      </c>
      <c r="K205" s="13">
        <f t="shared" si="42"/>
        <v>23.229324491784261</v>
      </c>
      <c r="L205" s="13">
        <f t="shared" si="43"/>
        <v>0.29101404012921139</v>
      </c>
      <c r="M205" s="13">
        <f t="shared" si="48"/>
        <v>8.8307069378488805</v>
      </c>
      <c r="N205" s="13">
        <f t="shared" si="44"/>
        <v>0.46287537022064085</v>
      </c>
      <c r="O205" s="13">
        <f t="shared" si="45"/>
        <v>0.46287537022064085</v>
      </c>
      <c r="Q205" s="41">
        <v>13.383548459148489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10.04219562964809</v>
      </c>
      <c r="G206" s="13">
        <f t="shared" si="39"/>
        <v>0</v>
      </c>
      <c r="H206" s="13">
        <f t="shared" si="40"/>
        <v>10.04219562964809</v>
      </c>
      <c r="I206" s="16">
        <f t="shared" si="47"/>
        <v>32.98050608130314</v>
      </c>
      <c r="J206" s="13">
        <f t="shared" si="41"/>
        <v>32.030290433109471</v>
      </c>
      <c r="K206" s="13">
        <f t="shared" si="42"/>
        <v>0.95021564819366944</v>
      </c>
      <c r="L206" s="13">
        <f t="shared" si="43"/>
        <v>0</v>
      </c>
      <c r="M206" s="13">
        <f t="shared" si="48"/>
        <v>8.3678315676282402</v>
      </c>
      <c r="N206" s="13">
        <f t="shared" si="44"/>
        <v>0.43861303087852177</v>
      </c>
      <c r="O206" s="13">
        <f t="shared" si="45"/>
        <v>0.43861303087852177</v>
      </c>
      <c r="Q206" s="41">
        <v>19.480674095923259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6.7733333330000001</v>
      </c>
      <c r="G207" s="13">
        <f t="shared" si="39"/>
        <v>0</v>
      </c>
      <c r="H207" s="13">
        <f t="shared" si="40"/>
        <v>6.7733333330000001</v>
      </c>
      <c r="I207" s="16">
        <f t="shared" si="47"/>
        <v>7.7235489811936695</v>
      </c>
      <c r="J207" s="13">
        <f t="shared" si="41"/>
        <v>7.7123020712971693</v>
      </c>
      <c r="K207" s="13">
        <f t="shared" si="42"/>
        <v>1.1246909896500235E-2</v>
      </c>
      <c r="L207" s="13">
        <f t="shared" si="43"/>
        <v>0</v>
      </c>
      <c r="M207" s="13">
        <f t="shared" si="48"/>
        <v>7.9292185367497181</v>
      </c>
      <c r="N207" s="13">
        <f t="shared" si="44"/>
        <v>0.41562244015001221</v>
      </c>
      <c r="O207" s="13">
        <f t="shared" si="45"/>
        <v>0.41562244015001221</v>
      </c>
      <c r="Q207" s="41">
        <v>20.352042279479662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0.30126684861230207</v>
      </c>
      <c r="G208" s="13">
        <f t="shared" si="39"/>
        <v>0</v>
      </c>
      <c r="H208" s="13">
        <f t="shared" si="40"/>
        <v>0.30126684861230207</v>
      </c>
      <c r="I208" s="16">
        <f t="shared" si="47"/>
        <v>0.31251375850880231</v>
      </c>
      <c r="J208" s="13">
        <f t="shared" si="41"/>
        <v>0.31251331612250682</v>
      </c>
      <c r="K208" s="13">
        <f t="shared" si="42"/>
        <v>4.4238629548498665E-7</v>
      </c>
      <c r="L208" s="13">
        <f t="shared" si="43"/>
        <v>0</v>
      </c>
      <c r="M208" s="13">
        <f t="shared" si="48"/>
        <v>7.5135960965997057</v>
      </c>
      <c r="N208" s="13">
        <f t="shared" si="44"/>
        <v>0.39383693733461628</v>
      </c>
      <c r="O208" s="13">
        <f t="shared" si="45"/>
        <v>0.39383693733461628</v>
      </c>
      <c r="Q208" s="41">
        <v>24.064269746148419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1.0085887087076679</v>
      </c>
      <c r="G209" s="18">
        <f t="shared" si="39"/>
        <v>0</v>
      </c>
      <c r="H209" s="18">
        <f t="shared" si="40"/>
        <v>1.0085887087076679</v>
      </c>
      <c r="I209" s="17">
        <f t="shared" si="47"/>
        <v>1.0085891510939633</v>
      </c>
      <c r="J209" s="18">
        <f t="shared" si="41"/>
        <v>1.0085767412888054</v>
      </c>
      <c r="K209" s="18">
        <f t="shared" si="42"/>
        <v>1.2409805157931331E-5</v>
      </c>
      <c r="L209" s="18">
        <f t="shared" si="43"/>
        <v>0</v>
      </c>
      <c r="M209" s="18">
        <f t="shared" si="48"/>
        <v>7.1197591592650893</v>
      </c>
      <c r="N209" s="18">
        <f t="shared" si="44"/>
        <v>0.37319335585712582</v>
      </c>
      <c r="O209" s="18">
        <f t="shared" si="45"/>
        <v>0.37319335585712582</v>
      </c>
      <c r="P209" s="3"/>
      <c r="Q209" s="42">
        <v>25.36165919354838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39.711711203503476</v>
      </c>
      <c r="G210" s="13">
        <f t="shared" si="39"/>
        <v>0</v>
      </c>
      <c r="H210" s="13">
        <f t="shared" si="40"/>
        <v>39.711711203503476</v>
      </c>
      <c r="I210" s="16">
        <f t="shared" si="47"/>
        <v>39.711723613308635</v>
      </c>
      <c r="J210" s="13">
        <f t="shared" si="41"/>
        <v>38.514964416171175</v>
      </c>
      <c r="K210" s="13">
        <f t="shared" si="42"/>
        <v>1.1967591971374603</v>
      </c>
      <c r="L210" s="13">
        <f t="shared" si="43"/>
        <v>0</v>
      </c>
      <c r="M210" s="13">
        <f t="shared" si="48"/>
        <v>6.7465658034079636</v>
      </c>
      <c r="N210" s="13">
        <f t="shared" si="44"/>
        <v>0.35363184011755699</v>
      </c>
      <c r="O210" s="13">
        <f t="shared" si="45"/>
        <v>0.35363184011755699</v>
      </c>
      <c r="Q210" s="41">
        <v>21.772587156218549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19.589378214090321</v>
      </c>
      <c r="G211" s="13">
        <f t="shared" si="39"/>
        <v>0</v>
      </c>
      <c r="H211" s="13">
        <f t="shared" si="40"/>
        <v>19.589378214090321</v>
      </c>
      <c r="I211" s="16">
        <f t="shared" si="47"/>
        <v>20.786137411227781</v>
      </c>
      <c r="J211" s="13">
        <f t="shared" si="41"/>
        <v>20.464160450612773</v>
      </c>
      <c r="K211" s="13">
        <f t="shared" si="42"/>
        <v>0.32197696061500736</v>
      </c>
      <c r="L211" s="13">
        <f t="shared" si="43"/>
        <v>0</v>
      </c>
      <c r="M211" s="13">
        <f t="shared" si="48"/>
        <v>6.3929339632904068</v>
      </c>
      <c r="N211" s="13">
        <f t="shared" si="44"/>
        <v>0.33509567194118511</v>
      </c>
      <c r="O211" s="13">
        <f t="shared" si="45"/>
        <v>0.33509567194118511</v>
      </c>
      <c r="Q211" s="41">
        <v>17.48578093891145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76.495573106822732</v>
      </c>
      <c r="G212" s="13">
        <f t="shared" si="39"/>
        <v>0.38728374643255364</v>
      </c>
      <c r="H212" s="13">
        <f t="shared" si="40"/>
        <v>76.108289360390174</v>
      </c>
      <c r="I212" s="16">
        <f t="shared" si="47"/>
        <v>76.430266321005178</v>
      </c>
      <c r="J212" s="13">
        <f t="shared" si="41"/>
        <v>58.836572600125166</v>
      </c>
      <c r="K212" s="13">
        <f t="shared" si="42"/>
        <v>17.593693720880012</v>
      </c>
      <c r="L212" s="13">
        <f t="shared" si="43"/>
        <v>6.118090927167763E-2</v>
      </c>
      <c r="M212" s="13">
        <f t="shared" si="48"/>
        <v>6.1190192006208992</v>
      </c>
      <c r="N212" s="13">
        <f t="shared" si="44"/>
        <v>0.32073799955188576</v>
      </c>
      <c r="O212" s="13">
        <f t="shared" si="45"/>
        <v>0.70802174598443934</v>
      </c>
      <c r="Q212" s="41">
        <v>14.111391193803749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65.724766465292291</v>
      </c>
      <c r="G213" s="13">
        <f t="shared" si="39"/>
        <v>0.1718676136019448</v>
      </c>
      <c r="H213" s="13">
        <f t="shared" si="40"/>
        <v>65.552898851690344</v>
      </c>
      <c r="I213" s="16">
        <f t="shared" si="47"/>
        <v>83.085411663298672</v>
      </c>
      <c r="J213" s="13">
        <f t="shared" si="41"/>
        <v>60.472693776154664</v>
      </c>
      <c r="K213" s="13">
        <f t="shared" si="42"/>
        <v>22.612717887144008</v>
      </c>
      <c r="L213" s="13">
        <f t="shared" si="43"/>
        <v>0.26586749802720561</v>
      </c>
      <c r="M213" s="13">
        <f t="shared" si="48"/>
        <v>6.0641486990962186</v>
      </c>
      <c r="N213" s="13">
        <f t="shared" si="44"/>
        <v>0.31786187605620381</v>
      </c>
      <c r="O213" s="13">
        <f t="shared" si="45"/>
        <v>0.48972948965814861</v>
      </c>
      <c r="Q213" s="41">
        <v>13.46904812258065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27.530470166308849</v>
      </c>
      <c r="G214" s="13">
        <f t="shared" si="39"/>
        <v>0</v>
      </c>
      <c r="H214" s="13">
        <f t="shared" si="40"/>
        <v>27.530470166308849</v>
      </c>
      <c r="I214" s="16">
        <f t="shared" si="47"/>
        <v>49.877320555425655</v>
      </c>
      <c r="J214" s="13">
        <f t="shared" si="41"/>
        <v>43.109978243753154</v>
      </c>
      <c r="K214" s="13">
        <f t="shared" si="42"/>
        <v>6.7673423116725004</v>
      </c>
      <c r="L214" s="13">
        <f t="shared" si="43"/>
        <v>0</v>
      </c>
      <c r="M214" s="13">
        <f t="shared" si="48"/>
        <v>5.7462868230400144</v>
      </c>
      <c r="N214" s="13">
        <f t="shared" si="44"/>
        <v>0.30120064671249924</v>
      </c>
      <c r="O214" s="13">
        <f t="shared" si="45"/>
        <v>0.30120064671249924</v>
      </c>
      <c r="Q214" s="41">
        <v>13.05551860002674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37.152851832662677</v>
      </c>
      <c r="G215" s="13">
        <f t="shared" si="39"/>
        <v>0</v>
      </c>
      <c r="H215" s="13">
        <f t="shared" si="40"/>
        <v>37.152851832662677</v>
      </c>
      <c r="I215" s="16">
        <f t="shared" si="47"/>
        <v>43.920194144335177</v>
      </c>
      <c r="J215" s="13">
        <f t="shared" si="41"/>
        <v>39.17335857914496</v>
      </c>
      <c r="K215" s="13">
        <f t="shared" si="42"/>
        <v>4.7468355651902172</v>
      </c>
      <c r="L215" s="13">
        <f t="shared" si="43"/>
        <v>0</v>
      </c>
      <c r="M215" s="13">
        <f t="shared" si="48"/>
        <v>5.4450861763275151</v>
      </c>
      <c r="N215" s="13">
        <f t="shared" si="44"/>
        <v>0.28541274186649085</v>
      </c>
      <c r="O215" s="13">
        <f t="shared" si="45"/>
        <v>0.28541274186649085</v>
      </c>
      <c r="Q215" s="41">
        <v>13.21023420051864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61.690087584052087</v>
      </c>
      <c r="G216" s="13">
        <f t="shared" si="39"/>
        <v>9.117403597714073E-2</v>
      </c>
      <c r="H216" s="13">
        <f t="shared" si="40"/>
        <v>61.598913548074947</v>
      </c>
      <c r="I216" s="16">
        <f t="shared" si="47"/>
        <v>66.345749113265157</v>
      </c>
      <c r="J216" s="13">
        <f t="shared" si="41"/>
        <v>52.267488363972994</v>
      </c>
      <c r="K216" s="13">
        <f t="shared" si="42"/>
        <v>14.078260749292163</v>
      </c>
      <c r="L216" s="13">
        <f t="shared" si="43"/>
        <v>0</v>
      </c>
      <c r="M216" s="13">
        <f t="shared" si="48"/>
        <v>5.1596734344610242</v>
      </c>
      <c r="N216" s="13">
        <f t="shared" si="44"/>
        <v>0.27045238484332801</v>
      </c>
      <c r="O216" s="13">
        <f t="shared" si="45"/>
        <v>0.36162642082046875</v>
      </c>
      <c r="Q216" s="41">
        <v>12.909095522425501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34.971092572172829</v>
      </c>
      <c r="G217" s="13">
        <f t="shared" si="39"/>
        <v>0</v>
      </c>
      <c r="H217" s="13">
        <f t="shared" si="40"/>
        <v>34.971092572172829</v>
      </c>
      <c r="I217" s="16">
        <f t="shared" si="47"/>
        <v>49.049353321464991</v>
      </c>
      <c r="J217" s="13">
        <f t="shared" si="41"/>
        <v>42.624184471367442</v>
      </c>
      <c r="K217" s="13">
        <f t="shared" si="42"/>
        <v>6.425168850097549</v>
      </c>
      <c r="L217" s="13">
        <f t="shared" si="43"/>
        <v>0</v>
      </c>
      <c r="M217" s="13">
        <f t="shared" si="48"/>
        <v>4.8892210496176958</v>
      </c>
      <c r="N217" s="13">
        <f t="shared" si="44"/>
        <v>0.2562761984244516</v>
      </c>
      <c r="O217" s="13">
        <f t="shared" si="45"/>
        <v>0.2562761984244516</v>
      </c>
      <c r="Q217" s="41">
        <v>13.1282181072492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4.8625601461376302</v>
      </c>
      <c r="G218" s="13">
        <f t="shared" si="39"/>
        <v>0</v>
      </c>
      <c r="H218" s="13">
        <f t="shared" si="40"/>
        <v>4.8625601461376302</v>
      </c>
      <c r="I218" s="16">
        <f t="shared" si="47"/>
        <v>11.287728996235179</v>
      </c>
      <c r="J218" s="13">
        <f t="shared" si="41"/>
        <v>11.233420741757927</v>
      </c>
      <c r="K218" s="13">
        <f t="shared" si="42"/>
        <v>5.4308254477252405E-2</v>
      </c>
      <c r="L218" s="13">
        <f t="shared" si="43"/>
        <v>0</v>
      </c>
      <c r="M218" s="13">
        <f t="shared" si="48"/>
        <v>4.6329448511932441</v>
      </c>
      <c r="N218" s="13">
        <f t="shared" si="44"/>
        <v>0.24284307907632469</v>
      </c>
      <c r="O218" s="13">
        <f t="shared" si="45"/>
        <v>0.24284307907632469</v>
      </c>
      <c r="Q218" s="41">
        <v>17.232672165728879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6.2014913893307009</v>
      </c>
      <c r="G219" s="13">
        <f t="shared" si="39"/>
        <v>0</v>
      </c>
      <c r="H219" s="13">
        <f t="shared" si="40"/>
        <v>6.2014913893307009</v>
      </c>
      <c r="I219" s="16">
        <f t="shared" si="47"/>
        <v>6.2557996438079533</v>
      </c>
      <c r="J219" s="13">
        <f t="shared" si="41"/>
        <v>6.2508787510557928</v>
      </c>
      <c r="K219" s="13">
        <f t="shared" si="42"/>
        <v>4.9208927521604551E-3</v>
      </c>
      <c r="L219" s="13">
        <f t="shared" si="43"/>
        <v>0</v>
      </c>
      <c r="M219" s="13">
        <f t="shared" si="48"/>
        <v>4.3901017721169193</v>
      </c>
      <c r="N219" s="13">
        <f t="shared" si="44"/>
        <v>0.23011407777166179</v>
      </c>
      <c r="O219" s="13">
        <f t="shared" si="45"/>
        <v>0.23011407777166179</v>
      </c>
      <c r="Q219" s="41">
        <v>21.732291263337501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0.78216827015730062</v>
      </c>
      <c r="G220" s="13">
        <f t="shared" si="39"/>
        <v>0</v>
      </c>
      <c r="H220" s="13">
        <f t="shared" si="40"/>
        <v>0.78216827015730062</v>
      </c>
      <c r="I220" s="16">
        <f t="shared" si="47"/>
        <v>0.78708916290946107</v>
      </c>
      <c r="J220" s="13">
        <f t="shared" si="41"/>
        <v>0.78708231078184676</v>
      </c>
      <c r="K220" s="13">
        <f t="shared" si="42"/>
        <v>6.8521276143096443E-6</v>
      </c>
      <c r="L220" s="13">
        <f t="shared" si="43"/>
        <v>0</v>
      </c>
      <c r="M220" s="13">
        <f t="shared" si="48"/>
        <v>4.1599876943452578</v>
      </c>
      <c r="N220" s="13">
        <f t="shared" si="44"/>
        <v>0.21805228705760085</v>
      </c>
      <c r="O220" s="13">
        <f t="shared" si="45"/>
        <v>0.21805228705760085</v>
      </c>
      <c r="Q220" s="41">
        <v>24.285429915892909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3.9513926842955982</v>
      </c>
      <c r="G221" s="18">
        <f t="shared" si="39"/>
        <v>0</v>
      </c>
      <c r="H221" s="18">
        <f t="shared" si="40"/>
        <v>3.9513926842955982</v>
      </c>
      <c r="I221" s="17">
        <f t="shared" si="47"/>
        <v>3.9513995364232124</v>
      </c>
      <c r="J221" s="18">
        <f t="shared" si="41"/>
        <v>3.9505335253233218</v>
      </c>
      <c r="K221" s="18">
        <f t="shared" si="42"/>
        <v>8.6601109989059566E-4</v>
      </c>
      <c r="L221" s="18">
        <f t="shared" si="43"/>
        <v>0</v>
      </c>
      <c r="M221" s="18">
        <f t="shared" si="48"/>
        <v>3.9419354072876569</v>
      </c>
      <c r="N221" s="18">
        <f t="shared" si="44"/>
        <v>0.206622734043374</v>
      </c>
      <c r="O221" s="18">
        <f t="shared" si="45"/>
        <v>0.206622734043374</v>
      </c>
      <c r="P221" s="3"/>
      <c r="Q221" s="42">
        <v>24.29112719354838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11.09362529302922</v>
      </c>
      <c r="G222" s="13">
        <f t="shared" si="39"/>
        <v>0</v>
      </c>
      <c r="H222" s="13">
        <f t="shared" si="40"/>
        <v>11.09362529302922</v>
      </c>
      <c r="I222" s="16">
        <f t="shared" si="47"/>
        <v>11.094491304129111</v>
      </c>
      <c r="J222" s="13">
        <f t="shared" si="41"/>
        <v>11.073967637233361</v>
      </c>
      <c r="K222" s="13">
        <f t="shared" si="42"/>
        <v>2.0523666895750026E-2</v>
      </c>
      <c r="L222" s="13">
        <f t="shared" si="43"/>
        <v>0</v>
      </c>
      <c r="M222" s="13">
        <f t="shared" si="48"/>
        <v>3.735312673244283</v>
      </c>
      <c r="N222" s="13">
        <f t="shared" si="44"/>
        <v>0.19579227899719789</v>
      </c>
      <c r="O222" s="13">
        <f t="shared" si="45"/>
        <v>0.19579227899719789</v>
      </c>
      <c r="Q222" s="41">
        <v>23.78574142618562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86.317770422700221</v>
      </c>
      <c r="G223" s="13">
        <f t="shared" si="39"/>
        <v>0.58372769275010339</v>
      </c>
      <c r="H223" s="13">
        <f t="shared" si="40"/>
        <v>85.734042729950119</v>
      </c>
      <c r="I223" s="16">
        <f t="shared" si="47"/>
        <v>85.754566396845874</v>
      </c>
      <c r="J223" s="13">
        <f t="shared" si="41"/>
        <v>67.72088157505533</v>
      </c>
      <c r="K223" s="13">
        <f t="shared" si="42"/>
        <v>18.033684821790544</v>
      </c>
      <c r="L223" s="13">
        <f t="shared" si="43"/>
        <v>7.912469167733284E-2</v>
      </c>
      <c r="M223" s="13">
        <f t="shared" si="48"/>
        <v>3.6186450859244181</v>
      </c>
      <c r="N223" s="13">
        <f t="shared" si="44"/>
        <v>0.18967696421509664</v>
      </c>
      <c r="O223" s="13">
        <f t="shared" si="45"/>
        <v>0.7734046569652</v>
      </c>
      <c r="Q223" s="41">
        <v>16.693946997019701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77.903738586292775</v>
      </c>
      <c r="G224" s="13">
        <f t="shared" si="39"/>
        <v>0.41544705602195453</v>
      </c>
      <c r="H224" s="13">
        <f t="shared" si="40"/>
        <v>77.488291530270814</v>
      </c>
      <c r="I224" s="16">
        <f t="shared" si="47"/>
        <v>95.442851660384022</v>
      </c>
      <c r="J224" s="13">
        <f t="shared" si="41"/>
        <v>65.293918276445226</v>
      </c>
      <c r="K224" s="13">
        <f t="shared" si="42"/>
        <v>30.148933383938797</v>
      </c>
      <c r="L224" s="13">
        <f t="shared" si="43"/>
        <v>0.57321055736810267</v>
      </c>
      <c r="M224" s="13">
        <f t="shared" si="48"/>
        <v>4.0021786790774243</v>
      </c>
      <c r="N224" s="13">
        <f t="shared" si="44"/>
        <v>0.20978047972888353</v>
      </c>
      <c r="O224" s="13">
        <f t="shared" si="45"/>
        <v>0.62522753575083811</v>
      </c>
      <c r="Q224" s="41">
        <v>13.68734621818113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61.739012193020358</v>
      </c>
      <c r="G225" s="13">
        <f t="shared" si="39"/>
        <v>9.2152528156506153E-2</v>
      </c>
      <c r="H225" s="13">
        <f t="shared" si="40"/>
        <v>61.646859664863854</v>
      </c>
      <c r="I225" s="16">
        <f t="shared" si="47"/>
        <v>91.222582491434551</v>
      </c>
      <c r="J225" s="13">
        <f t="shared" si="41"/>
        <v>56.982962749146679</v>
      </c>
      <c r="K225" s="13">
        <f t="shared" si="42"/>
        <v>34.239619742287871</v>
      </c>
      <c r="L225" s="13">
        <f t="shared" si="43"/>
        <v>0.74003753580493126</v>
      </c>
      <c r="M225" s="13">
        <f t="shared" si="48"/>
        <v>4.5324357351534719</v>
      </c>
      <c r="N225" s="13">
        <f t="shared" si="44"/>
        <v>0.23757473593857906</v>
      </c>
      <c r="O225" s="13">
        <f t="shared" si="45"/>
        <v>0.32972726409508524</v>
      </c>
      <c r="Q225" s="41">
        <v>10.68154144292723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37.433320992100981</v>
      </c>
      <c r="G226" s="13">
        <f t="shared" si="39"/>
        <v>0</v>
      </c>
      <c r="H226" s="13">
        <f t="shared" si="40"/>
        <v>37.433320992100981</v>
      </c>
      <c r="I226" s="16">
        <f t="shared" si="47"/>
        <v>70.932903198583915</v>
      </c>
      <c r="J226" s="13">
        <f t="shared" si="41"/>
        <v>49.942060303525473</v>
      </c>
      <c r="K226" s="13">
        <f t="shared" si="42"/>
        <v>20.990842895058442</v>
      </c>
      <c r="L226" s="13">
        <f t="shared" si="43"/>
        <v>0.19972395128971182</v>
      </c>
      <c r="M226" s="13">
        <f t="shared" si="48"/>
        <v>4.4945849505046045</v>
      </c>
      <c r="N226" s="13">
        <f t="shared" si="44"/>
        <v>0.23559072762748975</v>
      </c>
      <c r="O226" s="13">
        <f t="shared" si="45"/>
        <v>0.23559072762748975</v>
      </c>
      <c r="Q226" s="41">
        <v>10.1301729689621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42.937758724007359</v>
      </c>
      <c r="G227" s="13">
        <f t="shared" si="39"/>
        <v>0</v>
      </c>
      <c r="H227" s="13">
        <f t="shared" si="40"/>
        <v>42.937758724007359</v>
      </c>
      <c r="I227" s="16">
        <f t="shared" si="47"/>
        <v>63.728877667776089</v>
      </c>
      <c r="J227" s="13">
        <f t="shared" si="41"/>
        <v>49.228437408707173</v>
      </c>
      <c r="K227" s="13">
        <f t="shared" si="42"/>
        <v>14.500440259068917</v>
      </c>
      <c r="L227" s="13">
        <f t="shared" si="43"/>
        <v>0</v>
      </c>
      <c r="M227" s="13">
        <f t="shared" si="48"/>
        <v>4.2589942228771145</v>
      </c>
      <c r="N227" s="13">
        <f t="shared" si="44"/>
        <v>0.22324186971173962</v>
      </c>
      <c r="O227" s="13">
        <f t="shared" si="45"/>
        <v>0.22324186971173962</v>
      </c>
      <c r="Q227" s="41">
        <v>11.57923432258065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13.81490865264198</v>
      </c>
      <c r="G228" s="13">
        <f t="shared" si="39"/>
        <v>0</v>
      </c>
      <c r="H228" s="13">
        <f t="shared" si="40"/>
        <v>13.81490865264198</v>
      </c>
      <c r="I228" s="16">
        <f t="shared" si="47"/>
        <v>28.315348911710899</v>
      </c>
      <c r="J228" s="13">
        <f t="shared" si="41"/>
        <v>27.178579366787972</v>
      </c>
      <c r="K228" s="13">
        <f t="shared" si="42"/>
        <v>1.1367695449229274</v>
      </c>
      <c r="L228" s="13">
        <f t="shared" si="43"/>
        <v>0</v>
      </c>
      <c r="M228" s="13">
        <f t="shared" si="48"/>
        <v>4.0357523531653747</v>
      </c>
      <c r="N228" s="13">
        <f t="shared" si="44"/>
        <v>0.21154029657395626</v>
      </c>
      <c r="O228" s="13">
        <f t="shared" si="45"/>
        <v>0.21154029657395626</v>
      </c>
      <c r="Q228" s="41">
        <v>14.830157291960539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19.605026241123749</v>
      </c>
      <c r="G229" s="13">
        <f t="shared" si="39"/>
        <v>0</v>
      </c>
      <c r="H229" s="13">
        <f t="shared" si="40"/>
        <v>19.605026241123749</v>
      </c>
      <c r="I229" s="16">
        <f t="shared" si="47"/>
        <v>20.741795786046676</v>
      </c>
      <c r="J229" s="13">
        <f t="shared" si="41"/>
        <v>20.253735460096657</v>
      </c>
      <c r="K229" s="13">
        <f t="shared" si="42"/>
        <v>0.4880603259500198</v>
      </c>
      <c r="L229" s="13">
        <f t="shared" si="43"/>
        <v>0</v>
      </c>
      <c r="M229" s="13">
        <f t="shared" si="48"/>
        <v>3.8242120565914184</v>
      </c>
      <c r="N229" s="13">
        <f t="shared" si="44"/>
        <v>0.20045207976612883</v>
      </c>
      <c r="O229" s="13">
        <f t="shared" si="45"/>
        <v>0.20045207976612883</v>
      </c>
      <c r="Q229" s="41">
        <v>14.38101617478682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31.575634536653642</v>
      </c>
      <c r="G230" s="13">
        <f t="shared" si="39"/>
        <v>0</v>
      </c>
      <c r="H230" s="13">
        <f t="shared" si="40"/>
        <v>31.575634536653642</v>
      </c>
      <c r="I230" s="16">
        <f t="shared" si="47"/>
        <v>32.063694862603661</v>
      </c>
      <c r="J230" s="13">
        <f t="shared" si="41"/>
        <v>30.631101830311646</v>
      </c>
      <c r="K230" s="13">
        <f t="shared" si="42"/>
        <v>1.4325930322920151</v>
      </c>
      <c r="L230" s="13">
        <f t="shared" si="43"/>
        <v>0</v>
      </c>
      <c r="M230" s="13">
        <f t="shared" si="48"/>
        <v>3.6237599768252897</v>
      </c>
      <c r="N230" s="13">
        <f t="shared" si="44"/>
        <v>0.18994506925312385</v>
      </c>
      <c r="O230" s="13">
        <f t="shared" si="45"/>
        <v>0.18994506925312385</v>
      </c>
      <c r="Q230" s="41">
        <v>15.79408917448346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6.2559077164979726</v>
      </c>
      <c r="G231" s="13">
        <f t="shared" si="39"/>
        <v>0</v>
      </c>
      <c r="H231" s="13">
        <f t="shared" si="40"/>
        <v>6.2559077164979726</v>
      </c>
      <c r="I231" s="16">
        <f t="shared" si="47"/>
        <v>7.6885007487899877</v>
      </c>
      <c r="J231" s="13">
        <f t="shared" si="41"/>
        <v>7.677747336549003</v>
      </c>
      <c r="K231" s="13">
        <f t="shared" si="42"/>
        <v>1.0753412240984694E-2</v>
      </c>
      <c r="L231" s="13">
        <f t="shared" si="43"/>
        <v>0</v>
      </c>
      <c r="M231" s="13">
        <f t="shared" si="48"/>
        <v>3.4338149075721658</v>
      </c>
      <c r="N231" s="13">
        <f t="shared" si="44"/>
        <v>0.17998880019438165</v>
      </c>
      <c r="O231" s="13">
        <f t="shared" si="45"/>
        <v>0.17998880019438165</v>
      </c>
      <c r="Q231" s="41">
        <v>20.573129413779672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4.5906063145502021</v>
      </c>
      <c r="G232" s="13">
        <f t="shared" si="39"/>
        <v>0</v>
      </c>
      <c r="H232" s="13">
        <f t="shared" si="40"/>
        <v>4.5906063145502021</v>
      </c>
      <c r="I232" s="16">
        <f t="shared" si="47"/>
        <v>4.6013597267911868</v>
      </c>
      <c r="J232" s="13">
        <f t="shared" si="41"/>
        <v>4.5999161208006232</v>
      </c>
      <c r="K232" s="13">
        <f t="shared" si="42"/>
        <v>1.4436059905635901E-3</v>
      </c>
      <c r="L232" s="13">
        <f t="shared" si="43"/>
        <v>0</v>
      </c>
      <c r="M232" s="13">
        <f t="shared" si="48"/>
        <v>3.2538261073777841</v>
      </c>
      <c r="N232" s="13">
        <f t="shared" si="44"/>
        <v>0.17055440461179674</v>
      </c>
      <c r="O232" s="13">
        <f t="shared" si="45"/>
        <v>0.17055440461179674</v>
      </c>
      <c r="Q232" s="41">
        <v>23.903136193548381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2.5458881025183571</v>
      </c>
      <c r="G233" s="18">
        <f t="shared" si="39"/>
        <v>0</v>
      </c>
      <c r="H233" s="18">
        <f t="shared" si="40"/>
        <v>2.5458881025183571</v>
      </c>
      <c r="I233" s="17">
        <f t="shared" si="47"/>
        <v>2.5473317085089207</v>
      </c>
      <c r="J233" s="18">
        <f t="shared" si="41"/>
        <v>2.5470388917562476</v>
      </c>
      <c r="K233" s="18">
        <f t="shared" si="42"/>
        <v>2.9281675267300855E-4</v>
      </c>
      <c r="L233" s="18">
        <f t="shared" si="43"/>
        <v>0</v>
      </c>
      <c r="M233" s="18">
        <f t="shared" si="48"/>
        <v>3.0832717027659875</v>
      </c>
      <c r="N233" s="18">
        <f t="shared" si="44"/>
        <v>0.16161452768766488</v>
      </c>
      <c r="O233" s="18">
        <f t="shared" si="45"/>
        <v>0.16161452768766488</v>
      </c>
      <c r="P233" s="3"/>
      <c r="Q233" s="42">
        <v>22.634508356250869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79.918550749185925</v>
      </c>
      <c r="G234" s="13">
        <f t="shared" si="39"/>
        <v>0.45574329927981749</v>
      </c>
      <c r="H234" s="13">
        <f t="shared" si="40"/>
        <v>79.462807449906109</v>
      </c>
      <c r="I234" s="16">
        <f t="shared" si="47"/>
        <v>79.463100266658785</v>
      </c>
      <c r="J234" s="13">
        <f t="shared" si="41"/>
        <v>68.115093957804731</v>
      </c>
      <c r="K234" s="13">
        <f t="shared" si="42"/>
        <v>11.348006308854053</v>
      </c>
      <c r="L234" s="13">
        <f t="shared" si="43"/>
        <v>0</v>
      </c>
      <c r="M234" s="13">
        <f t="shared" si="48"/>
        <v>2.9216571750783227</v>
      </c>
      <c r="N234" s="13">
        <f t="shared" si="44"/>
        <v>0.1531432484500046</v>
      </c>
      <c r="O234" s="13">
        <f t="shared" si="45"/>
        <v>0.60888654772982209</v>
      </c>
      <c r="Q234" s="41">
        <v>19.253861247994578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2.1589105328622331</v>
      </c>
      <c r="G235" s="13">
        <f t="shared" si="39"/>
        <v>0</v>
      </c>
      <c r="H235" s="13">
        <f t="shared" si="40"/>
        <v>2.1589105328622331</v>
      </c>
      <c r="I235" s="16">
        <f t="shared" si="47"/>
        <v>13.506916841716286</v>
      </c>
      <c r="J235" s="13">
        <f t="shared" si="41"/>
        <v>13.413489157176279</v>
      </c>
      <c r="K235" s="13">
        <f t="shared" si="42"/>
        <v>9.342768454000705E-2</v>
      </c>
      <c r="L235" s="13">
        <f t="shared" si="43"/>
        <v>0</v>
      </c>
      <c r="M235" s="13">
        <f t="shared" si="48"/>
        <v>2.7685139266283181</v>
      </c>
      <c r="N235" s="13">
        <f t="shared" si="44"/>
        <v>0.14511600461528223</v>
      </c>
      <c r="O235" s="13">
        <f t="shared" si="45"/>
        <v>0.14511600461528223</v>
      </c>
      <c r="Q235" s="41">
        <v>17.181344236169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39.372187965366336</v>
      </c>
      <c r="G236" s="13">
        <f t="shared" si="39"/>
        <v>0</v>
      </c>
      <c r="H236" s="13">
        <f t="shared" si="40"/>
        <v>39.372187965366336</v>
      </c>
      <c r="I236" s="16">
        <f t="shared" si="47"/>
        <v>39.46561564990634</v>
      </c>
      <c r="J236" s="13">
        <f t="shared" si="41"/>
        <v>35.904588083065761</v>
      </c>
      <c r="K236" s="13">
        <f t="shared" si="42"/>
        <v>3.5610275668405791</v>
      </c>
      <c r="L236" s="13">
        <f t="shared" si="43"/>
        <v>0</v>
      </c>
      <c r="M236" s="13">
        <f t="shared" si="48"/>
        <v>2.6233979220130359</v>
      </c>
      <c r="N236" s="13">
        <f t="shared" si="44"/>
        <v>0.1375095213706235</v>
      </c>
      <c r="O236" s="13">
        <f t="shared" si="45"/>
        <v>0.1375095213706235</v>
      </c>
      <c r="Q236" s="41">
        <v>13.18715466447261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40.484011189053213</v>
      </c>
      <c r="G237" s="13">
        <f t="shared" si="39"/>
        <v>0</v>
      </c>
      <c r="H237" s="13">
        <f t="shared" si="40"/>
        <v>40.484011189053213</v>
      </c>
      <c r="I237" s="16">
        <f t="shared" si="47"/>
        <v>44.045038755893792</v>
      </c>
      <c r="J237" s="13">
        <f t="shared" si="41"/>
        <v>37.842640716184626</v>
      </c>
      <c r="K237" s="13">
        <f t="shared" si="42"/>
        <v>6.2023980397091663</v>
      </c>
      <c r="L237" s="13">
        <f t="shared" si="43"/>
        <v>0</v>
      </c>
      <c r="M237" s="13">
        <f t="shared" si="48"/>
        <v>2.4858884006424122</v>
      </c>
      <c r="N237" s="13">
        <f t="shared" si="44"/>
        <v>0.13030174388901733</v>
      </c>
      <c r="O237" s="13">
        <f t="shared" si="45"/>
        <v>0.13030174388901733</v>
      </c>
      <c r="Q237" s="41">
        <v>10.881824748156941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106.0656590468124</v>
      </c>
      <c r="G238" s="13">
        <f t="shared" si="39"/>
        <v>0.97868546523234701</v>
      </c>
      <c r="H238" s="13">
        <f t="shared" si="40"/>
        <v>105.08697358158005</v>
      </c>
      <c r="I238" s="16">
        <f t="shared" si="47"/>
        <v>111.28937162128922</v>
      </c>
      <c r="J238" s="13">
        <f t="shared" si="41"/>
        <v>58.598887537499088</v>
      </c>
      <c r="K238" s="13">
        <f t="shared" si="42"/>
        <v>52.690484083790132</v>
      </c>
      <c r="L238" s="13">
        <f t="shared" si="43"/>
        <v>1.4925034248991302</v>
      </c>
      <c r="M238" s="13">
        <f t="shared" si="48"/>
        <v>3.8480900816525252</v>
      </c>
      <c r="N238" s="13">
        <f t="shared" si="44"/>
        <v>0.2017036839432447</v>
      </c>
      <c r="O238" s="13">
        <f t="shared" si="45"/>
        <v>1.1803891491755918</v>
      </c>
      <c r="Q238" s="41">
        <v>9.8283991225806471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39.597843959246823</v>
      </c>
      <c r="G239" s="13">
        <f t="shared" si="39"/>
        <v>0</v>
      </c>
      <c r="H239" s="13">
        <f t="shared" si="40"/>
        <v>39.597843959246823</v>
      </c>
      <c r="I239" s="16">
        <f t="shared" si="47"/>
        <v>90.795824618137829</v>
      </c>
      <c r="J239" s="13">
        <f t="shared" si="41"/>
        <v>55.593555977490958</v>
      </c>
      <c r="K239" s="13">
        <f t="shared" si="42"/>
        <v>35.202268640646871</v>
      </c>
      <c r="L239" s="13">
        <f t="shared" si="43"/>
        <v>0.77929642610851035</v>
      </c>
      <c r="M239" s="13">
        <f t="shared" si="48"/>
        <v>4.425682823817791</v>
      </c>
      <c r="N239" s="13">
        <f t="shared" si="44"/>
        <v>0.23197911446632222</v>
      </c>
      <c r="O239" s="13">
        <f t="shared" si="45"/>
        <v>0.23197911446632222</v>
      </c>
      <c r="Q239" s="41">
        <v>10.12738337256695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39.342149714086872</v>
      </c>
      <c r="G240" s="13">
        <f t="shared" si="39"/>
        <v>0</v>
      </c>
      <c r="H240" s="13">
        <f t="shared" si="40"/>
        <v>39.342149714086872</v>
      </c>
      <c r="I240" s="16">
        <f t="shared" si="47"/>
        <v>73.765121928625234</v>
      </c>
      <c r="J240" s="13">
        <f t="shared" si="41"/>
        <v>55.628409383223769</v>
      </c>
      <c r="K240" s="13">
        <f t="shared" si="42"/>
        <v>18.136712545401465</v>
      </c>
      <c r="L240" s="13">
        <f t="shared" si="43"/>
        <v>8.3326383598825299E-2</v>
      </c>
      <c r="M240" s="13">
        <f t="shared" si="48"/>
        <v>4.2770300929502936</v>
      </c>
      <c r="N240" s="13">
        <f t="shared" si="44"/>
        <v>0.22418724816174715</v>
      </c>
      <c r="O240" s="13">
        <f t="shared" si="45"/>
        <v>0.22418724816174715</v>
      </c>
      <c r="Q240" s="41">
        <v>12.882471199639371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82.750397972477742</v>
      </c>
      <c r="G241" s="13">
        <f t="shared" si="39"/>
        <v>0.51238024374565383</v>
      </c>
      <c r="H241" s="13">
        <f t="shared" si="40"/>
        <v>82.238017728732089</v>
      </c>
      <c r="I241" s="16">
        <f t="shared" si="47"/>
        <v>100.29140389053472</v>
      </c>
      <c r="J241" s="13">
        <f t="shared" si="41"/>
        <v>69.420582894771528</v>
      </c>
      <c r="K241" s="13">
        <f t="shared" si="42"/>
        <v>30.870820995763196</v>
      </c>
      <c r="L241" s="13">
        <f t="shared" si="43"/>
        <v>0.60265068513684372</v>
      </c>
      <c r="M241" s="13">
        <f t="shared" si="48"/>
        <v>4.6554935299253906</v>
      </c>
      <c r="N241" s="13">
        <f t="shared" si="44"/>
        <v>0.24402500347825384</v>
      </c>
      <c r="O241" s="13">
        <f t="shared" si="45"/>
        <v>0.75640524722390767</v>
      </c>
      <c r="Q241" s="41">
        <v>14.725225561010269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45.051349247115311</v>
      </c>
      <c r="G242" s="13">
        <f t="shared" si="39"/>
        <v>0</v>
      </c>
      <c r="H242" s="13">
        <f t="shared" si="40"/>
        <v>45.051349247115311</v>
      </c>
      <c r="I242" s="16">
        <f t="shared" si="47"/>
        <v>75.319519557741671</v>
      </c>
      <c r="J242" s="13">
        <f t="shared" si="41"/>
        <v>66.141253423451616</v>
      </c>
      <c r="K242" s="13">
        <f t="shared" si="42"/>
        <v>9.1782661342900553</v>
      </c>
      <c r="L242" s="13">
        <f t="shared" si="43"/>
        <v>0</v>
      </c>
      <c r="M242" s="13">
        <f t="shared" si="48"/>
        <v>4.4114685264471367</v>
      </c>
      <c r="N242" s="13">
        <f t="shared" si="44"/>
        <v>0.2312340497501931</v>
      </c>
      <c r="O242" s="13">
        <f t="shared" si="45"/>
        <v>0.2312340497501931</v>
      </c>
      <c r="Q242" s="41">
        <v>19.87944912734865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8.1634165837433113</v>
      </c>
      <c r="G243" s="13">
        <f t="shared" si="39"/>
        <v>0</v>
      </c>
      <c r="H243" s="13">
        <f t="shared" si="40"/>
        <v>8.1634165837433113</v>
      </c>
      <c r="I243" s="16">
        <f t="shared" si="47"/>
        <v>17.341682718033368</v>
      </c>
      <c r="J243" s="13">
        <f t="shared" si="41"/>
        <v>17.218724407258545</v>
      </c>
      <c r="K243" s="13">
        <f t="shared" si="42"/>
        <v>0.12295831077482333</v>
      </c>
      <c r="L243" s="13">
        <f t="shared" si="43"/>
        <v>0</v>
      </c>
      <c r="M243" s="13">
        <f t="shared" si="48"/>
        <v>4.1802344766969437</v>
      </c>
      <c r="N243" s="13">
        <f t="shared" si="44"/>
        <v>0.21911355394628509</v>
      </c>
      <c r="O243" s="13">
        <f t="shared" si="45"/>
        <v>0.21911355394628509</v>
      </c>
      <c r="Q243" s="41">
        <v>20.537535568128011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10.617678006640579</v>
      </c>
      <c r="G244" s="13">
        <f t="shared" si="39"/>
        <v>0</v>
      </c>
      <c r="H244" s="13">
        <f t="shared" si="40"/>
        <v>10.617678006640579</v>
      </c>
      <c r="I244" s="16">
        <f t="shared" si="47"/>
        <v>10.740636317415403</v>
      </c>
      <c r="J244" s="13">
        <f t="shared" si="41"/>
        <v>10.725095241444007</v>
      </c>
      <c r="K244" s="13">
        <f t="shared" si="42"/>
        <v>1.5541075971395202E-2</v>
      </c>
      <c r="L244" s="13">
        <f t="shared" si="43"/>
        <v>0</v>
      </c>
      <c r="M244" s="13">
        <f t="shared" si="48"/>
        <v>3.9611209227506587</v>
      </c>
      <c r="N244" s="13">
        <f t="shared" si="44"/>
        <v>0.20762837296167494</v>
      </c>
      <c r="O244" s="13">
        <f t="shared" si="45"/>
        <v>0.20762837296167494</v>
      </c>
      <c r="Q244" s="41">
        <v>25.084926296484198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13.411190998142279</v>
      </c>
      <c r="G245" s="18">
        <f t="shared" si="39"/>
        <v>0</v>
      </c>
      <c r="H245" s="18">
        <f t="shared" si="40"/>
        <v>13.411190998142279</v>
      </c>
      <c r="I245" s="17">
        <f t="shared" si="47"/>
        <v>13.426732074113675</v>
      </c>
      <c r="J245" s="18">
        <f t="shared" si="41"/>
        <v>13.393209096339866</v>
      </c>
      <c r="K245" s="18">
        <f t="shared" si="42"/>
        <v>3.3522977773808194E-2</v>
      </c>
      <c r="L245" s="18">
        <f t="shared" si="43"/>
        <v>0</v>
      </c>
      <c r="M245" s="18">
        <f t="shared" si="48"/>
        <v>3.7534925497889837</v>
      </c>
      <c r="N245" s="18">
        <f t="shared" si="44"/>
        <v>0.19674520577253077</v>
      </c>
      <c r="O245" s="18">
        <f t="shared" si="45"/>
        <v>0.19674520577253077</v>
      </c>
      <c r="P245" s="3"/>
      <c r="Q245" s="42">
        <v>24.362840193548379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4.6434259200150958</v>
      </c>
      <c r="G246" s="13">
        <f t="shared" si="39"/>
        <v>0</v>
      </c>
      <c r="H246" s="13">
        <f t="shared" si="40"/>
        <v>4.6434259200150958</v>
      </c>
      <c r="I246" s="16">
        <f t="shared" si="47"/>
        <v>4.676948897788904</v>
      </c>
      <c r="J246" s="13">
        <f t="shared" si="41"/>
        <v>4.6746020930998329</v>
      </c>
      <c r="K246" s="13">
        <f t="shared" si="42"/>
        <v>2.3468046890711136E-3</v>
      </c>
      <c r="L246" s="13">
        <f t="shared" si="43"/>
        <v>0</v>
      </c>
      <c r="M246" s="13">
        <f t="shared" si="48"/>
        <v>3.5567473440164528</v>
      </c>
      <c r="N246" s="13">
        <f t="shared" si="44"/>
        <v>0.18643249688047459</v>
      </c>
      <c r="O246" s="13">
        <f t="shared" si="45"/>
        <v>0.18643249688047459</v>
      </c>
      <c r="Q246" s="41">
        <v>20.80107307094913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38.658701486304253</v>
      </c>
      <c r="G247" s="13">
        <f t="shared" si="39"/>
        <v>0</v>
      </c>
      <c r="H247" s="13">
        <f t="shared" si="40"/>
        <v>38.658701486304253</v>
      </c>
      <c r="I247" s="16">
        <f t="shared" si="47"/>
        <v>38.661048290993321</v>
      </c>
      <c r="J247" s="13">
        <f t="shared" si="41"/>
        <v>36.759558983881973</v>
      </c>
      <c r="K247" s="13">
        <f t="shared" si="42"/>
        <v>1.9014893071113477</v>
      </c>
      <c r="L247" s="13">
        <f t="shared" si="43"/>
        <v>0</v>
      </c>
      <c r="M247" s="13">
        <f t="shared" si="48"/>
        <v>3.3703148471359783</v>
      </c>
      <c r="N247" s="13">
        <f t="shared" si="44"/>
        <v>0.17666034481812462</v>
      </c>
      <c r="O247" s="13">
        <f t="shared" si="45"/>
        <v>0.17666034481812462</v>
      </c>
      <c r="Q247" s="41">
        <v>17.721017106982139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31.218060217687931</v>
      </c>
      <c r="G248" s="13">
        <f t="shared" si="39"/>
        <v>0</v>
      </c>
      <c r="H248" s="13">
        <f t="shared" si="40"/>
        <v>31.218060217687931</v>
      </c>
      <c r="I248" s="16">
        <f t="shared" si="47"/>
        <v>33.119549524799282</v>
      </c>
      <c r="J248" s="13">
        <f t="shared" si="41"/>
        <v>31.015245192228399</v>
      </c>
      <c r="K248" s="13">
        <f t="shared" si="42"/>
        <v>2.1043043325708837</v>
      </c>
      <c r="L248" s="13">
        <f t="shared" si="43"/>
        <v>0</v>
      </c>
      <c r="M248" s="13">
        <f t="shared" si="48"/>
        <v>3.1936545023178535</v>
      </c>
      <c r="N248" s="13">
        <f t="shared" si="44"/>
        <v>0.1674004154504635</v>
      </c>
      <c r="O248" s="13">
        <f t="shared" si="45"/>
        <v>0.1674004154504635</v>
      </c>
      <c r="Q248" s="41">
        <v>13.508020329053879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77.239263853073325</v>
      </c>
      <c r="G249" s="13">
        <f t="shared" si="39"/>
        <v>0.40215756135756553</v>
      </c>
      <c r="H249" s="13">
        <f t="shared" si="40"/>
        <v>76.837106291715756</v>
      </c>
      <c r="I249" s="16">
        <f t="shared" si="47"/>
        <v>78.941410624286647</v>
      </c>
      <c r="J249" s="13">
        <f t="shared" si="41"/>
        <v>58.047883142647507</v>
      </c>
      <c r="K249" s="13">
        <f t="shared" si="42"/>
        <v>20.89352748163914</v>
      </c>
      <c r="L249" s="13">
        <f t="shared" si="43"/>
        <v>0.19575521965059758</v>
      </c>
      <c r="M249" s="13">
        <f t="shared" si="48"/>
        <v>3.2220093065179873</v>
      </c>
      <c r="N249" s="13">
        <f t="shared" si="44"/>
        <v>0.16888667703563937</v>
      </c>
      <c r="O249" s="13">
        <f t="shared" si="45"/>
        <v>0.57104423839320484</v>
      </c>
      <c r="Q249" s="41">
        <v>13.04483812258065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34.235860394718067</v>
      </c>
      <c r="G250" s="13">
        <f t="shared" si="39"/>
        <v>0</v>
      </c>
      <c r="H250" s="13">
        <f t="shared" si="40"/>
        <v>34.235860394718067</v>
      </c>
      <c r="I250" s="16">
        <f t="shared" si="47"/>
        <v>54.933632656706607</v>
      </c>
      <c r="J250" s="13">
        <f t="shared" si="41"/>
        <v>44.159840720215477</v>
      </c>
      <c r="K250" s="13">
        <f t="shared" si="42"/>
        <v>10.773791936491129</v>
      </c>
      <c r="L250" s="13">
        <f t="shared" si="43"/>
        <v>0</v>
      </c>
      <c r="M250" s="13">
        <f t="shared" si="48"/>
        <v>3.0531226294823481</v>
      </c>
      <c r="N250" s="13">
        <f t="shared" si="44"/>
        <v>0.16003421667109599</v>
      </c>
      <c r="O250" s="13">
        <f t="shared" si="45"/>
        <v>0.16003421667109599</v>
      </c>
      <c r="Q250" s="41">
        <v>10.9390322635894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201.3242549501243</v>
      </c>
      <c r="G251" s="13">
        <f t="shared" si="39"/>
        <v>2.8838573832985852</v>
      </c>
      <c r="H251" s="13">
        <f t="shared" si="40"/>
        <v>198.44039756682571</v>
      </c>
      <c r="I251" s="16">
        <f t="shared" si="47"/>
        <v>209.21418950331685</v>
      </c>
      <c r="J251" s="13">
        <f t="shared" si="41"/>
        <v>75.620027793379734</v>
      </c>
      <c r="K251" s="13">
        <f t="shared" si="42"/>
        <v>133.59416170993711</v>
      </c>
      <c r="L251" s="13">
        <f t="shared" si="43"/>
        <v>4.7919292181404529</v>
      </c>
      <c r="M251" s="13">
        <f t="shared" si="48"/>
        <v>7.6850176309517053</v>
      </c>
      <c r="N251" s="13">
        <f t="shared" si="44"/>
        <v>0.40282226622565753</v>
      </c>
      <c r="O251" s="13">
        <f t="shared" si="45"/>
        <v>3.2866796495242427</v>
      </c>
      <c r="Q251" s="41">
        <v>12.245678058088689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105.8834152080822</v>
      </c>
      <c r="G252" s="13">
        <f t="shared" si="39"/>
        <v>0.975040588457743</v>
      </c>
      <c r="H252" s="13">
        <f t="shared" si="40"/>
        <v>104.90837461962445</v>
      </c>
      <c r="I252" s="16">
        <f t="shared" si="47"/>
        <v>233.7106071114211</v>
      </c>
      <c r="J252" s="13">
        <f t="shared" si="41"/>
        <v>76.035949693330494</v>
      </c>
      <c r="K252" s="13">
        <f t="shared" si="42"/>
        <v>157.67465741809059</v>
      </c>
      <c r="L252" s="13">
        <f t="shared" si="43"/>
        <v>5.7739835694971688</v>
      </c>
      <c r="M252" s="13">
        <f t="shared" si="48"/>
        <v>13.056178934223217</v>
      </c>
      <c r="N252" s="13">
        <f t="shared" si="44"/>
        <v>0.68436011979326816</v>
      </c>
      <c r="O252" s="13">
        <f t="shared" si="45"/>
        <v>1.6594007082510112</v>
      </c>
      <c r="Q252" s="41">
        <v>12.11955758610914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91.585599540990174</v>
      </c>
      <c r="G253" s="13">
        <f t="shared" si="39"/>
        <v>0.68908427511590253</v>
      </c>
      <c r="H253" s="13">
        <f t="shared" si="40"/>
        <v>90.896515265874271</v>
      </c>
      <c r="I253" s="16">
        <f t="shared" si="47"/>
        <v>242.79718911446767</v>
      </c>
      <c r="J253" s="13">
        <f t="shared" si="41"/>
        <v>76.96910791686787</v>
      </c>
      <c r="K253" s="13">
        <f t="shared" si="42"/>
        <v>165.8280811975998</v>
      </c>
      <c r="L253" s="13">
        <f t="shared" si="43"/>
        <v>6.1064977086646266</v>
      </c>
      <c r="M253" s="13">
        <f t="shared" si="48"/>
        <v>18.478316523094577</v>
      </c>
      <c r="N253" s="13">
        <f t="shared" si="44"/>
        <v>0.96856997541411982</v>
      </c>
      <c r="O253" s="13">
        <f t="shared" si="45"/>
        <v>1.6576542505300225</v>
      </c>
      <c r="Q253" s="41">
        <v>12.255036585799351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7.6033580858168346</v>
      </c>
      <c r="G254" s="13">
        <f t="shared" si="39"/>
        <v>0</v>
      </c>
      <c r="H254" s="13">
        <f t="shared" si="40"/>
        <v>7.6033580858168346</v>
      </c>
      <c r="I254" s="16">
        <f t="shared" si="47"/>
        <v>167.32494157475202</v>
      </c>
      <c r="J254" s="13">
        <f t="shared" si="41"/>
        <v>90.308925810018678</v>
      </c>
      <c r="K254" s="13">
        <f t="shared" si="42"/>
        <v>77.016015764733339</v>
      </c>
      <c r="L254" s="13">
        <f t="shared" si="43"/>
        <v>2.4845508696802305</v>
      </c>
      <c r="M254" s="13">
        <f t="shared" si="48"/>
        <v>19.994297417360688</v>
      </c>
      <c r="N254" s="13">
        <f t="shared" si="44"/>
        <v>1.0480324943969745</v>
      </c>
      <c r="O254" s="13">
        <f t="shared" si="45"/>
        <v>1.0480324943969745</v>
      </c>
      <c r="Q254" s="41">
        <v>16.286908149777261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4.1054071193734369</v>
      </c>
      <c r="G255" s="13">
        <f t="shared" si="39"/>
        <v>0</v>
      </c>
      <c r="H255" s="13">
        <f t="shared" si="40"/>
        <v>4.1054071193734369</v>
      </c>
      <c r="I255" s="16">
        <f t="shared" si="47"/>
        <v>78.636872014426544</v>
      </c>
      <c r="J255" s="13">
        <f t="shared" si="41"/>
        <v>71.675066253959073</v>
      </c>
      <c r="K255" s="13">
        <f t="shared" si="42"/>
        <v>6.9618057604674703</v>
      </c>
      <c r="L255" s="13">
        <f t="shared" si="43"/>
        <v>0</v>
      </c>
      <c r="M255" s="13">
        <f t="shared" si="48"/>
        <v>18.946264922963714</v>
      </c>
      <c r="N255" s="13">
        <f t="shared" si="44"/>
        <v>0.99309822557099192</v>
      </c>
      <c r="O255" s="13">
        <f t="shared" si="45"/>
        <v>0.99309822557099192</v>
      </c>
      <c r="Q255" s="41">
        <v>23.15336959255659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5.1282464494583726</v>
      </c>
      <c r="G256" s="13">
        <f t="shared" si="39"/>
        <v>0</v>
      </c>
      <c r="H256" s="13">
        <f t="shared" si="40"/>
        <v>5.1282464494583726</v>
      </c>
      <c r="I256" s="16">
        <f t="shared" si="47"/>
        <v>12.090052209925844</v>
      </c>
      <c r="J256" s="13">
        <f t="shared" si="41"/>
        <v>12.062302074950592</v>
      </c>
      <c r="K256" s="13">
        <f t="shared" si="42"/>
        <v>2.7750134975251584E-2</v>
      </c>
      <c r="L256" s="13">
        <f t="shared" si="43"/>
        <v>0</v>
      </c>
      <c r="M256" s="13">
        <f t="shared" si="48"/>
        <v>17.953166697392721</v>
      </c>
      <c r="N256" s="13">
        <f t="shared" si="44"/>
        <v>0.94104342270391694</v>
      </c>
      <c r="O256" s="13">
        <f t="shared" si="45"/>
        <v>0.94104342270391694</v>
      </c>
      <c r="Q256" s="41">
        <v>23.4683347719191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3.618866625865413</v>
      </c>
      <c r="G257" s="18">
        <f t="shared" si="39"/>
        <v>0</v>
      </c>
      <c r="H257" s="18">
        <f t="shared" si="40"/>
        <v>3.618866625865413</v>
      </c>
      <c r="I257" s="17">
        <f t="shared" si="47"/>
        <v>3.6466167608406646</v>
      </c>
      <c r="J257" s="18">
        <f t="shared" si="41"/>
        <v>3.6458354162737194</v>
      </c>
      <c r="K257" s="18">
        <f t="shared" si="42"/>
        <v>7.8134456694511911E-4</v>
      </c>
      <c r="L257" s="18">
        <f t="shared" si="43"/>
        <v>0</v>
      </c>
      <c r="M257" s="18">
        <f t="shared" si="48"/>
        <v>17.012123274688804</v>
      </c>
      <c r="N257" s="18">
        <f t="shared" si="44"/>
        <v>0.89171715406614449</v>
      </c>
      <c r="O257" s="18">
        <f t="shared" si="45"/>
        <v>0.89171715406614449</v>
      </c>
      <c r="P257" s="3"/>
      <c r="Q257" s="42">
        <v>23.30711519354838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4.9112219192758921</v>
      </c>
      <c r="G258" s="13">
        <f t="shared" si="39"/>
        <v>0</v>
      </c>
      <c r="H258" s="13">
        <f t="shared" si="40"/>
        <v>4.9112219192758921</v>
      </c>
      <c r="I258" s="16">
        <f t="shared" si="47"/>
        <v>4.9120032638428377</v>
      </c>
      <c r="J258" s="13">
        <f t="shared" si="41"/>
        <v>4.9099452146539138</v>
      </c>
      <c r="K258" s="13">
        <f t="shared" si="42"/>
        <v>2.0580491889239383E-3</v>
      </c>
      <c r="L258" s="13">
        <f t="shared" si="43"/>
        <v>0</v>
      </c>
      <c r="M258" s="13">
        <f t="shared" si="48"/>
        <v>16.120406120622661</v>
      </c>
      <c r="N258" s="13">
        <f t="shared" si="44"/>
        <v>0.84497639925167134</v>
      </c>
      <c r="O258" s="13">
        <f t="shared" si="45"/>
        <v>0.84497639925167134</v>
      </c>
      <c r="Q258" s="41">
        <v>22.772821432863061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37.163705075186293</v>
      </c>
      <c r="G259" s="13">
        <f t="shared" si="39"/>
        <v>0</v>
      </c>
      <c r="H259" s="13">
        <f t="shared" si="40"/>
        <v>37.163705075186293</v>
      </c>
      <c r="I259" s="16">
        <f t="shared" si="47"/>
        <v>37.165763124375218</v>
      </c>
      <c r="J259" s="13">
        <f t="shared" si="41"/>
        <v>34.967023856306412</v>
      </c>
      <c r="K259" s="13">
        <f t="shared" si="42"/>
        <v>2.198739268068806</v>
      </c>
      <c r="L259" s="13">
        <f t="shared" si="43"/>
        <v>0</v>
      </c>
      <c r="M259" s="13">
        <f t="shared" si="48"/>
        <v>15.27542972137099</v>
      </c>
      <c r="N259" s="13">
        <f t="shared" si="44"/>
        <v>0.8006856344936466</v>
      </c>
      <c r="O259" s="13">
        <f t="shared" si="45"/>
        <v>0.8006856344936466</v>
      </c>
      <c r="Q259" s="41">
        <v>15.733196090241639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27.383606452351948</v>
      </c>
      <c r="G260" s="13">
        <f t="shared" si="39"/>
        <v>0</v>
      </c>
      <c r="H260" s="13">
        <f t="shared" si="40"/>
        <v>27.383606452351948</v>
      </c>
      <c r="I260" s="16">
        <f t="shared" si="47"/>
        <v>29.582345720420754</v>
      </c>
      <c r="J260" s="13">
        <f t="shared" si="41"/>
        <v>27.89384732781842</v>
      </c>
      <c r="K260" s="13">
        <f t="shared" si="42"/>
        <v>1.6884983926023338</v>
      </c>
      <c r="L260" s="13">
        <f t="shared" si="43"/>
        <v>0</v>
      </c>
      <c r="M260" s="13">
        <f t="shared" si="48"/>
        <v>14.474744086877344</v>
      </c>
      <c r="N260" s="13">
        <f t="shared" si="44"/>
        <v>0.75871643971626046</v>
      </c>
      <c r="O260" s="13">
        <f t="shared" si="45"/>
        <v>0.75871643971626046</v>
      </c>
      <c r="Q260" s="41">
        <v>12.71867021117372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14.4544573774279</v>
      </c>
      <c r="G261" s="13">
        <f t="shared" si="39"/>
        <v>0</v>
      </c>
      <c r="H261" s="13">
        <f t="shared" si="40"/>
        <v>14.4544573774279</v>
      </c>
      <c r="I261" s="16">
        <f t="shared" si="47"/>
        <v>16.142955770030234</v>
      </c>
      <c r="J261" s="13">
        <f t="shared" si="41"/>
        <v>15.78957723225585</v>
      </c>
      <c r="K261" s="13">
        <f t="shared" si="42"/>
        <v>0.35337853777438433</v>
      </c>
      <c r="L261" s="13">
        <f t="shared" si="43"/>
        <v>0</v>
      </c>
      <c r="M261" s="13">
        <f t="shared" si="48"/>
        <v>13.716027647161084</v>
      </c>
      <c r="N261" s="13">
        <f t="shared" si="44"/>
        <v>0.71894712618362278</v>
      </c>
      <c r="O261" s="13">
        <f t="shared" si="45"/>
        <v>0.71894712618362278</v>
      </c>
      <c r="Q261" s="41">
        <v>11.26251391494023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91.754096257857086</v>
      </c>
      <c r="G262" s="13">
        <f t="shared" ref="G262:G325" si="50">IF((F262-$J$2)&gt;0,$I$2*(F262-$J$2),0)</f>
        <v>0.69245420945324077</v>
      </c>
      <c r="H262" s="13">
        <f t="shared" ref="H262:H325" si="51">F262-G262</f>
        <v>91.06164204840384</v>
      </c>
      <c r="I262" s="16">
        <f t="shared" si="47"/>
        <v>91.41502058617823</v>
      </c>
      <c r="J262" s="13">
        <f t="shared" ref="J262:J325" si="52">I262/SQRT(1+(I262/($K$2*(300+(25*Q262)+0.05*(Q262)^3)))^2)</f>
        <v>63.118319158063898</v>
      </c>
      <c r="K262" s="13">
        <f t="shared" ref="K262:K325" si="53">I262-J262</f>
        <v>28.296701428114332</v>
      </c>
      <c r="L262" s="13">
        <f t="shared" ref="L262:L325" si="54">IF(K262&gt;$N$2,(K262-$N$2)/$L$2,0)</f>
        <v>0.49767255873282218</v>
      </c>
      <c r="M262" s="13">
        <f t="shared" si="48"/>
        <v>13.494753079710282</v>
      </c>
      <c r="N262" s="13">
        <f t="shared" ref="N262:N325" si="55">$M$2*M262</f>
        <v>0.70734867228292619</v>
      </c>
      <c r="O262" s="13">
        <f t="shared" ref="O262:O325" si="56">N262+G262</f>
        <v>1.399802881736167</v>
      </c>
      <c r="Q262" s="41">
        <v>13.314998122580651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16.00625124540997</v>
      </c>
      <c r="G263" s="13">
        <f t="shared" si="50"/>
        <v>0</v>
      </c>
      <c r="H263" s="13">
        <f t="shared" si="51"/>
        <v>16.00625124540997</v>
      </c>
      <c r="I263" s="16">
        <f t="shared" ref="I263:I326" si="58">H263+K262-L262</f>
        <v>43.805280114791479</v>
      </c>
      <c r="J263" s="13">
        <f t="shared" si="52"/>
        <v>38.046362287100919</v>
      </c>
      <c r="K263" s="13">
        <f t="shared" si="53"/>
        <v>5.7589178276905599</v>
      </c>
      <c r="L263" s="13">
        <f t="shared" si="54"/>
        <v>0</v>
      </c>
      <c r="M263" s="13">
        <f t="shared" ref="M263:M326" si="59">L263+M262-N262</f>
        <v>12.787404407427356</v>
      </c>
      <c r="N263" s="13">
        <f t="shared" si="55"/>
        <v>0.67027188093854095</v>
      </c>
      <c r="O263" s="13">
        <f t="shared" si="56"/>
        <v>0.67027188093854095</v>
      </c>
      <c r="Q263" s="41">
        <v>11.43445338538573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44.308072267567603</v>
      </c>
      <c r="G264" s="13">
        <f t="shared" si="50"/>
        <v>0</v>
      </c>
      <c r="H264" s="13">
        <f t="shared" si="51"/>
        <v>44.308072267567603</v>
      </c>
      <c r="I264" s="16">
        <f t="shared" si="58"/>
        <v>50.066990095258163</v>
      </c>
      <c r="J264" s="13">
        <f t="shared" si="52"/>
        <v>44.28249517226989</v>
      </c>
      <c r="K264" s="13">
        <f t="shared" si="53"/>
        <v>5.7844949229882729</v>
      </c>
      <c r="L264" s="13">
        <f t="shared" si="54"/>
        <v>0</v>
      </c>
      <c r="M264" s="13">
        <f t="shared" si="59"/>
        <v>12.117132526488815</v>
      </c>
      <c r="N264" s="13">
        <f t="shared" si="55"/>
        <v>0.63513852783085778</v>
      </c>
      <c r="O264" s="13">
        <f t="shared" si="56"/>
        <v>0.63513852783085778</v>
      </c>
      <c r="Q264" s="41">
        <v>14.53156721467936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45.054616842633791</v>
      </c>
      <c r="G265" s="13">
        <f t="shared" si="50"/>
        <v>0</v>
      </c>
      <c r="H265" s="13">
        <f t="shared" si="51"/>
        <v>45.054616842633791</v>
      </c>
      <c r="I265" s="16">
        <f t="shared" si="58"/>
        <v>50.839111765622064</v>
      </c>
      <c r="J265" s="13">
        <f t="shared" si="52"/>
        <v>46.872216620334797</v>
      </c>
      <c r="K265" s="13">
        <f t="shared" si="53"/>
        <v>3.9668951452872676</v>
      </c>
      <c r="L265" s="13">
        <f t="shared" si="54"/>
        <v>0</v>
      </c>
      <c r="M265" s="13">
        <f t="shared" si="59"/>
        <v>11.481993998657957</v>
      </c>
      <c r="N265" s="13">
        <f t="shared" si="55"/>
        <v>0.60184674459309173</v>
      </c>
      <c r="O265" s="13">
        <f t="shared" si="56"/>
        <v>0.60184674459309173</v>
      </c>
      <c r="Q265" s="41">
        <v>18.000188520487189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9.9778871600629593</v>
      </c>
      <c r="G266" s="13">
        <f t="shared" si="50"/>
        <v>0</v>
      </c>
      <c r="H266" s="13">
        <f t="shared" si="51"/>
        <v>9.9778871600629593</v>
      </c>
      <c r="I266" s="16">
        <f t="shared" si="58"/>
        <v>13.944782305350227</v>
      </c>
      <c r="J266" s="13">
        <f t="shared" si="52"/>
        <v>13.878262019569489</v>
      </c>
      <c r="K266" s="13">
        <f t="shared" si="53"/>
        <v>6.652028578073832E-2</v>
      </c>
      <c r="L266" s="13">
        <f t="shared" si="54"/>
        <v>0</v>
      </c>
      <c r="M266" s="13">
        <f t="shared" si="59"/>
        <v>10.880147254064866</v>
      </c>
      <c r="N266" s="13">
        <f t="shared" si="55"/>
        <v>0.57030000244885803</v>
      </c>
      <c r="O266" s="13">
        <f t="shared" si="56"/>
        <v>0.57030000244885803</v>
      </c>
      <c r="Q266" s="41">
        <v>20.282089733125339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5.1773562533659412</v>
      </c>
      <c r="G267" s="13">
        <f t="shared" si="50"/>
        <v>0</v>
      </c>
      <c r="H267" s="13">
        <f t="shared" si="51"/>
        <v>5.1773562533659412</v>
      </c>
      <c r="I267" s="16">
        <f t="shared" si="58"/>
        <v>5.2438765391466795</v>
      </c>
      <c r="J267" s="13">
        <f t="shared" si="52"/>
        <v>5.2397538294117929</v>
      </c>
      <c r="K267" s="13">
        <f t="shared" si="53"/>
        <v>4.1227097348865982E-3</v>
      </c>
      <c r="L267" s="13">
        <f t="shared" si="54"/>
        <v>0</v>
      </c>
      <c r="M267" s="13">
        <f t="shared" si="59"/>
        <v>10.309847251616008</v>
      </c>
      <c r="N267" s="13">
        <f t="shared" si="55"/>
        <v>0.54040683232915621</v>
      </c>
      <c r="O267" s="13">
        <f t="shared" si="56"/>
        <v>0.54040683232915621</v>
      </c>
      <c r="Q267" s="41">
        <v>19.243395759631579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1.3694512853202501</v>
      </c>
      <c r="G268" s="13">
        <f t="shared" si="50"/>
        <v>0</v>
      </c>
      <c r="H268" s="13">
        <f t="shared" si="51"/>
        <v>1.3694512853202501</v>
      </c>
      <c r="I268" s="16">
        <f t="shared" si="58"/>
        <v>1.3735739950551367</v>
      </c>
      <c r="J268" s="13">
        <f t="shared" si="52"/>
        <v>1.373524185989575</v>
      </c>
      <c r="K268" s="13">
        <f t="shared" si="53"/>
        <v>4.9809065561623456E-5</v>
      </c>
      <c r="L268" s="13">
        <f t="shared" si="54"/>
        <v>0</v>
      </c>
      <c r="M268" s="13">
        <f t="shared" si="59"/>
        <v>9.7694404192868518</v>
      </c>
      <c r="N268" s="13">
        <f t="shared" si="55"/>
        <v>0.51208055965986354</v>
      </c>
      <c r="O268" s="13">
        <f t="shared" si="56"/>
        <v>0.51208055965986354</v>
      </c>
      <c r="Q268" s="41">
        <v>22.05722519354838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0.51217151886350243</v>
      </c>
      <c r="G269" s="18">
        <f t="shared" si="50"/>
        <v>0</v>
      </c>
      <c r="H269" s="18">
        <f t="shared" si="51"/>
        <v>0.51217151886350243</v>
      </c>
      <c r="I269" s="17">
        <f t="shared" si="58"/>
        <v>0.51222132792906405</v>
      </c>
      <c r="J269" s="18">
        <f t="shared" si="52"/>
        <v>0.51221745957183074</v>
      </c>
      <c r="K269" s="18">
        <f t="shared" si="53"/>
        <v>3.8683572333164662E-6</v>
      </c>
      <c r="L269" s="18">
        <f t="shared" si="54"/>
        <v>0</v>
      </c>
      <c r="M269" s="18">
        <f t="shared" si="59"/>
        <v>9.2573598596269875</v>
      </c>
      <c r="N269" s="18">
        <f t="shared" si="55"/>
        <v>0.4852390530507571</v>
      </c>
      <c r="O269" s="18">
        <f t="shared" si="56"/>
        <v>0.4852390530507571</v>
      </c>
      <c r="P269" s="3"/>
      <c r="Q269" s="42">
        <v>19.204040446926872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54.195658004100594</v>
      </c>
      <c r="G270" s="13">
        <f t="shared" si="50"/>
        <v>0</v>
      </c>
      <c r="H270" s="13">
        <f t="shared" si="51"/>
        <v>54.195658004100594</v>
      </c>
      <c r="I270" s="16">
        <f t="shared" si="58"/>
        <v>54.195661872457826</v>
      </c>
      <c r="J270" s="13">
        <f t="shared" si="52"/>
        <v>50.783882231948589</v>
      </c>
      <c r="K270" s="13">
        <f t="shared" si="53"/>
        <v>3.4117796405092378</v>
      </c>
      <c r="L270" s="13">
        <f t="shared" si="54"/>
        <v>0</v>
      </c>
      <c r="M270" s="13">
        <f t="shared" si="59"/>
        <v>8.7721208065762308</v>
      </c>
      <c r="N270" s="13">
        <f t="shared" si="55"/>
        <v>0.45980448615739639</v>
      </c>
      <c r="O270" s="13">
        <f t="shared" si="56"/>
        <v>0.45980448615739639</v>
      </c>
      <c r="Q270" s="41">
        <v>20.593590281107819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3.0851035666612572</v>
      </c>
      <c r="G271" s="13">
        <f t="shared" si="50"/>
        <v>0</v>
      </c>
      <c r="H271" s="13">
        <f t="shared" si="51"/>
        <v>3.0851035666612572</v>
      </c>
      <c r="I271" s="16">
        <f t="shared" si="58"/>
        <v>6.4968832071704945</v>
      </c>
      <c r="J271" s="13">
        <f t="shared" si="52"/>
        <v>6.4860119117701691</v>
      </c>
      <c r="K271" s="13">
        <f t="shared" si="53"/>
        <v>1.0871295400325387E-2</v>
      </c>
      <c r="L271" s="13">
        <f t="shared" si="54"/>
        <v>0</v>
      </c>
      <c r="M271" s="13">
        <f t="shared" si="59"/>
        <v>8.3123163204188337</v>
      </c>
      <c r="N271" s="13">
        <f t="shared" si="55"/>
        <v>0.43570311202538814</v>
      </c>
      <c r="O271" s="13">
        <f t="shared" si="56"/>
        <v>0.43570311202538814</v>
      </c>
      <c r="Q271" s="41">
        <v>16.921012799849159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91.665635604764503</v>
      </c>
      <c r="G272" s="13">
        <f t="shared" si="50"/>
        <v>0.69068499639138903</v>
      </c>
      <c r="H272" s="13">
        <f t="shared" si="51"/>
        <v>90.974950608373121</v>
      </c>
      <c r="I272" s="16">
        <f t="shared" si="58"/>
        <v>90.985821903773441</v>
      </c>
      <c r="J272" s="13">
        <f t="shared" si="52"/>
        <v>62.496727378648281</v>
      </c>
      <c r="K272" s="13">
        <f t="shared" si="53"/>
        <v>28.489094525125161</v>
      </c>
      <c r="L272" s="13">
        <f t="shared" si="54"/>
        <v>0.50551876258096418</v>
      </c>
      <c r="M272" s="13">
        <f t="shared" si="59"/>
        <v>8.3821319709744095</v>
      </c>
      <c r="N272" s="13">
        <f t="shared" si="55"/>
        <v>0.43936260897456203</v>
      </c>
      <c r="O272" s="13">
        <f t="shared" si="56"/>
        <v>1.1300476053659509</v>
      </c>
      <c r="Q272" s="41">
        <v>13.10260563730421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2.1870208132245219</v>
      </c>
      <c r="G273" s="13">
        <f t="shared" si="50"/>
        <v>0</v>
      </c>
      <c r="H273" s="13">
        <f t="shared" si="51"/>
        <v>2.1870208132245219</v>
      </c>
      <c r="I273" s="16">
        <f t="shared" si="58"/>
        <v>30.170596575768716</v>
      </c>
      <c r="J273" s="13">
        <f t="shared" si="52"/>
        <v>28.038382901355369</v>
      </c>
      <c r="K273" s="13">
        <f t="shared" si="53"/>
        <v>2.1322136744133466</v>
      </c>
      <c r="L273" s="13">
        <f t="shared" si="54"/>
        <v>0</v>
      </c>
      <c r="M273" s="13">
        <f t="shared" si="59"/>
        <v>7.9427693619998472</v>
      </c>
      <c r="N273" s="13">
        <f t="shared" si="55"/>
        <v>0.41633272793315279</v>
      </c>
      <c r="O273" s="13">
        <f t="shared" si="56"/>
        <v>0.41633272793315279</v>
      </c>
      <c r="Q273" s="41">
        <v>11.27309062258065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76.94959868791608</v>
      </c>
      <c r="G274" s="13">
        <f t="shared" si="50"/>
        <v>0.3963642580544206</v>
      </c>
      <c r="H274" s="13">
        <f t="shared" si="51"/>
        <v>76.553234429861661</v>
      </c>
      <c r="I274" s="16">
        <f t="shared" si="58"/>
        <v>78.685448104275011</v>
      </c>
      <c r="J274" s="13">
        <f t="shared" si="52"/>
        <v>52.842218454875528</v>
      </c>
      <c r="K274" s="13">
        <f t="shared" si="53"/>
        <v>25.843229649399483</v>
      </c>
      <c r="L274" s="13">
        <f t="shared" si="54"/>
        <v>0.39761470837046448</v>
      </c>
      <c r="M274" s="13">
        <f t="shared" si="59"/>
        <v>7.9240513424371599</v>
      </c>
      <c r="N274" s="13">
        <f t="shared" si="55"/>
        <v>0.41535159354653406</v>
      </c>
      <c r="O274" s="13">
        <f t="shared" si="56"/>
        <v>0.81171585160095461</v>
      </c>
      <c r="Q274" s="41">
        <v>10.33914556094437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12.792089645473229</v>
      </c>
      <c r="G275" s="13">
        <f t="shared" si="50"/>
        <v>0</v>
      </c>
      <c r="H275" s="13">
        <f t="shared" si="51"/>
        <v>12.792089645473229</v>
      </c>
      <c r="I275" s="16">
        <f t="shared" si="58"/>
        <v>38.237704586502254</v>
      </c>
      <c r="J275" s="13">
        <f t="shared" si="52"/>
        <v>34.152950718844913</v>
      </c>
      <c r="K275" s="13">
        <f t="shared" si="53"/>
        <v>4.0847538676573407</v>
      </c>
      <c r="L275" s="13">
        <f t="shared" si="54"/>
        <v>0</v>
      </c>
      <c r="M275" s="13">
        <f t="shared" si="59"/>
        <v>7.508699748890626</v>
      </c>
      <c r="N275" s="13">
        <f t="shared" si="55"/>
        <v>0.39358028758114577</v>
      </c>
      <c r="O275" s="13">
        <f t="shared" si="56"/>
        <v>0.39358028758114577</v>
      </c>
      <c r="Q275" s="41">
        <v>11.27545840073318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62.789784077887248</v>
      </c>
      <c r="G276" s="13">
        <f t="shared" si="50"/>
        <v>0.11316796585384395</v>
      </c>
      <c r="H276" s="13">
        <f t="shared" si="51"/>
        <v>62.6766161120334</v>
      </c>
      <c r="I276" s="16">
        <f t="shared" si="58"/>
        <v>66.761369979690741</v>
      </c>
      <c r="J276" s="13">
        <f t="shared" si="52"/>
        <v>52.140825440006303</v>
      </c>
      <c r="K276" s="13">
        <f t="shared" si="53"/>
        <v>14.620544539684438</v>
      </c>
      <c r="L276" s="13">
        <f t="shared" si="54"/>
        <v>0</v>
      </c>
      <c r="M276" s="13">
        <f t="shared" si="59"/>
        <v>7.1151194613094804</v>
      </c>
      <c r="N276" s="13">
        <f t="shared" si="55"/>
        <v>0.3729501588034777</v>
      </c>
      <c r="O276" s="13">
        <f t="shared" si="56"/>
        <v>0.48611812465732163</v>
      </c>
      <c r="Q276" s="41">
        <v>12.67080891734542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198.30105837103079</v>
      </c>
      <c r="G277" s="13">
        <f t="shared" si="50"/>
        <v>2.823393451716715</v>
      </c>
      <c r="H277" s="13">
        <f t="shared" si="51"/>
        <v>195.47766491931407</v>
      </c>
      <c r="I277" s="16">
        <f t="shared" si="58"/>
        <v>210.0982094589985</v>
      </c>
      <c r="J277" s="13">
        <f t="shared" si="52"/>
        <v>75.945230926528041</v>
      </c>
      <c r="K277" s="13">
        <f t="shared" si="53"/>
        <v>134.15297853247046</v>
      </c>
      <c r="L277" s="13">
        <f t="shared" si="54"/>
        <v>4.8147189687681529</v>
      </c>
      <c r="M277" s="13">
        <f t="shared" si="59"/>
        <v>11.556888271274156</v>
      </c>
      <c r="N277" s="13">
        <f t="shared" si="55"/>
        <v>0.60577244549208153</v>
      </c>
      <c r="O277" s="13">
        <f t="shared" si="56"/>
        <v>3.4291658972087964</v>
      </c>
      <c r="Q277" s="41">
        <v>12.308888459682979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34.765751593426273</v>
      </c>
      <c r="G278" s="13">
        <f t="shared" si="50"/>
        <v>0</v>
      </c>
      <c r="H278" s="13">
        <f t="shared" si="51"/>
        <v>34.765751593426273</v>
      </c>
      <c r="I278" s="16">
        <f t="shared" si="58"/>
        <v>164.10401115712858</v>
      </c>
      <c r="J278" s="13">
        <f t="shared" si="52"/>
        <v>87.357304995769539</v>
      </c>
      <c r="K278" s="13">
        <f t="shared" si="53"/>
        <v>76.746706161359043</v>
      </c>
      <c r="L278" s="13">
        <f t="shared" si="54"/>
        <v>2.4735678454492827</v>
      </c>
      <c r="M278" s="13">
        <f t="shared" si="59"/>
        <v>13.424683671231357</v>
      </c>
      <c r="N278" s="13">
        <f t="shared" si="55"/>
        <v>0.70367587421374633</v>
      </c>
      <c r="O278" s="13">
        <f t="shared" si="56"/>
        <v>0.70367587421374633</v>
      </c>
      <c r="Q278" s="41">
        <v>15.73334278470395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35.720066393368718</v>
      </c>
      <c r="G279" s="13">
        <f t="shared" si="50"/>
        <v>0</v>
      </c>
      <c r="H279" s="13">
        <f t="shared" si="51"/>
        <v>35.720066393368718</v>
      </c>
      <c r="I279" s="16">
        <f t="shared" si="58"/>
        <v>109.99320470927847</v>
      </c>
      <c r="J279" s="13">
        <f t="shared" si="52"/>
        <v>90.900095144469361</v>
      </c>
      <c r="K279" s="13">
        <f t="shared" si="53"/>
        <v>19.093109564809112</v>
      </c>
      <c r="L279" s="13">
        <f t="shared" si="54"/>
        <v>0.12233030884675339</v>
      </c>
      <c r="M279" s="13">
        <f t="shared" si="59"/>
        <v>12.843338105864365</v>
      </c>
      <c r="N279" s="13">
        <f t="shared" si="55"/>
        <v>0.6732037335698261</v>
      </c>
      <c r="O279" s="13">
        <f t="shared" si="56"/>
        <v>0.6732037335698261</v>
      </c>
      <c r="Q279" s="41">
        <v>22.070666294834162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3.80815578618944</v>
      </c>
      <c r="G280" s="13">
        <f t="shared" si="50"/>
        <v>0</v>
      </c>
      <c r="H280" s="13">
        <f t="shared" si="51"/>
        <v>3.80815578618944</v>
      </c>
      <c r="I280" s="16">
        <f t="shared" si="58"/>
        <v>22.778935042151797</v>
      </c>
      <c r="J280" s="13">
        <f t="shared" si="52"/>
        <v>22.613629059963355</v>
      </c>
      <c r="K280" s="13">
        <f t="shared" si="53"/>
        <v>0.16530598218844261</v>
      </c>
      <c r="L280" s="13">
        <f t="shared" si="54"/>
        <v>0</v>
      </c>
      <c r="M280" s="13">
        <f t="shared" si="59"/>
        <v>12.170134372294539</v>
      </c>
      <c r="N280" s="13">
        <f t="shared" si="55"/>
        <v>0.63791670280284674</v>
      </c>
      <c r="O280" s="13">
        <f t="shared" si="56"/>
        <v>0.63791670280284674</v>
      </c>
      <c r="Q280" s="41">
        <v>24.241349782992032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2.1718125965991928</v>
      </c>
      <c r="G281" s="18">
        <f t="shared" si="50"/>
        <v>0</v>
      </c>
      <c r="H281" s="18">
        <f t="shared" si="51"/>
        <v>2.1718125965991928</v>
      </c>
      <c r="I281" s="17">
        <f t="shared" si="58"/>
        <v>2.3371185787876354</v>
      </c>
      <c r="J281" s="18">
        <f t="shared" si="52"/>
        <v>2.3369477882774228</v>
      </c>
      <c r="K281" s="18">
        <f t="shared" si="53"/>
        <v>1.7079051021262615E-4</v>
      </c>
      <c r="L281" s="18">
        <f t="shared" si="54"/>
        <v>0</v>
      </c>
      <c r="M281" s="18">
        <f t="shared" si="59"/>
        <v>11.532217669491693</v>
      </c>
      <c r="N281" s="18">
        <f t="shared" si="55"/>
        <v>0.60447929716160309</v>
      </c>
      <c r="O281" s="18">
        <f t="shared" si="56"/>
        <v>0.60447929716160309</v>
      </c>
      <c r="P281" s="3"/>
      <c r="Q281" s="42">
        <v>24.636452193548379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18.925313453566421</v>
      </c>
      <c r="G282" s="13">
        <f t="shared" si="50"/>
        <v>0</v>
      </c>
      <c r="H282" s="13">
        <f t="shared" si="51"/>
        <v>18.925313453566421</v>
      </c>
      <c r="I282" s="16">
        <f t="shared" si="58"/>
        <v>18.925484244076635</v>
      </c>
      <c r="J282" s="13">
        <f t="shared" si="52"/>
        <v>18.789053330753909</v>
      </c>
      <c r="K282" s="13">
        <f t="shared" si="53"/>
        <v>0.13643091332272661</v>
      </c>
      <c r="L282" s="13">
        <f t="shared" si="54"/>
        <v>0</v>
      </c>
      <c r="M282" s="13">
        <f t="shared" si="59"/>
        <v>10.92773837233009</v>
      </c>
      <c r="N282" s="13">
        <f t="shared" si="55"/>
        <v>0.57279456564082776</v>
      </c>
      <c r="O282" s="13">
        <f t="shared" si="56"/>
        <v>0.57279456564082776</v>
      </c>
      <c r="Q282" s="41">
        <v>21.65441582296295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17.82961188779019</v>
      </c>
      <c r="G283" s="13">
        <f t="shared" si="50"/>
        <v>0</v>
      </c>
      <c r="H283" s="13">
        <f t="shared" si="51"/>
        <v>17.82961188779019</v>
      </c>
      <c r="I283" s="16">
        <f t="shared" si="58"/>
        <v>17.966042801112916</v>
      </c>
      <c r="J283" s="13">
        <f t="shared" si="52"/>
        <v>17.773268717939008</v>
      </c>
      <c r="K283" s="13">
        <f t="shared" si="53"/>
        <v>0.19277408317390865</v>
      </c>
      <c r="L283" s="13">
        <f t="shared" si="54"/>
        <v>0</v>
      </c>
      <c r="M283" s="13">
        <f t="shared" si="59"/>
        <v>10.354943806689262</v>
      </c>
      <c r="N283" s="13">
        <f t="shared" si="55"/>
        <v>0.54277063907442824</v>
      </c>
      <c r="O283" s="13">
        <f t="shared" si="56"/>
        <v>0.54277063907442824</v>
      </c>
      <c r="Q283" s="41">
        <v>18.07209026116325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99.283586778467978</v>
      </c>
      <c r="G284" s="13">
        <f t="shared" si="50"/>
        <v>0.84304401986545852</v>
      </c>
      <c r="H284" s="13">
        <f t="shared" si="51"/>
        <v>98.440542758602518</v>
      </c>
      <c r="I284" s="16">
        <f t="shared" si="58"/>
        <v>98.633316841776434</v>
      </c>
      <c r="J284" s="13">
        <f t="shared" si="52"/>
        <v>62.898841433264963</v>
      </c>
      <c r="K284" s="13">
        <f t="shared" si="53"/>
        <v>35.734475408511472</v>
      </c>
      <c r="L284" s="13">
        <f t="shared" si="54"/>
        <v>0.8010009615357423</v>
      </c>
      <c r="M284" s="13">
        <f t="shared" si="59"/>
        <v>10.613174129150575</v>
      </c>
      <c r="N284" s="13">
        <f t="shared" si="55"/>
        <v>0.55630618690233435</v>
      </c>
      <c r="O284" s="13">
        <f t="shared" si="56"/>
        <v>1.3993502067677928</v>
      </c>
      <c r="Q284" s="41">
        <v>12.345621999353369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12.54762115697107</v>
      </c>
      <c r="G285" s="13">
        <f t="shared" si="50"/>
        <v>0</v>
      </c>
      <c r="H285" s="13">
        <f t="shared" si="51"/>
        <v>12.54762115697107</v>
      </c>
      <c r="I285" s="16">
        <f t="shared" si="58"/>
        <v>47.481095603946798</v>
      </c>
      <c r="J285" s="13">
        <f t="shared" si="52"/>
        <v>39.155270795062002</v>
      </c>
      <c r="K285" s="13">
        <f t="shared" si="53"/>
        <v>8.3258248088847964</v>
      </c>
      <c r="L285" s="13">
        <f t="shared" si="54"/>
        <v>0</v>
      </c>
      <c r="M285" s="13">
        <f t="shared" si="59"/>
        <v>10.056867942248241</v>
      </c>
      <c r="N285" s="13">
        <f t="shared" si="55"/>
        <v>0.52714652459774691</v>
      </c>
      <c r="O285" s="13">
        <f t="shared" si="56"/>
        <v>0.52714652459774691</v>
      </c>
      <c r="Q285" s="41">
        <v>9.8924361117170356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60.8456731959621</v>
      </c>
      <c r="G286" s="13">
        <f t="shared" si="50"/>
        <v>7.4285748215340994E-2</v>
      </c>
      <c r="H286" s="13">
        <f t="shared" si="51"/>
        <v>60.771387447746761</v>
      </c>
      <c r="I286" s="16">
        <f t="shared" si="58"/>
        <v>69.097212256631565</v>
      </c>
      <c r="J286" s="13">
        <f t="shared" si="52"/>
        <v>45.92676062837149</v>
      </c>
      <c r="K286" s="13">
        <f t="shared" si="53"/>
        <v>23.170451628260075</v>
      </c>
      <c r="L286" s="13">
        <f t="shared" si="54"/>
        <v>0.28861307826773352</v>
      </c>
      <c r="M286" s="13">
        <f t="shared" si="59"/>
        <v>9.8183344959182275</v>
      </c>
      <c r="N286" s="13">
        <f t="shared" si="55"/>
        <v>0.51464341946051473</v>
      </c>
      <c r="O286" s="13">
        <f t="shared" si="56"/>
        <v>0.58892916767585568</v>
      </c>
      <c r="Q286" s="41">
        <v>8.097944722580646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29.609312126262491</v>
      </c>
      <c r="G287" s="13">
        <f t="shared" si="50"/>
        <v>0</v>
      </c>
      <c r="H287" s="13">
        <f t="shared" si="51"/>
        <v>29.609312126262491</v>
      </c>
      <c r="I287" s="16">
        <f t="shared" si="58"/>
        <v>52.491150676254826</v>
      </c>
      <c r="J287" s="13">
        <f t="shared" si="52"/>
        <v>42.196248741778739</v>
      </c>
      <c r="K287" s="13">
        <f t="shared" si="53"/>
        <v>10.294901934476087</v>
      </c>
      <c r="L287" s="13">
        <f t="shared" si="54"/>
        <v>0</v>
      </c>
      <c r="M287" s="13">
        <f t="shared" si="59"/>
        <v>9.3036910764577136</v>
      </c>
      <c r="N287" s="13">
        <f t="shared" si="55"/>
        <v>0.48766757653072657</v>
      </c>
      <c r="O287" s="13">
        <f t="shared" si="56"/>
        <v>0.48766757653072657</v>
      </c>
      <c r="Q287" s="41">
        <v>10.260226614805889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23.72925266937666</v>
      </c>
      <c r="G288" s="13">
        <f t="shared" si="50"/>
        <v>0</v>
      </c>
      <c r="H288" s="13">
        <f t="shared" si="51"/>
        <v>23.72925266937666</v>
      </c>
      <c r="I288" s="16">
        <f t="shared" si="58"/>
        <v>34.02415460385275</v>
      </c>
      <c r="J288" s="13">
        <f t="shared" si="52"/>
        <v>31.697742947747344</v>
      </c>
      <c r="K288" s="13">
        <f t="shared" si="53"/>
        <v>2.3264116561054067</v>
      </c>
      <c r="L288" s="13">
        <f t="shared" si="54"/>
        <v>0</v>
      </c>
      <c r="M288" s="13">
        <f t="shared" si="59"/>
        <v>8.8160234999269864</v>
      </c>
      <c r="N288" s="13">
        <f t="shared" si="55"/>
        <v>0.46210571476586881</v>
      </c>
      <c r="O288" s="13">
        <f t="shared" si="56"/>
        <v>0.46210571476586881</v>
      </c>
      <c r="Q288" s="41">
        <v>13.309078579055621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34.980563171122142</v>
      </c>
      <c r="G289" s="13">
        <f t="shared" si="50"/>
        <v>0</v>
      </c>
      <c r="H289" s="13">
        <f t="shared" si="51"/>
        <v>34.980563171122142</v>
      </c>
      <c r="I289" s="16">
        <f t="shared" si="58"/>
        <v>37.306974827227549</v>
      </c>
      <c r="J289" s="13">
        <f t="shared" si="52"/>
        <v>35.045755160682788</v>
      </c>
      <c r="K289" s="13">
        <f t="shared" si="53"/>
        <v>2.2612196665447613</v>
      </c>
      <c r="L289" s="13">
        <f t="shared" si="54"/>
        <v>0</v>
      </c>
      <c r="M289" s="13">
        <f t="shared" si="59"/>
        <v>8.3539177851611175</v>
      </c>
      <c r="N289" s="13">
        <f t="shared" si="55"/>
        <v>0.43788371812293303</v>
      </c>
      <c r="O289" s="13">
        <f t="shared" si="56"/>
        <v>0.43788371812293303</v>
      </c>
      <c r="Q289" s="41">
        <v>15.59748092563267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6.7776005929012069</v>
      </c>
      <c r="G290" s="13">
        <f t="shared" si="50"/>
        <v>0</v>
      </c>
      <c r="H290" s="13">
        <f t="shared" si="51"/>
        <v>6.7776005929012069</v>
      </c>
      <c r="I290" s="16">
        <f t="shared" si="58"/>
        <v>9.0388202594459681</v>
      </c>
      <c r="J290" s="13">
        <f t="shared" si="52"/>
        <v>9.0116531348930948</v>
      </c>
      <c r="K290" s="13">
        <f t="shared" si="53"/>
        <v>2.716712455287329E-2</v>
      </c>
      <c r="L290" s="13">
        <f t="shared" si="54"/>
        <v>0</v>
      </c>
      <c r="M290" s="13">
        <f t="shared" si="59"/>
        <v>7.9160340670381846</v>
      </c>
      <c r="N290" s="13">
        <f t="shared" si="55"/>
        <v>0.41493135546768262</v>
      </c>
      <c r="O290" s="13">
        <f t="shared" si="56"/>
        <v>0.41493135546768262</v>
      </c>
      <c r="Q290" s="41">
        <v>17.43708994089085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0.46406736677903571</v>
      </c>
      <c r="G291" s="13">
        <f t="shared" si="50"/>
        <v>0</v>
      </c>
      <c r="H291" s="13">
        <f t="shared" si="51"/>
        <v>0.46406736677903571</v>
      </c>
      <c r="I291" s="16">
        <f t="shared" si="58"/>
        <v>0.491234491331909</v>
      </c>
      <c r="J291" s="13">
        <f t="shared" si="52"/>
        <v>0.49123108707613233</v>
      </c>
      <c r="K291" s="13">
        <f t="shared" si="53"/>
        <v>3.4042557766622572E-6</v>
      </c>
      <c r="L291" s="13">
        <f t="shared" si="54"/>
        <v>0</v>
      </c>
      <c r="M291" s="13">
        <f t="shared" si="59"/>
        <v>7.5011027115705016</v>
      </c>
      <c r="N291" s="13">
        <f t="shared" si="55"/>
        <v>0.39318207694105978</v>
      </c>
      <c r="O291" s="13">
        <f t="shared" si="56"/>
        <v>0.39318207694105978</v>
      </c>
      <c r="Q291" s="41">
        <v>19.220271828616461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0.77799808237555357</v>
      </c>
      <c r="G292" s="13">
        <f t="shared" si="50"/>
        <v>0</v>
      </c>
      <c r="H292" s="13">
        <f t="shared" si="51"/>
        <v>0.77799808237555357</v>
      </c>
      <c r="I292" s="16">
        <f t="shared" si="58"/>
        <v>0.77800148663133029</v>
      </c>
      <c r="J292" s="13">
        <f t="shared" si="52"/>
        <v>0.7779932866175383</v>
      </c>
      <c r="K292" s="13">
        <f t="shared" si="53"/>
        <v>8.2000137919813199E-6</v>
      </c>
      <c r="L292" s="13">
        <f t="shared" si="54"/>
        <v>0</v>
      </c>
      <c r="M292" s="13">
        <f t="shared" si="59"/>
        <v>7.1079206346294415</v>
      </c>
      <c r="N292" s="13">
        <f t="shared" si="55"/>
        <v>0.37257282099936656</v>
      </c>
      <c r="O292" s="13">
        <f t="shared" si="56"/>
        <v>0.37257282099936656</v>
      </c>
      <c r="Q292" s="41">
        <v>22.757659193548381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1.418605201156969</v>
      </c>
      <c r="G293" s="18">
        <f t="shared" si="50"/>
        <v>0</v>
      </c>
      <c r="H293" s="18">
        <f t="shared" si="51"/>
        <v>1.418605201156969</v>
      </c>
      <c r="I293" s="17">
        <f t="shared" si="58"/>
        <v>1.418613401170761</v>
      </c>
      <c r="J293" s="18">
        <f t="shared" si="52"/>
        <v>1.4185443426194821</v>
      </c>
      <c r="K293" s="18">
        <f t="shared" si="53"/>
        <v>6.9058551278811109E-5</v>
      </c>
      <c r="L293" s="18">
        <f t="shared" si="54"/>
        <v>0</v>
      </c>
      <c r="M293" s="18">
        <f t="shared" si="59"/>
        <v>6.7353478136300753</v>
      </c>
      <c r="N293" s="18">
        <f t="shared" si="55"/>
        <v>0.35304383156873786</v>
      </c>
      <c r="O293" s="18">
        <f t="shared" si="56"/>
        <v>0.35304383156873786</v>
      </c>
      <c r="P293" s="3"/>
      <c r="Q293" s="42">
        <v>20.431293379269061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2.958673196543665</v>
      </c>
      <c r="G294" s="13">
        <f t="shared" si="50"/>
        <v>0</v>
      </c>
      <c r="H294" s="13">
        <f t="shared" si="51"/>
        <v>2.958673196543665</v>
      </c>
      <c r="I294" s="16">
        <f t="shared" si="58"/>
        <v>2.9587422550949438</v>
      </c>
      <c r="J294" s="13">
        <f t="shared" si="52"/>
        <v>2.9580194563897679</v>
      </c>
      <c r="K294" s="13">
        <f t="shared" si="53"/>
        <v>7.2279870517588662E-4</v>
      </c>
      <c r="L294" s="13">
        <f t="shared" si="54"/>
        <v>0</v>
      </c>
      <c r="M294" s="13">
        <f t="shared" si="59"/>
        <v>6.3823039820613374</v>
      </c>
      <c r="N294" s="13">
        <f t="shared" si="55"/>
        <v>0.33453848478374987</v>
      </c>
      <c r="O294" s="13">
        <f t="shared" si="56"/>
        <v>0.33453848478374987</v>
      </c>
      <c r="Q294" s="41">
        <v>19.420305924788909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31.377514386464181</v>
      </c>
      <c r="G295" s="13">
        <f t="shared" si="50"/>
        <v>0</v>
      </c>
      <c r="H295" s="13">
        <f t="shared" si="51"/>
        <v>31.377514386464181</v>
      </c>
      <c r="I295" s="16">
        <f t="shared" si="58"/>
        <v>31.378237185169358</v>
      </c>
      <c r="J295" s="13">
        <f t="shared" si="52"/>
        <v>30.378780109931643</v>
      </c>
      <c r="K295" s="13">
        <f t="shared" si="53"/>
        <v>0.99945707523771432</v>
      </c>
      <c r="L295" s="13">
        <f t="shared" si="54"/>
        <v>0</v>
      </c>
      <c r="M295" s="13">
        <f t="shared" si="59"/>
        <v>6.0477654972775872</v>
      </c>
      <c r="N295" s="13">
        <f t="shared" si="55"/>
        <v>0.3170031248077963</v>
      </c>
      <c r="O295" s="13">
        <f t="shared" si="56"/>
        <v>0.3170031248077963</v>
      </c>
      <c r="Q295" s="41">
        <v>18.034664007484441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42.034428739059663</v>
      </c>
      <c r="G296" s="13">
        <f t="shared" si="50"/>
        <v>0</v>
      </c>
      <c r="H296" s="13">
        <f t="shared" si="51"/>
        <v>42.034428739059663</v>
      </c>
      <c r="I296" s="16">
        <f t="shared" si="58"/>
        <v>43.033885814297378</v>
      </c>
      <c r="J296" s="13">
        <f t="shared" si="52"/>
        <v>38.842009289028709</v>
      </c>
      <c r="K296" s="13">
        <f t="shared" si="53"/>
        <v>4.1918765252686683</v>
      </c>
      <c r="L296" s="13">
        <f t="shared" si="54"/>
        <v>0</v>
      </c>
      <c r="M296" s="13">
        <f t="shared" si="59"/>
        <v>5.7307623724697905</v>
      </c>
      <c r="N296" s="13">
        <f t="shared" si="55"/>
        <v>0.30038690825919773</v>
      </c>
      <c r="O296" s="13">
        <f t="shared" si="56"/>
        <v>0.30038690825919773</v>
      </c>
      <c r="Q296" s="41">
        <v>13.80112033211361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39.607951363254102</v>
      </c>
      <c r="G297" s="13">
        <f t="shared" si="50"/>
        <v>0</v>
      </c>
      <c r="H297" s="13">
        <f t="shared" si="51"/>
        <v>39.607951363254102</v>
      </c>
      <c r="I297" s="16">
        <f t="shared" si="58"/>
        <v>43.799827888522771</v>
      </c>
      <c r="J297" s="13">
        <f t="shared" si="52"/>
        <v>37.799950712144756</v>
      </c>
      <c r="K297" s="13">
        <f t="shared" si="53"/>
        <v>5.9998771763780141</v>
      </c>
      <c r="L297" s="13">
        <f t="shared" si="54"/>
        <v>0</v>
      </c>
      <c r="M297" s="13">
        <f t="shared" si="59"/>
        <v>5.4303754642105924</v>
      </c>
      <c r="N297" s="13">
        <f t="shared" si="55"/>
        <v>0.28464165679196013</v>
      </c>
      <c r="O297" s="13">
        <f t="shared" si="56"/>
        <v>0.28464165679196013</v>
      </c>
      <c r="Q297" s="41">
        <v>11.05505538073383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30.347078181191439</v>
      </c>
      <c r="G298" s="13">
        <f t="shared" si="50"/>
        <v>0</v>
      </c>
      <c r="H298" s="13">
        <f t="shared" si="51"/>
        <v>30.347078181191439</v>
      </c>
      <c r="I298" s="16">
        <f t="shared" si="58"/>
        <v>36.346955357569456</v>
      </c>
      <c r="J298" s="13">
        <f t="shared" si="52"/>
        <v>31.799474577198989</v>
      </c>
      <c r="K298" s="13">
        <f t="shared" si="53"/>
        <v>4.5474807803704671</v>
      </c>
      <c r="L298" s="13">
        <f t="shared" si="54"/>
        <v>0</v>
      </c>
      <c r="M298" s="13">
        <f t="shared" si="59"/>
        <v>5.1457338074186323</v>
      </c>
      <c r="N298" s="13">
        <f t="shared" si="55"/>
        <v>0.26972171740374512</v>
      </c>
      <c r="O298" s="13">
        <f t="shared" si="56"/>
        <v>0.26972171740374512</v>
      </c>
      <c r="Q298" s="41">
        <v>9.0960511225806471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0.50311170667430127</v>
      </c>
      <c r="G299" s="13">
        <f t="shared" si="50"/>
        <v>0</v>
      </c>
      <c r="H299" s="13">
        <f t="shared" si="51"/>
        <v>0.50311170667430127</v>
      </c>
      <c r="I299" s="16">
        <f t="shared" si="58"/>
        <v>5.050592487044768</v>
      </c>
      <c r="J299" s="13">
        <f t="shared" si="52"/>
        <v>5.0429777367336817</v>
      </c>
      <c r="K299" s="13">
        <f t="shared" si="53"/>
        <v>7.6147503110863823E-3</v>
      </c>
      <c r="L299" s="13">
        <f t="shared" si="54"/>
        <v>0</v>
      </c>
      <c r="M299" s="13">
        <f t="shared" si="59"/>
        <v>4.8760120900148873</v>
      </c>
      <c r="N299" s="13">
        <f t="shared" si="55"/>
        <v>0.25558383006601659</v>
      </c>
      <c r="O299" s="13">
        <f t="shared" si="56"/>
        <v>0.25558383006601659</v>
      </c>
      <c r="Q299" s="41">
        <v>14.06279798868036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3.9542169743672471</v>
      </c>
      <c r="G300" s="13">
        <f t="shared" si="50"/>
        <v>0</v>
      </c>
      <c r="H300" s="13">
        <f t="shared" si="51"/>
        <v>3.9542169743672471</v>
      </c>
      <c r="I300" s="16">
        <f t="shared" si="58"/>
        <v>3.9618317246783334</v>
      </c>
      <c r="J300" s="13">
        <f t="shared" si="52"/>
        <v>3.9595123113474346</v>
      </c>
      <c r="K300" s="13">
        <f t="shared" si="53"/>
        <v>2.3194133308988008E-3</v>
      </c>
      <c r="L300" s="13">
        <f t="shared" si="54"/>
        <v>0</v>
      </c>
      <c r="M300" s="13">
        <f t="shared" si="59"/>
        <v>4.6204282599488709</v>
      </c>
      <c r="N300" s="13">
        <f t="shared" si="55"/>
        <v>0.24218700229256143</v>
      </c>
      <c r="O300" s="13">
        <f t="shared" si="56"/>
        <v>0.24218700229256143</v>
      </c>
      <c r="Q300" s="41">
        <v>17.365235300670271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8.2145612814638262</v>
      </c>
      <c r="G301" s="13">
        <f t="shared" si="50"/>
        <v>0</v>
      </c>
      <c r="H301" s="13">
        <f t="shared" si="51"/>
        <v>8.2145612814638262</v>
      </c>
      <c r="I301" s="16">
        <f t="shared" si="58"/>
        <v>8.2168806947947246</v>
      </c>
      <c r="J301" s="13">
        <f t="shared" si="52"/>
        <v>8.1985296055741621</v>
      </c>
      <c r="K301" s="13">
        <f t="shared" si="53"/>
        <v>1.83510892205625E-2</v>
      </c>
      <c r="L301" s="13">
        <f t="shared" si="54"/>
        <v>0</v>
      </c>
      <c r="M301" s="13">
        <f t="shared" si="59"/>
        <v>4.3782412576563097</v>
      </c>
      <c r="N301" s="13">
        <f t="shared" si="55"/>
        <v>0.22949239028269849</v>
      </c>
      <c r="O301" s="13">
        <f t="shared" si="56"/>
        <v>0.22949239028269849</v>
      </c>
      <c r="Q301" s="41">
        <v>18.197955181689771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64.537501725460714</v>
      </c>
      <c r="G302" s="13">
        <f t="shared" si="50"/>
        <v>0.14812231880531329</v>
      </c>
      <c r="H302" s="13">
        <f t="shared" si="51"/>
        <v>64.389379406655408</v>
      </c>
      <c r="I302" s="16">
        <f t="shared" si="58"/>
        <v>64.407730495875967</v>
      </c>
      <c r="J302" s="13">
        <f t="shared" si="52"/>
        <v>58.436182564977116</v>
      </c>
      <c r="K302" s="13">
        <f t="shared" si="53"/>
        <v>5.9715479308988506</v>
      </c>
      <c r="L302" s="13">
        <f t="shared" si="54"/>
        <v>0</v>
      </c>
      <c r="M302" s="13">
        <f t="shared" si="59"/>
        <v>4.1487488673736115</v>
      </c>
      <c r="N302" s="13">
        <f t="shared" si="55"/>
        <v>0.21746318629455211</v>
      </c>
      <c r="O302" s="13">
        <f t="shared" si="56"/>
        <v>0.36558550509986543</v>
      </c>
      <c r="Q302" s="41">
        <v>19.951546334180641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49.038752637984523</v>
      </c>
      <c r="G303" s="13">
        <f t="shared" si="50"/>
        <v>0</v>
      </c>
      <c r="H303" s="13">
        <f t="shared" si="51"/>
        <v>49.038752637984523</v>
      </c>
      <c r="I303" s="16">
        <f t="shared" si="58"/>
        <v>55.010300568883373</v>
      </c>
      <c r="J303" s="13">
        <f t="shared" si="52"/>
        <v>50.841047969222217</v>
      </c>
      <c r="K303" s="13">
        <f t="shared" si="53"/>
        <v>4.1692525996611565</v>
      </c>
      <c r="L303" s="13">
        <f t="shared" si="54"/>
        <v>0</v>
      </c>
      <c r="M303" s="13">
        <f t="shared" si="59"/>
        <v>3.9312856810790593</v>
      </c>
      <c r="N303" s="13">
        <f t="shared" si="55"/>
        <v>0.20606451192183298</v>
      </c>
      <c r="O303" s="13">
        <f t="shared" si="56"/>
        <v>0.20606451192183298</v>
      </c>
      <c r="Q303" s="41">
        <v>19.346303194782369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7.5585472811087522</v>
      </c>
      <c r="G304" s="13">
        <f t="shared" si="50"/>
        <v>0</v>
      </c>
      <c r="H304" s="13">
        <f t="shared" si="51"/>
        <v>7.5585472811087522</v>
      </c>
      <c r="I304" s="16">
        <f t="shared" si="58"/>
        <v>11.727799880769908</v>
      </c>
      <c r="J304" s="13">
        <f t="shared" si="52"/>
        <v>11.702621020171339</v>
      </c>
      <c r="K304" s="13">
        <f t="shared" si="53"/>
        <v>2.5178860598568775E-2</v>
      </c>
      <c r="L304" s="13">
        <f t="shared" si="54"/>
        <v>0</v>
      </c>
      <c r="M304" s="13">
        <f t="shared" si="59"/>
        <v>3.7252211691572263</v>
      </c>
      <c r="N304" s="13">
        <f t="shared" si="55"/>
        <v>0.19526331696468396</v>
      </c>
      <c r="O304" s="13">
        <f t="shared" si="56"/>
        <v>0.19526331696468396</v>
      </c>
      <c r="Q304" s="41">
        <v>23.512473193548381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66.050891070660967</v>
      </c>
      <c r="G305" s="18">
        <f t="shared" si="50"/>
        <v>0.17839010570931835</v>
      </c>
      <c r="H305" s="18">
        <f t="shared" si="51"/>
        <v>65.872500964951655</v>
      </c>
      <c r="I305" s="17">
        <f t="shared" si="58"/>
        <v>65.897679825550227</v>
      </c>
      <c r="J305" s="18">
        <f t="shared" si="52"/>
        <v>61.617757275258072</v>
      </c>
      <c r="K305" s="18">
        <f t="shared" si="53"/>
        <v>4.2799225502921558</v>
      </c>
      <c r="L305" s="18">
        <f t="shared" si="54"/>
        <v>0</v>
      </c>
      <c r="M305" s="18">
        <f t="shared" si="59"/>
        <v>3.5299578521925423</v>
      </c>
      <c r="N305" s="18">
        <f t="shared" si="55"/>
        <v>0.18502828360136919</v>
      </c>
      <c r="O305" s="18">
        <f t="shared" si="56"/>
        <v>0.36341838931068754</v>
      </c>
      <c r="P305" s="3"/>
      <c r="Q305" s="42">
        <v>23.11865476622749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37.037478867128307</v>
      </c>
      <c r="G306" s="13">
        <f t="shared" si="50"/>
        <v>0</v>
      </c>
      <c r="H306" s="13">
        <f t="shared" si="51"/>
        <v>37.037478867128307</v>
      </c>
      <c r="I306" s="16">
        <f t="shared" si="58"/>
        <v>41.317401417420463</v>
      </c>
      <c r="J306" s="13">
        <f t="shared" si="52"/>
        <v>40.175493129082682</v>
      </c>
      <c r="K306" s="13">
        <f t="shared" si="53"/>
        <v>1.1419082883377811</v>
      </c>
      <c r="L306" s="13">
        <f t="shared" si="54"/>
        <v>0</v>
      </c>
      <c r="M306" s="13">
        <f t="shared" si="59"/>
        <v>3.3449295685911733</v>
      </c>
      <c r="N306" s="13">
        <f t="shared" si="55"/>
        <v>0.1753297355829547</v>
      </c>
      <c r="O306" s="13">
        <f t="shared" si="56"/>
        <v>0.1753297355829547</v>
      </c>
      <c r="Q306" s="41">
        <v>22.975983598694349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45.039165548878472</v>
      </c>
      <c r="G307" s="13">
        <f t="shared" si="50"/>
        <v>0</v>
      </c>
      <c r="H307" s="13">
        <f t="shared" si="51"/>
        <v>45.039165548878472</v>
      </c>
      <c r="I307" s="16">
        <f t="shared" si="58"/>
        <v>46.181073837216253</v>
      </c>
      <c r="J307" s="13">
        <f t="shared" si="52"/>
        <v>42.713230012470611</v>
      </c>
      <c r="K307" s="13">
        <f t="shared" si="53"/>
        <v>3.4678438247456427</v>
      </c>
      <c r="L307" s="13">
        <f t="shared" si="54"/>
        <v>0</v>
      </c>
      <c r="M307" s="13">
        <f t="shared" si="59"/>
        <v>3.1695998330082187</v>
      </c>
      <c r="N307" s="13">
        <f t="shared" si="55"/>
        <v>0.1661395521876923</v>
      </c>
      <c r="O307" s="13">
        <f t="shared" si="56"/>
        <v>0.1661395521876923</v>
      </c>
      <c r="Q307" s="41">
        <v>16.944017895576231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31.272212809466911</v>
      </c>
      <c r="G308" s="13">
        <f t="shared" si="50"/>
        <v>0</v>
      </c>
      <c r="H308" s="13">
        <f t="shared" si="51"/>
        <v>31.272212809466911</v>
      </c>
      <c r="I308" s="16">
        <f t="shared" si="58"/>
        <v>34.74005663421255</v>
      </c>
      <c r="J308" s="13">
        <f t="shared" si="52"/>
        <v>32.631980340288152</v>
      </c>
      <c r="K308" s="13">
        <f t="shared" si="53"/>
        <v>2.1080762939243982</v>
      </c>
      <c r="L308" s="13">
        <f t="shared" si="54"/>
        <v>0</v>
      </c>
      <c r="M308" s="13">
        <f t="shared" si="59"/>
        <v>3.0034602808205264</v>
      </c>
      <c r="N308" s="13">
        <f t="shared" si="55"/>
        <v>0.15743108668561978</v>
      </c>
      <c r="O308" s="13">
        <f t="shared" si="56"/>
        <v>0.15743108668561978</v>
      </c>
      <c r="Q308" s="41">
        <v>14.56507216600242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80.195890484132363</v>
      </c>
      <c r="G309" s="13">
        <f t="shared" si="50"/>
        <v>0.46129009397874626</v>
      </c>
      <c r="H309" s="13">
        <f t="shared" si="51"/>
        <v>79.734600390153616</v>
      </c>
      <c r="I309" s="16">
        <f t="shared" si="58"/>
        <v>81.842676684078015</v>
      </c>
      <c r="J309" s="13">
        <f t="shared" si="52"/>
        <v>56.724402041763412</v>
      </c>
      <c r="K309" s="13">
        <f t="shared" si="53"/>
        <v>25.118274642314603</v>
      </c>
      <c r="L309" s="13">
        <f t="shared" si="54"/>
        <v>0.36804948563277456</v>
      </c>
      <c r="M309" s="13">
        <f t="shared" si="59"/>
        <v>3.214078679767681</v>
      </c>
      <c r="N309" s="13">
        <f t="shared" si="55"/>
        <v>0.16847098078176459</v>
      </c>
      <c r="O309" s="13">
        <f t="shared" si="56"/>
        <v>0.62976107476051091</v>
      </c>
      <c r="Q309" s="41">
        <v>11.80102070555577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14.137257389255319</v>
      </c>
      <c r="G310" s="13">
        <f t="shared" si="50"/>
        <v>0</v>
      </c>
      <c r="H310" s="13">
        <f t="shared" si="51"/>
        <v>14.137257389255319</v>
      </c>
      <c r="I310" s="16">
        <f t="shared" si="58"/>
        <v>38.887482545937146</v>
      </c>
      <c r="J310" s="13">
        <f t="shared" si="52"/>
        <v>34.675919228494777</v>
      </c>
      <c r="K310" s="13">
        <f t="shared" si="53"/>
        <v>4.2115633174423692</v>
      </c>
      <c r="L310" s="13">
        <f t="shared" si="54"/>
        <v>0</v>
      </c>
      <c r="M310" s="13">
        <f t="shared" si="59"/>
        <v>3.0456076989859167</v>
      </c>
      <c r="N310" s="13">
        <f t="shared" si="55"/>
        <v>0.15964030978909891</v>
      </c>
      <c r="O310" s="13">
        <f t="shared" si="56"/>
        <v>0.15964030978909891</v>
      </c>
      <c r="Q310" s="41">
        <v>11.40477782258065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0.80230850441179635</v>
      </c>
      <c r="G311" s="13">
        <f t="shared" si="50"/>
        <v>0</v>
      </c>
      <c r="H311" s="13">
        <f t="shared" si="51"/>
        <v>0.80230850441179635</v>
      </c>
      <c r="I311" s="16">
        <f t="shared" si="58"/>
        <v>5.0138718218541651</v>
      </c>
      <c r="J311" s="13">
        <f t="shared" si="52"/>
        <v>5.0065844555577117</v>
      </c>
      <c r="K311" s="13">
        <f t="shared" si="53"/>
        <v>7.2873662964534347E-3</v>
      </c>
      <c r="L311" s="13">
        <f t="shared" si="54"/>
        <v>0</v>
      </c>
      <c r="M311" s="13">
        <f t="shared" si="59"/>
        <v>2.8859673891968178</v>
      </c>
      <c r="N311" s="13">
        <f t="shared" si="55"/>
        <v>0.15127251228253064</v>
      </c>
      <c r="O311" s="13">
        <f t="shared" si="56"/>
        <v>0.15127251228253064</v>
      </c>
      <c r="Q311" s="41">
        <v>14.2227689274093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28.449678430491879</v>
      </c>
      <c r="G312" s="13">
        <f t="shared" si="50"/>
        <v>0</v>
      </c>
      <c r="H312" s="13">
        <f t="shared" si="51"/>
        <v>28.449678430491879</v>
      </c>
      <c r="I312" s="16">
        <f t="shared" si="58"/>
        <v>28.456965796788332</v>
      </c>
      <c r="J312" s="13">
        <f t="shared" si="52"/>
        <v>27.231179128279827</v>
      </c>
      <c r="K312" s="13">
        <f t="shared" si="53"/>
        <v>1.2257866685085048</v>
      </c>
      <c r="L312" s="13">
        <f t="shared" si="54"/>
        <v>0</v>
      </c>
      <c r="M312" s="13">
        <f t="shared" si="59"/>
        <v>2.7346948769142871</v>
      </c>
      <c r="N312" s="13">
        <f t="shared" si="55"/>
        <v>0.14334332602147695</v>
      </c>
      <c r="O312" s="13">
        <f t="shared" si="56"/>
        <v>0.14334332602147695</v>
      </c>
      <c r="Q312" s="41">
        <v>14.36173878532008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25.030831268263011</v>
      </c>
      <c r="G313" s="13">
        <f t="shared" si="50"/>
        <v>0</v>
      </c>
      <c r="H313" s="13">
        <f t="shared" si="51"/>
        <v>25.030831268263011</v>
      </c>
      <c r="I313" s="16">
        <f t="shared" si="58"/>
        <v>26.256617936771516</v>
      </c>
      <c r="J313" s="13">
        <f t="shared" si="52"/>
        <v>25.579648598322684</v>
      </c>
      <c r="K313" s="13">
        <f t="shared" si="53"/>
        <v>0.67696933844883134</v>
      </c>
      <c r="L313" s="13">
        <f t="shared" si="54"/>
        <v>0</v>
      </c>
      <c r="M313" s="13">
        <f t="shared" si="59"/>
        <v>2.59135155089281</v>
      </c>
      <c r="N313" s="13">
        <f t="shared" si="55"/>
        <v>0.13582976050879197</v>
      </c>
      <c r="O313" s="13">
        <f t="shared" si="56"/>
        <v>0.13582976050879197</v>
      </c>
      <c r="Q313" s="41">
        <v>17.073904743243929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76.40064325557222</v>
      </c>
      <c r="G314" s="13">
        <f t="shared" si="50"/>
        <v>0.38538514940754343</v>
      </c>
      <c r="H314" s="13">
        <f t="shared" si="51"/>
        <v>76.01525810616468</v>
      </c>
      <c r="I314" s="16">
        <f t="shared" si="58"/>
        <v>76.692227444613508</v>
      </c>
      <c r="J314" s="13">
        <f t="shared" si="52"/>
        <v>62.127739466283536</v>
      </c>
      <c r="K314" s="13">
        <f t="shared" si="53"/>
        <v>14.564487978329971</v>
      </c>
      <c r="L314" s="13">
        <f t="shared" si="54"/>
        <v>0</v>
      </c>
      <c r="M314" s="13">
        <f t="shared" si="59"/>
        <v>2.4555217903840179</v>
      </c>
      <c r="N314" s="13">
        <f t="shared" si="55"/>
        <v>0.12871003033033773</v>
      </c>
      <c r="O314" s="13">
        <f t="shared" si="56"/>
        <v>0.51409517973788121</v>
      </c>
      <c r="Q314" s="41">
        <v>16.111753248016679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6.7742656440088158</v>
      </c>
      <c r="G315" s="13">
        <f t="shared" si="50"/>
        <v>0</v>
      </c>
      <c r="H315" s="13">
        <f t="shared" si="51"/>
        <v>6.7742656440088158</v>
      </c>
      <c r="I315" s="16">
        <f t="shared" si="58"/>
        <v>21.338753622338785</v>
      </c>
      <c r="J315" s="13">
        <f t="shared" si="52"/>
        <v>21.125120385406817</v>
      </c>
      <c r="K315" s="13">
        <f t="shared" si="53"/>
        <v>0.2136332369319689</v>
      </c>
      <c r="L315" s="13">
        <f t="shared" si="54"/>
        <v>0</v>
      </c>
      <c r="M315" s="13">
        <f t="shared" si="59"/>
        <v>2.3268117600536802</v>
      </c>
      <c r="N315" s="13">
        <f t="shared" si="55"/>
        <v>0.12196349198866588</v>
      </c>
      <c r="O315" s="13">
        <f t="shared" si="56"/>
        <v>0.12196349198866588</v>
      </c>
      <c r="Q315" s="41">
        <v>20.999428385407992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0.81117550477999567</v>
      </c>
      <c r="G316" s="13">
        <f t="shared" si="50"/>
        <v>0</v>
      </c>
      <c r="H316" s="13">
        <f t="shared" si="51"/>
        <v>0.81117550477999567</v>
      </c>
      <c r="I316" s="16">
        <f t="shared" si="58"/>
        <v>1.0248087417119645</v>
      </c>
      <c r="J316" s="13">
        <f t="shared" si="52"/>
        <v>1.0247881860410093</v>
      </c>
      <c r="K316" s="13">
        <f t="shared" si="53"/>
        <v>2.0555670955157979E-5</v>
      </c>
      <c r="L316" s="13">
        <f t="shared" si="54"/>
        <v>0</v>
      </c>
      <c r="M316" s="13">
        <f t="shared" si="59"/>
        <v>2.2048482680650143</v>
      </c>
      <c r="N316" s="13">
        <f t="shared" si="55"/>
        <v>0.11557058404766159</v>
      </c>
      <c r="O316" s="13">
        <f t="shared" si="56"/>
        <v>0.11557058404766159</v>
      </c>
      <c r="Q316" s="41">
        <v>22.102236039980941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0.7819477684108409</v>
      </c>
      <c r="G317" s="18">
        <f t="shared" si="50"/>
        <v>0</v>
      </c>
      <c r="H317" s="18">
        <f t="shared" si="51"/>
        <v>0.7819477684108409</v>
      </c>
      <c r="I317" s="17">
        <f t="shared" si="58"/>
        <v>0.78196832408179606</v>
      </c>
      <c r="J317" s="18">
        <f t="shared" si="52"/>
        <v>0.78196270646923705</v>
      </c>
      <c r="K317" s="18">
        <f t="shared" si="53"/>
        <v>5.6176125590168269E-6</v>
      </c>
      <c r="L317" s="18">
        <f t="shared" si="54"/>
        <v>0</v>
      </c>
      <c r="M317" s="18">
        <f t="shared" si="59"/>
        <v>2.0892776840173526</v>
      </c>
      <c r="N317" s="18">
        <f t="shared" si="55"/>
        <v>0.10951277041459948</v>
      </c>
      <c r="O317" s="18">
        <f t="shared" si="56"/>
        <v>0.10951277041459948</v>
      </c>
      <c r="P317" s="3"/>
      <c r="Q317" s="42">
        <v>25.571424193548381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3.9487485384179619</v>
      </c>
      <c r="G318" s="13">
        <f t="shared" si="50"/>
        <v>0</v>
      </c>
      <c r="H318" s="13">
        <f t="shared" si="51"/>
        <v>3.9487485384179619</v>
      </c>
      <c r="I318" s="16">
        <f t="shared" si="58"/>
        <v>3.948754156030521</v>
      </c>
      <c r="J318" s="13">
        <f t="shared" si="52"/>
        <v>3.9473540153472846</v>
      </c>
      <c r="K318" s="13">
        <f t="shared" si="53"/>
        <v>1.4001406832364616E-3</v>
      </c>
      <c r="L318" s="13">
        <f t="shared" si="54"/>
        <v>0</v>
      </c>
      <c r="M318" s="13">
        <f t="shared" si="59"/>
        <v>1.9797649136027531</v>
      </c>
      <c r="N318" s="13">
        <f t="shared" si="55"/>
        <v>0.10377248659516</v>
      </c>
      <c r="O318" s="13">
        <f t="shared" si="56"/>
        <v>0.10377248659516</v>
      </c>
      <c r="Q318" s="41">
        <v>20.864402407125439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40.498028945594939</v>
      </c>
      <c r="G319" s="13">
        <f t="shared" si="50"/>
        <v>0</v>
      </c>
      <c r="H319" s="13">
        <f t="shared" si="51"/>
        <v>40.498028945594939</v>
      </c>
      <c r="I319" s="16">
        <f t="shared" si="58"/>
        <v>40.499429086278177</v>
      </c>
      <c r="J319" s="13">
        <f t="shared" si="52"/>
        <v>38.692401711014348</v>
      </c>
      <c r="K319" s="13">
        <f t="shared" si="53"/>
        <v>1.8070273752638286</v>
      </c>
      <c r="L319" s="13">
        <f t="shared" si="54"/>
        <v>0</v>
      </c>
      <c r="M319" s="13">
        <f t="shared" si="59"/>
        <v>1.8759924270075932</v>
      </c>
      <c r="N319" s="13">
        <f t="shared" si="55"/>
        <v>9.833308876557334E-2</v>
      </c>
      <c r="O319" s="13">
        <f t="shared" si="56"/>
        <v>9.833308876557334E-2</v>
      </c>
      <c r="Q319" s="41">
        <v>19.117749690480061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45.039394940647483</v>
      </c>
      <c r="G320" s="13">
        <f t="shared" si="50"/>
        <v>0</v>
      </c>
      <c r="H320" s="13">
        <f t="shared" si="51"/>
        <v>45.039394940647483</v>
      </c>
      <c r="I320" s="16">
        <f t="shared" si="58"/>
        <v>46.846422315911312</v>
      </c>
      <c r="J320" s="13">
        <f t="shared" si="52"/>
        <v>41.853394152374157</v>
      </c>
      <c r="K320" s="13">
        <f t="shared" si="53"/>
        <v>4.9930281635371543</v>
      </c>
      <c r="L320" s="13">
        <f t="shared" si="54"/>
        <v>0</v>
      </c>
      <c r="M320" s="13">
        <f t="shared" si="59"/>
        <v>1.7776593382420198</v>
      </c>
      <c r="N320" s="13">
        <f t="shared" si="55"/>
        <v>9.3178805514226831E-2</v>
      </c>
      <c r="O320" s="13">
        <f t="shared" si="56"/>
        <v>9.3178805514226831E-2</v>
      </c>
      <c r="Q320" s="41">
        <v>14.26526942972726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9.3649220169604952</v>
      </c>
      <c r="G321" s="13">
        <f t="shared" si="50"/>
        <v>0</v>
      </c>
      <c r="H321" s="13">
        <f t="shared" si="51"/>
        <v>9.3649220169604952</v>
      </c>
      <c r="I321" s="16">
        <f t="shared" si="58"/>
        <v>14.357950180497649</v>
      </c>
      <c r="J321" s="13">
        <f t="shared" si="52"/>
        <v>14.180431270441746</v>
      </c>
      <c r="K321" s="13">
        <f t="shared" si="53"/>
        <v>0.17751891005590359</v>
      </c>
      <c r="L321" s="13">
        <f t="shared" si="54"/>
        <v>0</v>
      </c>
      <c r="M321" s="13">
        <f t="shared" si="59"/>
        <v>1.684480532727793</v>
      </c>
      <c r="N321" s="13">
        <f t="shared" si="55"/>
        <v>8.8294692112811976E-2</v>
      </c>
      <c r="O321" s="13">
        <f t="shared" si="56"/>
        <v>8.8294692112811976E-2</v>
      </c>
      <c r="Q321" s="41">
        <v>13.83832412258065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3.9554071511578628</v>
      </c>
      <c r="G322" s="13">
        <f t="shared" si="50"/>
        <v>0</v>
      </c>
      <c r="H322" s="13">
        <f t="shared" si="51"/>
        <v>3.9554071511578628</v>
      </c>
      <c r="I322" s="16">
        <f t="shared" si="58"/>
        <v>4.1329260612137659</v>
      </c>
      <c r="J322" s="13">
        <f t="shared" si="52"/>
        <v>4.1285469834916704</v>
      </c>
      <c r="K322" s="13">
        <f t="shared" si="53"/>
        <v>4.379077722095559E-3</v>
      </c>
      <c r="L322" s="13">
        <f t="shared" si="54"/>
        <v>0</v>
      </c>
      <c r="M322" s="13">
        <f t="shared" si="59"/>
        <v>1.5961858406149809</v>
      </c>
      <c r="N322" s="13">
        <f t="shared" si="55"/>
        <v>8.3666587184420924E-2</v>
      </c>
      <c r="O322" s="13">
        <f t="shared" si="56"/>
        <v>8.3666587184420924E-2</v>
      </c>
      <c r="Q322" s="41">
        <v>13.717816857530361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48.900940973460642</v>
      </c>
      <c r="G323" s="13">
        <f t="shared" si="50"/>
        <v>0</v>
      </c>
      <c r="H323" s="13">
        <f t="shared" si="51"/>
        <v>48.900940973460642</v>
      </c>
      <c r="I323" s="16">
        <f t="shared" si="58"/>
        <v>48.905320051182741</v>
      </c>
      <c r="J323" s="13">
        <f t="shared" si="52"/>
        <v>43.280129684594911</v>
      </c>
      <c r="K323" s="13">
        <f t="shared" si="53"/>
        <v>5.6251903665878302</v>
      </c>
      <c r="L323" s="13">
        <f t="shared" si="54"/>
        <v>0</v>
      </c>
      <c r="M323" s="13">
        <f t="shared" si="59"/>
        <v>1.51251925343056</v>
      </c>
      <c r="N323" s="13">
        <f t="shared" si="55"/>
        <v>7.9281071642952838E-2</v>
      </c>
      <c r="O323" s="13">
        <f t="shared" si="56"/>
        <v>7.9281071642952838E-2</v>
      </c>
      <c r="Q323" s="41">
        <v>14.23138750624264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69.682792712386544</v>
      </c>
      <c r="G324" s="13">
        <f t="shared" si="50"/>
        <v>0.25102813854382988</v>
      </c>
      <c r="H324" s="13">
        <f t="shared" si="51"/>
        <v>69.431764573842713</v>
      </c>
      <c r="I324" s="16">
        <f t="shared" si="58"/>
        <v>75.056954940430543</v>
      </c>
      <c r="J324" s="13">
        <f t="shared" si="52"/>
        <v>59.217737736965894</v>
      </c>
      <c r="K324" s="13">
        <f t="shared" si="53"/>
        <v>15.839217203464649</v>
      </c>
      <c r="L324" s="13">
        <f t="shared" si="54"/>
        <v>0</v>
      </c>
      <c r="M324" s="13">
        <f t="shared" si="59"/>
        <v>1.4332381817876072</v>
      </c>
      <c r="N324" s="13">
        <f t="shared" si="55"/>
        <v>7.5125429784775599E-2</v>
      </c>
      <c r="O324" s="13">
        <f t="shared" si="56"/>
        <v>0.32615356832860548</v>
      </c>
      <c r="Q324" s="41">
        <v>14.75362485394434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8.5060857223956852</v>
      </c>
      <c r="G325" s="13">
        <f t="shared" si="50"/>
        <v>0</v>
      </c>
      <c r="H325" s="13">
        <f t="shared" si="51"/>
        <v>8.5060857223956852</v>
      </c>
      <c r="I325" s="16">
        <f t="shared" si="58"/>
        <v>24.345302925860334</v>
      </c>
      <c r="J325" s="13">
        <f t="shared" si="52"/>
        <v>23.892324811267276</v>
      </c>
      <c r="K325" s="13">
        <f t="shared" si="53"/>
        <v>0.45297811459305848</v>
      </c>
      <c r="L325" s="13">
        <f t="shared" si="54"/>
        <v>0</v>
      </c>
      <c r="M325" s="13">
        <f t="shared" si="59"/>
        <v>1.3581127520028315</v>
      </c>
      <c r="N325" s="13">
        <f t="shared" si="55"/>
        <v>7.1187612419829335E-2</v>
      </c>
      <c r="O325" s="13">
        <f t="shared" si="56"/>
        <v>7.1187612419829335E-2</v>
      </c>
      <c r="Q325" s="41">
        <v>18.39189428621502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17.521481611219961</v>
      </c>
      <c r="G326" s="13">
        <f t="shared" ref="G326:G389" si="61">IF((F326-$J$2)&gt;0,$I$2*(F326-$J$2),0)</f>
        <v>0</v>
      </c>
      <c r="H326" s="13">
        <f t="shared" ref="H326:H389" si="62">F326-G326</f>
        <v>17.521481611219961</v>
      </c>
      <c r="I326" s="16">
        <f t="shared" si="58"/>
        <v>17.97445972581302</v>
      </c>
      <c r="J326" s="13">
        <f t="shared" ref="J326:J389" si="63">I326/SQRT(1+(I326/($K$2*(300+(25*Q326)+0.05*(Q326)^3)))^2)</f>
        <v>17.854837754042087</v>
      </c>
      <c r="K326" s="13">
        <f t="shared" ref="K326:K389" si="64">I326-J326</f>
        <v>0.11962197177093259</v>
      </c>
      <c r="L326" s="13">
        <f t="shared" ref="L326:L389" si="65">IF(K326&gt;$N$2,(K326-$N$2)/$L$2,0)</f>
        <v>0</v>
      </c>
      <c r="M326" s="13">
        <f t="shared" si="59"/>
        <v>1.2869251395830021</v>
      </c>
      <c r="N326" s="13">
        <f t="shared" ref="N326:N389" si="66">$M$2*M326</f>
        <v>6.7456201935270924E-2</v>
      </c>
      <c r="O326" s="13">
        <f t="shared" ref="O326:O389" si="67">N326+G326</f>
        <v>6.7456201935270924E-2</v>
      </c>
      <c r="Q326" s="41">
        <v>21.49629097690763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17.537648041717912</v>
      </c>
      <c r="G327" s="13">
        <f t="shared" si="61"/>
        <v>0</v>
      </c>
      <c r="H327" s="13">
        <f t="shared" si="62"/>
        <v>17.537648041717912</v>
      </c>
      <c r="I327" s="16">
        <f t="shared" ref="I327:I390" si="69">H327+K326-L326</f>
        <v>17.657270013488844</v>
      </c>
      <c r="J327" s="13">
        <f t="shared" si="63"/>
        <v>17.554292261062013</v>
      </c>
      <c r="K327" s="13">
        <f t="shared" si="64"/>
        <v>0.10297775242683116</v>
      </c>
      <c r="L327" s="13">
        <f t="shared" si="65"/>
        <v>0</v>
      </c>
      <c r="M327" s="13">
        <f t="shared" ref="M327:M390" si="70">L327+M326-N326</f>
        <v>1.2194689376477312</v>
      </c>
      <c r="N327" s="13">
        <f t="shared" si="66"/>
        <v>6.3920379190362489E-2</v>
      </c>
      <c r="O327" s="13">
        <f t="shared" si="67"/>
        <v>6.3920379190362489E-2</v>
      </c>
      <c r="Q327" s="41">
        <v>22.187580284451759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0.46141498092040267</v>
      </c>
      <c r="G328" s="13">
        <f t="shared" si="61"/>
        <v>0</v>
      </c>
      <c r="H328" s="13">
        <f t="shared" si="62"/>
        <v>0.46141498092040267</v>
      </c>
      <c r="I328" s="16">
        <f t="shared" si="69"/>
        <v>0.56439273334723383</v>
      </c>
      <c r="J328" s="13">
        <f t="shared" si="63"/>
        <v>0.56439056164837287</v>
      </c>
      <c r="K328" s="13">
        <f t="shared" si="64"/>
        <v>2.171698860964355E-6</v>
      </c>
      <c r="L328" s="13">
        <f t="shared" si="65"/>
        <v>0</v>
      </c>
      <c r="M328" s="13">
        <f t="shared" si="70"/>
        <v>1.1555485584573688</v>
      </c>
      <c r="N328" s="13">
        <f t="shared" si="66"/>
        <v>6.056989214661624E-2</v>
      </c>
      <c r="O328" s="13">
        <f t="shared" si="67"/>
        <v>6.056989214661624E-2</v>
      </c>
      <c r="Q328" s="41">
        <v>25.371148193548379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1.0022630423135721</v>
      </c>
      <c r="G329" s="18">
        <f t="shared" si="61"/>
        <v>0</v>
      </c>
      <c r="H329" s="18">
        <f t="shared" si="62"/>
        <v>1.0022630423135721</v>
      </c>
      <c r="I329" s="17">
        <f t="shared" si="69"/>
        <v>1.0022652140124331</v>
      </c>
      <c r="J329" s="18">
        <f t="shared" si="63"/>
        <v>1.0022514119809141</v>
      </c>
      <c r="K329" s="18">
        <f t="shared" si="64"/>
        <v>1.3802031519016822E-5</v>
      </c>
      <c r="L329" s="18">
        <f t="shared" si="65"/>
        <v>0</v>
      </c>
      <c r="M329" s="18">
        <f t="shared" si="70"/>
        <v>1.0949786663107526</v>
      </c>
      <c r="N329" s="18">
        <f t="shared" si="66"/>
        <v>5.7395026142239611E-2</v>
      </c>
      <c r="O329" s="18">
        <f t="shared" si="67"/>
        <v>5.7395026142239611E-2</v>
      </c>
      <c r="P329" s="3"/>
      <c r="Q329" s="42">
        <v>24.462667338622222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19.572801895333249</v>
      </c>
      <c r="G330" s="13">
        <f t="shared" si="61"/>
        <v>0</v>
      </c>
      <c r="H330" s="13">
        <f t="shared" si="62"/>
        <v>19.572801895333249</v>
      </c>
      <c r="I330" s="16">
        <f t="shared" si="69"/>
        <v>19.572815697364767</v>
      </c>
      <c r="J330" s="13">
        <f t="shared" si="63"/>
        <v>19.443813168620323</v>
      </c>
      <c r="K330" s="13">
        <f t="shared" si="64"/>
        <v>0.12900252874444362</v>
      </c>
      <c r="L330" s="13">
        <f t="shared" si="65"/>
        <v>0</v>
      </c>
      <c r="M330" s="13">
        <f t="shared" si="70"/>
        <v>1.037583640168513</v>
      </c>
      <c r="N330" s="13">
        <f t="shared" si="66"/>
        <v>5.4386575724691945E-2</v>
      </c>
      <c r="O330" s="13">
        <f t="shared" si="67"/>
        <v>5.4386575724691945E-2</v>
      </c>
      <c r="Q330" s="41">
        <v>22.772892431895251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30.710884636109959</v>
      </c>
      <c r="G331" s="13">
        <f t="shared" si="61"/>
        <v>0</v>
      </c>
      <c r="H331" s="13">
        <f t="shared" si="62"/>
        <v>30.710884636109959</v>
      </c>
      <c r="I331" s="16">
        <f t="shared" si="69"/>
        <v>30.839887164854403</v>
      </c>
      <c r="J331" s="13">
        <f t="shared" si="63"/>
        <v>30.162059703926371</v>
      </c>
      <c r="K331" s="13">
        <f t="shared" si="64"/>
        <v>0.67782746092803237</v>
      </c>
      <c r="L331" s="13">
        <f t="shared" si="65"/>
        <v>0</v>
      </c>
      <c r="M331" s="13">
        <f t="shared" si="70"/>
        <v>0.98319706444382104</v>
      </c>
      <c r="N331" s="13">
        <f t="shared" si="66"/>
        <v>5.1535817959682019E-2</v>
      </c>
      <c r="O331" s="13">
        <f t="shared" si="67"/>
        <v>5.1535817959682019E-2</v>
      </c>
      <c r="Q331" s="41">
        <v>20.518626686541062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53.358361786291063</v>
      </c>
      <c r="G332" s="13">
        <f t="shared" si="61"/>
        <v>0</v>
      </c>
      <c r="H332" s="13">
        <f t="shared" si="62"/>
        <v>53.358361786291063</v>
      </c>
      <c r="I332" s="16">
        <f t="shared" si="69"/>
        <v>54.036189247219099</v>
      </c>
      <c r="J332" s="13">
        <f t="shared" si="63"/>
        <v>46.596208347983136</v>
      </c>
      <c r="K332" s="13">
        <f t="shared" si="64"/>
        <v>7.4399808992359624</v>
      </c>
      <c r="L332" s="13">
        <f t="shared" si="65"/>
        <v>0</v>
      </c>
      <c r="M332" s="13">
        <f t="shared" si="70"/>
        <v>0.93166124648413906</v>
      </c>
      <c r="N332" s="13">
        <f t="shared" si="66"/>
        <v>4.8834487139216336E-2</v>
      </c>
      <c r="O332" s="13">
        <f t="shared" si="67"/>
        <v>4.8834487139216336E-2</v>
      </c>
      <c r="Q332" s="41">
        <v>14.08615214479638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14.50230338913642</v>
      </c>
      <c r="G333" s="13">
        <f t="shared" si="61"/>
        <v>0</v>
      </c>
      <c r="H333" s="13">
        <f t="shared" si="62"/>
        <v>14.50230338913642</v>
      </c>
      <c r="I333" s="16">
        <f t="shared" si="69"/>
        <v>21.942284288372385</v>
      </c>
      <c r="J333" s="13">
        <f t="shared" si="63"/>
        <v>21.110485014040776</v>
      </c>
      <c r="K333" s="13">
        <f t="shared" si="64"/>
        <v>0.83179927433160827</v>
      </c>
      <c r="L333" s="13">
        <f t="shared" si="65"/>
        <v>0</v>
      </c>
      <c r="M333" s="13">
        <f t="shared" si="70"/>
        <v>0.88282675934492272</v>
      </c>
      <c r="N333" s="13">
        <f t="shared" si="66"/>
        <v>4.6274750815364758E-2</v>
      </c>
      <c r="O333" s="13">
        <f t="shared" si="67"/>
        <v>4.6274750815364758E-2</v>
      </c>
      <c r="Q333" s="41">
        <v>11.557633609119421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4.5906665049059026</v>
      </c>
      <c r="G334" s="13">
        <f t="shared" si="61"/>
        <v>0</v>
      </c>
      <c r="H334" s="13">
        <f t="shared" si="62"/>
        <v>4.5906665049059026</v>
      </c>
      <c r="I334" s="16">
        <f t="shared" si="69"/>
        <v>5.4224657792375108</v>
      </c>
      <c r="J334" s="13">
        <f t="shared" si="63"/>
        <v>5.4110914818054869</v>
      </c>
      <c r="K334" s="13">
        <f t="shared" si="64"/>
        <v>1.1374297432023894E-2</v>
      </c>
      <c r="L334" s="13">
        <f t="shared" si="65"/>
        <v>0</v>
      </c>
      <c r="M334" s="13">
        <f t="shared" si="70"/>
        <v>0.83655200852955791</v>
      </c>
      <c r="N334" s="13">
        <f t="shared" si="66"/>
        <v>4.3849187090254031E-2</v>
      </c>
      <c r="O334" s="13">
        <f t="shared" si="67"/>
        <v>4.3849187090254031E-2</v>
      </c>
      <c r="Q334" s="41">
        <v>12.687911122580649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18.572521545819239</v>
      </c>
      <c r="G335" s="13">
        <f t="shared" si="61"/>
        <v>0</v>
      </c>
      <c r="H335" s="13">
        <f t="shared" si="62"/>
        <v>18.572521545819239</v>
      </c>
      <c r="I335" s="16">
        <f t="shared" si="69"/>
        <v>18.583895843251263</v>
      </c>
      <c r="J335" s="13">
        <f t="shared" si="63"/>
        <v>18.149968255470572</v>
      </c>
      <c r="K335" s="13">
        <f t="shared" si="64"/>
        <v>0.43392758778069052</v>
      </c>
      <c r="L335" s="13">
        <f t="shared" si="65"/>
        <v>0</v>
      </c>
      <c r="M335" s="13">
        <f t="shared" si="70"/>
        <v>0.79270282143930393</v>
      </c>
      <c r="N335" s="13">
        <f t="shared" si="66"/>
        <v>4.1550763096441859E-2</v>
      </c>
      <c r="O335" s="13">
        <f t="shared" si="67"/>
        <v>4.1550763096441859E-2</v>
      </c>
      <c r="Q335" s="41">
        <v>12.84406481545712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29.580045986966262</v>
      </c>
      <c r="G336" s="13">
        <f t="shared" si="61"/>
        <v>0</v>
      </c>
      <c r="H336" s="13">
        <f t="shared" si="62"/>
        <v>29.580045986966262</v>
      </c>
      <c r="I336" s="16">
        <f t="shared" si="69"/>
        <v>30.013973574746952</v>
      </c>
      <c r="J336" s="13">
        <f t="shared" si="63"/>
        <v>28.260001426192993</v>
      </c>
      <c r="K336" s="13">
        <f t="shared" si="64"/>
        <v>1.7539721485539594</v>
      </c>
      <c r="L336" s="13">
        <f t="shared" si="65"/>
        <v>0</v>
      </c>
      <c r="M336" s="13">
        <f t="shared" si="70"/>
        <v>0.75115205834286203</v>
      </c>
      <c r="N336" s="13">
        <f t="shared" si="66"/>
        <v>3.9372814605276023E-2</v>
      </c>
      <c r="O336" s="13">
        <f t="shared" si="67"/>
        <v>3.9372814605276023E-2</v>
      </c>
      <c r="Q336" s="41">
        <v>12.742261783212861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26.905785867235039</v>
      </c>
      <c r="G337" s="13">
        <f t="shared" si="61"/>
        <v>0</v>
      </c>
      <c r="H337" s="13">
        <f t="shared" si="62"/>
        <v>26.905785867235039</v>
      </c>
      <c r="I337" s="16">
        <f t="shared" si="69"/>
        <v>28.659758015788999</v>
      </c>
      <c r="J337" s="13">
        <f t="shared" si="63"/>
        <v>27.501887608431836</v>
      </c>
      <c r="K337" s="13">
        <f t="shared" si="64"/>
        <v>1.1578704073571622</v>
      </c>
      <c r="L337" s="13">
        <f t="shared" si="65"/>
        <v>0</v>
      </c>
      <c r="M337" s="13">
        <f t="shared" si="70"/>
        <v>0.71177924373758605</v>
      </c>
      <c r="N337" s="13">
        <f t="shared" si="66"/>
        <v>3.7309026704113353E-2</v>
      </c>
      <c r="O337" s="13">
        <f t="shared" si="67"/>
        <v>3.7309026704113353E-2</v>
      </c>
      <c r="Q337" s="41">
        <v>14.955762534977151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27.900892730548541</v>
      </c>
      <c r="G338" s="13">
        <f t="shared" si="61"/>
        <v>0</v>
      </c>
      <c r="H338" s="13">
        <f t="shared" si="62"/>
        <v>27.900892730548541</v>
      </c>
      <c r="I338" s="16">
        <f t="shared" si="69"/>
        <v>29.058763137905704</v>
      </c>
      <c r="J338" s="13">
        <f t="shared" si="63"/>
        <v>28.179334833251882</v>
      </c>
      <c r="K338" s="13">
        <f t="shared" si="64"/>
        <v>0.87942830465382116</v>
      </c>
      <c r="L338" s="13">
        <f t="shared" si="65"/>
        <v>0</v>
      </c>
      <c r="M338" s="13">
        <f t="shared" si="70"/>
        <v>0.67447021703347265</v>
      </c>
      <c r="N338" s="13">
        <f t="shared" si="66"/>
        <v>3.5353415486372608E-2</v>
      </c>
      <c r="O338" s="13">
        <f t="shared" si="67"/>
        <v>3.5353415486372608E-2</v>
      </c>
      <c r="Q338" s="41">
        <v>17.326566598660779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16.326090289235079</v>
      </c>
      <c r="G339" s="13">
        <f t="shared" si="61"/>
        <v>0</v>
      </c>
      <c r="H339" s="13">
        <f t="shared" si="62"/>
        <v>16.326090289235079</v>
      </c>
      <c r="I339" s="16">
        <f t="shared" si="69"/>
        <v>17.2055185938889</v>
      </c>
      <c r="J339" s="13">
        <f t="shared" si="63"/>
        <v>17.126260679703048</v>
      </c>
      <c r="K339" s="13">
        <f t="shared" si="64"/>
        <v>7.9257914185852485E-2</v>
      </c>
      <c r="L339" s="13">
        <f t="shared" si="65"/>
        <v>0</v>
      </c>
      <c r="M339" s="13">
        <f t="shared" si="70"/>
        <v>0.63911680154710004</v>
      </c>
      <c r="N339" s="13">
        <f t="shared" si="66"/>
        <v>3.3500310701332026E-2</v>
      </c>
      <c r="O339" s="13">
        <f t="shared" si="67"/>
        <v>3.3500310701332026E-2</v>
      </c>
      <c r="Q339" s="41">
        <v>23.50818319354838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9.3652834188556042</v>
      </c>
      <c r="G340" s="13">
        <f t="shared" si="61"/>
        <v>0</v>
      </c>
      <c r="H340" s="13">
        <f t="shared" si="62"/>
        <v>9.3652834188556042</v>
      </c>
      <c r="I340" s="16">
        <f t="shared" si="69"/>
        <v>9.4445413330414567</v>
      </c>
      <c r="J340" s="13">
        <f t="shared" si="63"/>
        <v>9.4319515187885798</v>
      </c>
      <c r="K340" s="13">
        <f t="shared" si="64"/>
        <v>1.2589814252876863E-2</v>
      </c>
      <c r="L340" s="13">
        <f t="shared" si="65"/>
        <v>0</v>
      </c>
      <c r="M340" s="13">
        <f t="shared" si="70"/>
        <v>0.60561649084576796</v>
      </c>
      <c r="N340" s="13">
        <f t="shared" si="66"/>
        <v>3.1744339313364879E-2</v>
      </c>
      <c r="O340" s="13">
        <f t="shared" si="67"/>
        <v>3.1744339313364879E-2</v>
      </c>
      <c r="Q340" s="41">
        <v>23.831631762539111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2.327171320394601</v>
      </c>
      <c r="G341" s="18">
        <f t="shared" si="61"/>
        <v>0</v>
      </c>
      <c r="H341" s="18">
        <f t="shared" si="62"/>
        <v>2.327171320394601</v>
      </c>
      <c r="I341" s="17">
        <f t="shared" si="69"/>
        <v>2.3397611346474778</v>
      </c>
      <c r="J341" s="18">
        <f t="shared" si="63"/>
        <v>2.3395595588089391</v>
      </c>
      <c r="K341" s="18">
        <f t="shared" si="64"/>
        <v>2.0157583853874783E-4</v>
      </c>
      <c r="L341" s="18">
        <f t="shared" si="65"/>
        <v>0</v>
      </c>
      <c r="M341" s="18">
        <f t="shared" si="70"/>
        <v>0.57387215153240312</v>
      </c>
      <c r="N341" s="18">
        <f t="shared" si="66"/>
        <v>3.0080409922943651E-2</v>
      </c>
      <c r="O341" s="18">
        <f t="shared" si="67"/>
        <v>3.0080409922943651E-2</v>
      </c>
      <c r="P341" s="3"/>
      <c r="Q341" s="42">
        <v>23.476498826741398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10.005613078785069</v>
      </c>
      <c r="G342" s="13">
        <f t="shared" si="61"/>
        <v>0</v>
      </c>
      <c r="H342" s="13">
        <f t="shared" si="62"/>
        <v>10.005613078785069</v>
      </c>
      <c r="I342" s="16">
        <f t="shared" si="69"/>
        <v>10.005814654623608</v>
      </c>
      <c r="J342" s="13">
        <f t="shared" si="63"/>
        <v>9.9916817162997944</v>
      </c>
      <c r="K342" s="13">
        <f t="shared" si="64"/>
        <v>1.4132938323813349E-2</v>
      </c>
      <c r="L342" s="13">
        <f t="shared" si="65"/>
        <v>0</v>
      </c>
      <c r="M342" s="13">
        <f t="shared" si="70"/>
        <v>0.54379174160945942</v>
      </c>
      <c r="N342" s="13">
        <f t="shared" si="66"/>
        <v>2.8503698004241601E-2</v>
      </c>
      <c r="O342" s="13">
        <f t="shared" si="67"/>
        <v>2.8503698004241601E-2</v>
      </c>
      <c r="Q342" s="41">
        <v>24.24200721801035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23.258142744979182</v>
      </c>
      <c r="G343" s="13">
        <f t="shared" si="61"/>
        <v>0</v>
      </c>
      <c r="H343" s="13">
        <f t="shared" si="62"/>
        <v>23.258142744979182</v>
      </c>
      <c r="I343" s="16">
        <f t="shared" si="69"/>
        <v>23.272275683302993</v>
      </c>
      <c r="J343" s="13">
        <f t="shared" si="63"/>
        <v>22.817398583278294</v>
      </c>
      <c r="K343" s="13">
        <f t="shared" si="64"/>
        <v>0.45487710002469939</v>
      </c>
      <c r="L343" s="13">
        <f t="shared" si="65"/>
        <v>0</v>
      </c>
      <c r="M343" s="13">
        <f t="shared" si="70"/>
        <v>0.51528804360521785</v>
      </c>
      <c r="N343" s="13">
        <f t="shared" si="66"/>
        <v>2.7009631916528744E-2</v>
      </c>
      <c r="O343" s="13">
        <f t="shared" si="67"/>
        <v>2.7009631916528744E-2</v>
      </c>
      <c r="Q343" s="41">
        <v>17.39484675654645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10.64838161816564</v>
      </c>
      <c r="G344" s="13">
        <f t="shared" si="61"/>
        <v>0</v>
      </c>
      <c r="H344" s="13">
        <f t="shared" si="62"/>
        <v>10.64838161816564</v>
      </c>
      <c r="I344" s="16">
        <f t="shared" si="69"/>
        <v>11.103258718190339</v>
      </c>
      <c r="J344" s="13">
        <f t="shared" si="63"/>
        <v>11.024596320900407</v>
      </c>
      <c r="K344" s="13">
        <f t="shared" si="64"/>
        <v>7.8662397289932073E-2</v>
      </c>
      <c r="L344" s="13">
        <f t="shared" si="65"/>
        <v>0</v>
      </c>
      <c r="M344" s="13">
        <f t="shared" si="70"/>
        <v>0.48827841168868913</v>
      </c>
      <c r="N344" s="13">
        <f t="shared" si="66"/>
        <v>2.5593879648802383E-2</v>
      </c>
      <c r="O344" s="13">
        <f t="shared" si="67"/>
        <v>2.5593879648802383E-2</v>
      </c>
      <c r="Q344" s="41">
        <v>14.20527875857776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54.213687889201857</v>
      </c>
      <c r="G345" s="13">
        <f t="shared" si="61"/>
        <v>0</v>
      </c>
      <c r="H345" s="13">
        <f t="shared" si="62"/>
        <v>54.213687889201857</v>
      </c>
      <c r="I345" s="16">
        <f t="shared" si="69"/>
        <v>54.292350286491789</v>
      </c>
      <c r="J345" s="13">
        <f t="shared" si="63"/>
        <v>43.809368723297325</v>
      </c>
      <c r="K345" s="13">
        <f t="shared" si="64"/>
        <v>10.482981563194464</v>
      </c>
      <c r="L345" s="13">
        <f t="shared" si="65"/>
        <v>0</v>
      </c>
      <c r="M345" s="13">
        <f t="shared" si="70"/>
        <v>0.46268453203988674</v>
      </c>
      <c r="N345" s="13">
        <f t="shared" si="66"/>
        <v>2.4252336259218701E-2</v>
      </c>
      <c r="O345" s="13">
        <f t="shared" si="67"/>
        <v>2.4252336259218701E-2</v>
      </c>
      <c r="Q345" s="41">
        <v>10.924162291957019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17.507258248881829</v>
      </c>
      <c r="G346" s="13">
        <f t="shared" si="61"/>
        <v>0</v>
      </c>
      <c r="H346" s="13">
        <f t="shared" si="62"/>
        <v>17.507258248881829</v>
      </c>
      <c r="I346" s="16">
        <f t="shared" si="69"/>
        <v>27.990239812076293</v>
      </c>
      <c r="J346" s="13">
        <f t="shared" si="63"/>
        <v>26.226865741466952</v>
      </c>
      <c r="K346" s="13">
        <f t="shared" si="64"/>
        <v>1.7633740706093413</v>
      </c>
      <c r="L346" s="13">
        <f t="shared" si="65"/>
        <v>0</v>
      </c>
      <c r="M346" s="13">
        <f t="shared" si="70"/>
        <v>0.43843219578066805</v>
      </c>
      <c r="N346" s="13">
        <f t="shared" si="66"/>
        <v>2.2981111972906254E-2</v>
      </c>
      <c r="O346" s="13">
        <f t="shared" si="67"/>
        <v>2.2981111972906254E-2</v>
      </c>
      <c r="Q346" s="41">
        <v>11.105160205922649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19.606597969709981</v>
      </c>
      <c r="G347" s="13">
        <f t="shared" si="61"/>
        <v>0</v>
      </c>
      <c r="H347" s="13">
        <f t="shared" si="62"/>
        <v>19.606597969709981</v>
      </c>
      <c r="I347" s="16">
        <f t="shared" si="69"/>
        <v>21.369972040319322</v>
      </c>
      <c r="J347" s="13">
        <f t="shared" si="63"/>
        <v>20.713625133340575</v>
      </c>
      <c r="K347" s="13">
        <f t="shared" si="64"/>
        <v>0.65634690697874731</v>
      </c>
      <c r="L347" s="13">
        <f t="shared" si="65"/>
        <v>0</v>
      </c>
      <c r="M347" s="13">
        <f t="shared" si="70"/>
        <v>0.4154510838077618</v>
      </c>
      <c r="N347" s="13">
        <f t="shared" si="66"/>
        <v>2.1776520903651248E-2</v>
      </c>
      <c r="O347" s="13">
        <f t="shared" si="67"/>
        <v>2.1776520903651248E-2</v>
      </c>
      <c r="Q347" s="41">
        <v>12.79917012258065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30.34633605756596</v>
      </c>
      <c r="G348" s="13">
        <f t="shared" si="61"/>
        <v>0</v>
      </c>
      <c r="H348" s="13">
        <f t="shared" si="62"/>
        <v>30.34633605756596</v>
      </c>
      <c r="I348" s="16">
        <f t="shared" si="69"/>
        <v>31.002682964544707</v>
      </c>
      <c r="J348" s="13">
        <f t="shared" si="63"/>
        <v>29.292329506840272</v>
      </c>
      <c r="K348" s="13">
        <f t="shared" si="64"/>
        <v>1.7103534577044357</v>
      </c>
      <c r="L348" s="13">
        <f t="shared" si="65"/>
        <v>0</v>
      </c>
      <c r="M348" s="13">
        <f t="shared" si="70"/>
        <v>0.39367456290411057</v>
      </c>
      <c r="N348" s="13">
        <f t="shared" si="66"/>
        <v>2.0635070366753407E-2</v>
      </c>
      <c r="O348" s="13">
        <f t="shared" si="67"/>
        <v>2.0635070366753407E-2</v>
      </c>
      <c r="Q348" s="41">
        <v>13.6722129685214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19.433383314097689</v>
      </c>
      <c r="G349" s="13">
        <f t="shared" si="61"/>
        <v>0</v>
      </c>
      <c r="H349" s="13">
        <f t="shared" si="62"/>
        <v>19.433383314097689</v>
      </c>
      <c r="I349" s="16">
        <f t="shared" si="69"/>
        <v>21.143736771802125</v>
      </c>
      <c r="J349" s="13">
        <f t="shared" si="63"/>
        <v>20.785213574168225</v>
      </c>
      <c r="K349" s="13">
        <f t="shared" si="64"/>
        <v>0.35852319763390028</v>
      </c>
      <c r="L349" s="13">
        <f t="shared" si="65"/>
        <v>0</v>
      </c>
      <c r="M349" s="13">
        <f t="shared" si="70"/>
        <v>0.37303949253735719</v>
      </c>
      <c r="N349" s="13">
        <f t="shared" si="66"/>
        <v>1.9553450752065271E-2</v>
      </c>
      <c r="O349" s="13">
        <f t="shared" si="67"/>
        <v>1.9553450752065271E-2</v>
      </c>
      <c r="Q349" s="41">
        <v>17.070263341205479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40.484301702598458</v>
      </c>
      <c r="G350" s="13">
        <f t="shared" si="61"/>
        <v>0</v>
      </c>
      <c r="H350" s="13">
        <f t="shared" si="62"/>
        <v>40.484301702598458</v>
      </c>
      <c r="I350" s="16">
        <f t="shared" si="69"/>
        <v>40.842824900232358</v>
      </c>
      <c r="J350" s="13">
        <f t="shared" si="63"/>
        <v>38.654617853562584</v>
      </c>
      <c r="K350" s="13">
        <f t="shared" si="64"/>
        <v>2.1882070466697741</v>
      </c>
      <c r="L350" s="13">
        <f t="shared" si="65"/>
        <v>0</v>
      </c>
      <c r="M350" s="13">
        <f t="shared" si="70"/>
        <v>0.35348604178529192</v>
      </c>
      <c r="N350" s="13">
        <f t="shared" si="66"/>
        <v>1.8528525927852046E-2</v>
      </c>
      <c r="O350" s="13">
        <f t="shared" si="67"/>
        <v>1.8528525927852046E-2</v>
      </c>
      <c r="Q350" s="41">
        <v>17.843111135020319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9.3656302711221553</v>
      </c>
      <c r="G351" s="13">
        <f t="shared" si="61"/>
        <v>0</v>
      </c>
      <c r="H351" s="13">
        <f t="shared" si="62"/>
        <v>9.3656302711221553</v>
      </c>
      <c r="I351" s="16">
        <f t="shared" si="69"/>
        <v>11.553837317791929</v>
      </c>
      <c r="J351" s="13">
        <f t="shared" si="63"/>
        <v>11.520810441820132</v>
      </c>
      <c r="K351" s="13">
        <f t="shared" si="64"/>
        <v>3.3026875971797764E-2</v>
      </c>
      <c r="L351" s="13">
        <f t="shared" si="65"/>
        <v>0</v>
      </c>
      <c r="M351" s="13">
        <f t="shared" si="70"/>
        <v>0.33495751585743988</v>
      </c>
      <c r="N351" s="13">
        <f t="shared" si="66"/>
        <v>1.7557324147648202E-2</v>
      </c>
      <c r="O351" s="13">
        <f t="shared" si="67"/>
        <v>1.7557324147648202E-2</v>
      </c>
      <c r="Q351" s="41">
        <v>21.26252595362844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1.6116618573025709</v>
      </c>
      <c r="G352" s="13">
        <f t="shared" si="61"/>
        <v>0</v>
      </c>
      <c r="H352" s="13">
        <f t="shared" si="62"/>
        <v>1.6116618573025709</v>
      </c>
      <c r="I352" s="16">
        <f t="shared" si="69"/>
        <v>1.6446887332743687</v>
      </c>
      <c r="J352" s="13">
        <f t="shared" si="63"/>
        <v>1.6446281426998173</v>
      </c>
      <c r="K352" s="13">
        <f t="shared" si="64"/>
        <v>6.0590574551433463E-5</v>
      </c>
      <c r="L352" s="13">
        <f t="shared" si="65"/>
        <v>0</v>
      </c>
      <c r="M352" s="13">
        <f t="shared" si="70"/>
        <v>0.31740019170979167</v>
      </c>
      <c r="N352" s="13">
        <f t="shared" si="66"/>
        <v>1.6637029433745475E-2</v>
      </c>
      <c r="O352" s="13">
        <f t="shared" si="67"/>
        <v>1.6637029433745475E-2</v>
      </c>
      <c r="Q352" s="41">
        <v>24.509269193548381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1.0079440749504169</v>
      </c>
      <c r="G353" s="18">
        <f t="shared" si="61"/>
        <v>0</v>
      </c>
      <c r="H353" s="18">
        <f t="shared" si="62"/>
        <v>1.0079440749504169</v>
      </c>
      <c r="I353" s="17">
        <f t="shared" si="69"/>
        <v>1.0080046655249684</v>
      </c>
      <c r="J353" s="18">
        <f t="shared" si="63"/>
        <v>1.0079917813358845</v>
      </c>
      <c r="K353" s="18">
        <f t="shared" si="64"/>
        <v>1.2884189083850472E-5</v>
      </c>
      <c r="L353" s="18">
        <f t="shared" si="65"/>
        <v>0</v>
      </c>
      <c r="M353" s="18">
        <f t="shared" si="70"/>
        <v>0.30076316227604621</v>
      </c>
      <c r="N353" s="18">
        <f t="shared" si="66"/>
        <v>1.5764973412328857E-2</v>
      </c>
      <c r="O353" s="18">
        <f t="shared" si="67"/>
        <v>1.5764973412328857E-2</v>
      </c>
      <c r="P353" s="3"/>
      <c r="Q353" s="42">
        <v>25.079243558765651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18.57632656172272</v>
      </c>
      <c r="G354" s="13">
        <f t="shared" si="61"/>
        <v>0</v>
      </c>
      <c r="H354" s="13">
        <f t="shared" si="62"/>
        <v>18.57632656172272</v>
      </c>
      <c r="I354" s="16">
        <f t="shared" si="69"/>
        <v>18.576339445911803</v>
      </c>
      <c r="J354" s="13">
        <f t="shared" si="63"/>
        <v>18.425602652950737</v>
      </c>
      <c r="K354" s="13">
        <f t="shared" si="64"/>
        <v>0.1507367929610659</v>
      </c>
      <c r="L354" s="13">
        <f t="shared" si="65"/>
        <v>0</v>
      </c>
      <c r="M354" s="13">
        <f t="shared" si="70"/>
        <v>0.28499818886371736</v>
      </c>
      <c r="N354" s="13">
        <f t="shared" si="66"/>
        <v>1.4938627576586759E-2</v>
      </c>
      <c r="O354" s="13">
        <f t="shared" si="67"/>
        <v>1.4938627576586759E-2</v>
      </c>
      <c r="Q354" s="41">
        <v>20.545213190136032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42.818137225139637</v>
      </c>
      <c r="G355" s="13">
        <f t="shared" si="61"/>
        <v>0</v>
      </c>
      <c r="H355" s="13">
        <f t="shared" si="62"/>
        <v>42.818137225139637</v>
      </c>
      <c r="I355" s="16">
        <f t="shared" si="69"/>
        <v>42.968874018100706</v>
      </c>
      <c r="J355" s="13">
        <f t="shared" si="63"/>
        <v>40.329455523342283</v>
      </c>
      <c r="K355" s="13">
        <f t="shared" si="64"/>
        <v>2.6394184947584236</v>
      </c>
      <c r="L355" s="13">
        <f t="shared" si="65"/>
        <v>0</v>
      </c>
      <c r="M355" s="13">
        <f t="shared" si="70"/>
        <v>0.2700595612871306</v>
      </c>
      <c r="N355" s="13">
        <f t="shared" si="66"/>
        <v>1.4155595955362414E-2</v>
      </c>
      <c r="O355" s="13">
        <f t="shared" si="67"/>
        <v>1.4155595955362414E-2</v>
      </c>
      <c r="Q355" s="41">
        <v>17.504132139548229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44.322500532219543</v>
      </c>
      <c r="G356" s="13">
        <f t="shared" si="61"/>
        <v>0</v>
      </c>
      <c r="H356" s="13">
        <f t="shared" si="62"/>
        <v>44.322500532219543</v>
      </c>
      <c r="I356" s="16">
        <f t="shared" si="69"/>
        <v>46.961919026977966</v>
      </c>
      <c r="J356" s="13">
        <f t="shared" si="63"/>
        <v>41.646623148887784</v>
      </c>
      <c r="K356" s="13">
        <f t="shared" si="64"/>
        <v>5.3152958780901827</v>
      </c>
      <c r="L356" s="13">
        <f t="shared" si="65"/>
        <v>0</v>
      </c>
      <c r="M356" s="13">
        <f t="shared" si="70"/>
        <v>0.25590396533176818</v>
      </c>
      <c r="N356" s="13">
        <f t="shared" si="66"/>
        <v>1.341360816608942E-2</v>
      </c>
      <c r="O356" s="13">
        <f t="shared" si="67"/>
        <v>1.341360816608942E-2</v>
      </c>
      <c r="Q356" s="41">
        <v>13.78423620246082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34.233700039522247</v>
      </c>
      <c r="G357" s="13">
        <f t="shared" si="61"/>
        <v>0</v>
      </c>
      <c r="H357" s="13">
        <f t="shared" si="62"/>
        <v>34.233700039522247</v>
      </c>
      <c r="I357" s="16">
        <f t="shared" si="69"/>
        <v>39.54899591761243</v>
      </c>
      <c r="J357" s="13">
        <f t="shared" si="63"/>
        <v>36.123220529455125</v>
      </c>
      <c r="K357" s="13">
        <f t="shared" si="64"/>
        <v>3.4257753881573052</v>
      </c>
      <c r="L357" s="13">
        <f t="shared" si="65"/>
        <v>0</v>
      </c>
      <c r="M357" s="13">
        <f t="shared" si="70"/>
        <v>0.24249035716567877</v>
      </c>
      <c r="N357" s="13">
        <f t="shared" si="66"/>
        <v>1.2710512831868569E-2</v>
      </c>
      <c r="O357" s="13">
        <f t="shared" si="67"/>
        <v>1.2710512831868569E-2</v>
      </c>
      <c r="Q357" s="41">
        <v>13.558721101430329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6.2839109102482356</v>
      </c>
      <c r="G358" s="13">
        <f t="shared" si="61"/>
        <v>0</v>
      </c>
      <c r="H358" s="13">
        <f t="shared" si="62"/>
        <v>6.2839109102482356</v>
      </c>
      <c r="I358" s="16">
        <f t="shared" si="69"/>
        <v>9.7096862984055399</v>
      </c>
      <c r="J358" s="13">
        <f t="shared" si="63"/>
        <v>9.6318993386436507</v>
      </c>
      <c r="K358" s="13">
        <f t="shared" si="64"/>
        <v>7.7786959761889207E-2</v>
      </c>
      <c r="L358" s="13">
        <f t="shared" si="65"/>
        <v>0</v>
      </c>
      <c r="M358" s="13">
        <f t="shared" si="70"/>
        <v>0.22977984433381018</v>
      </c>
      <c r="N358" s="13">
        <f t="shared" si="66"/>
        <v>1.204427134359894E-2</v>
      </c>
      <c r="O358" s="13">
        <f t="shared" si="67"/>
        <v>1.204427134359894E-2</v>
      </c>
      <c r="Q358" s="41">
        <v>11.33423882258065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7.4557766308170494</v>
      </c>
      <c r="G359" s="13">
        <f t="shared" si="61"/>
        <v>0</v>
      </c>
      <c r="H359" s="13">
        <f t="shared" si="62"/>
        <v>7.4557766308170494</v>
      </c>
      <c r="I359" s="16">
        <f t="shared" si="69"/>
        <v>7.5335635905789387</v>
      </c>
      <c r="J359" s="13">
        <f t="shared" si="63"/>
        <v>7.5082259138413674</v>
      </c>
      <c r="K359" s="13">
        <f t="shared" si="64"/>
        <v>2.5337676737571257E-2</v>
      </c>
      <c r="L359" s="13">
        <f t="shared" si="65"/>
        <v>0</v>
      </c>
      <c r="M359" s="13">
        <f t="shared" si="70"/>
        <v>0.21773557299021123</v>
      </c>
      <c r="N359" s="13">
        <f t="shared" si="66"/>
        <v>1.1412951949076686E-2</v>
      </c>
      <c r="O359" s="13">
        <f t="shared" si="67"/>
        <v>1.1412951949076686E-2</v>
      </c>
      <c r="Q359" s="41">
        <v>14.02367759268251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22.48361569860246</v>
      </c>
      <c r="G360" s="13">
        <f t="shared" si="61"/>
        <v>0</v>
      </c>
      <c r="H360" s="13">
        <f t="shared" si="62"/>
        <v>22.48361569860246</v>
      </c>
      <c r="I360" s="16">
        <f t="shared" si="69"/>
        <v>22.508953375340031</v>
      </c>
      <c r="J360" s="13">
        <f t="shared" si="63"/>
        <v>21.91419461742306</v>
      </c>
      <c r="K360" s="13">
        <f t="shared" si="64"/>
        <v>0.59475875791697064</v>
      </c>
      <c r="L360" s="13">
        <f t="shared" si="65"/>
        <v>0</v>
      </c>
      <c r="M360" s="13">
        <f t="shared" si="70"/>
        <v>0.20632262104113455</v>
      </c>
      <c r="N360" s="13">
        <f t="shared" si="66"/>
        <v>1.0814724151922984E-2</v>
      </c>
      <c r="O360" s="13">
        <f t="shared" si="67"/>
        <v>1.0814724151922984E-2</v>
      </c>
      <c r="Q360" s="41">
        <v>14.691560963685861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152.53709210603449</v>
      </c>
      <c r="G361" s="13">
        <f t="shared" si="61"/>
        <v>1.9081141264167889</v>
      </c>
      <c r="H361" s="13">
        <f t="shared" si="62"/>
        <v>150.6289779796177</v>
      </c>
      <c r="I361" s="16">
        <f t="shared" si="69"/>
        <v>151.22373673753467</v>
      </c>
      <c r="J361" s="13">
        <f t="shared" si="63"/>
        <v>80.681886420878428</v>
      </c>
      <c r="K361" s="13">
        <f t="shared" si="64"/>
        <v>70.541850316656237</v>
      </c>
      <c r="L361" s="13">
        <f t="shared" si="65"/>
        <v>2.2205204931155715</v>
      </c>
      <c r="M361" s="13">
        <f t="shared" si="70"/>
        <v>2.416028390004783</v>
      </c>
      <c r="N361" s="13">
        <f t="shared" si="66"/>
        <v>0.12663992173648789</v>
      </c>
      <c r="O361" s="13">
        <f t="shared" si="67"/>
        <v>2.0347540481532769</v>
      </c>
      <c r="Q361" s="41">
        <v>14.60573615122156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16.323413587186629</v>
      </c>
      <c r="G362" s="13">
        <f t="shared" si="61"/>
        <v>0</v>
      </c>
      <c r="H362" s="13">
        <f t="shared" si="62"/>
        <v>16.323413587186629</v>
      </c>
      <c r="I362" s="16">
        <f t="shared" si="69"/>
        <v>84.644743410727301</v>
      </c>
      <c r="J362" s="13">
        <f t="shared" si="63"/>
        <v>68.984964608285409</v>
      </c>
      <c r="K362" s="13">
        <f t="shared" si="64"/>
        <v>15.659778802441892</v>
      </c>
      <c r="L362" s="13">
        <f t="shared" si="65"/>
        <v>0</v>
      </c>
      <c r="M362" s="13">
        <f t="shared" si="70"/>
        <v>2.289388468268295</v>
      </c>
      <c r="N362" s="13">
        <f t="shared" si="66"/>
        <v>0.12000189138726999</v>
      </c>
      <c r="O362" s="13">
        <f t="shared" si="67"/>
        <v>0.12000189138726999</v>
      </c>
      <c r="Q362" s="41">
        <v>17.765761245501551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9.3929339242777896</v>
      </c>
      <c r="G363" s="13">
        <f t="shared" si="61"/>
        <v>0</v>
      </c>
      <c r="H363" s="13">
        <f t="shared" si="62"/>
        <v>9.3929339242777896</v>
      </c>
      <c r="I363" s="16">
        <f t="shared" si="69"/>
        <v>25.052712726719683</v>
      </c>
      <c r="J363" s="13">
        <f t="shared" si="63"/>
        <v>24.766420615498326</v>
      </c>
      <c r="K363" s="13">
        <f t="shared" si="64"/>
        <v>0.286292111221357</v>
      </c>
      <c r="L363" s="13">
        <f t="shared" si="65"/>
        <v>0</v>
      </c>
      <c r="M363" s="13">
        <f t="shared" si="70"/>
        <v>2.169386576881025</v>
      </c>
      <c r="N363" s="13">
        <f t="shared" si="66"/>
        <v>0.11371180382191473</v>
      </c>
      <c r="O363" s="13">
        <f t="shared" si="67"/>
        <v>0.11371180382191473</v>
      </c>
      <c r="Q363" s="41">
        <v>22.318879685608479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0.33441891130782098</v>
      </c>
      <c r="G364" s="13">
        <f t="shared" si="61"/>
        <v>0</v>
      </c>
      <c r="H364" s="13">
        <f t="shared" si="62"/>
        <v>0.33441891130782098</v>
      </c>
      <c r="I364" s="16">
        <f t="shared" si="69"/>
        <v>0.62071102252917798</v>
      </c>
      <c r="J364" s="13">
        <f t="shared" si="63"/>
        <v>0.62070792100244687</v>
      </c>
      <c r="K364" s="13">
        <f t="shared" si="64"/>
        <v>3.1015267311085282E-6</v>
      </c>
      <c r="L364" s="13">
        <f t="shared" si="65"/>
        <v>0</v>
      </c>
      <c r="M364" s="13">
        <f t="shared" si="70"/>
        <v>2.0556747730591103</v>
      </c>
      <c r="N364" s="13">
        <f t="shared" si="66"/>
        <v>0.10775142107306233</v>
      </c>
      <c r="O364" s="13">
        <f t="shared" si="67"/>
        <v>0.10775142107306233</v>
      </c>
      <c r="Q364" s="41">
        <v>24.860388166123421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2.3791852294481091</v>
      </c>
      <c r="G365" s="18">
        <f t="shared" si="61"/>
        <v>0</v>
      </c>
      <c r="H365" s="18">
        <f t="shared" si="62"/>
        <v>2.3791852294481091</v>
      </c>
      <c r="I365" s="17">
        <f t="shared" si="69"/>
        <v>2.3791883309748401</v>
      </c>
      <c r="J365" s="18">
        <f t="shared" si="63"/>
        <v>2.378993153482599</v>
      </c>
      <c r="K365" s="18">
        <f t="shared" si="64"/>
        <v>1.9517749224107206E-4</v>
      </c>
      <c r="L365" s="18">
        <f t="shared" si="65"/>
        <v>0</v>
      </c>
      <c r="M365" s="18">
        <f t="shared" si="70"/>
        <v>1.9479233519860479</v>
      </c>
      <c r="N365" s="18">
        <f t="shared" si="66"/>
        <v>0.10210346114504966</v>
      </c>
      <c r="O365" s="18">
        <f t="shared" si="67"/>
        <v>0.10210346114504966</v>
      </c>
      <c r="P365" s="3"/>
      <c r="Q365" s="42">
        <v>24.06424419354838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1.6266666670000001</v>
      </c>
      <c r="G366" s="13">
        <f t="shared" si="61"/>
        <v>0</v>
      </c>
      <c r="H366" s="13">
        <f t="shared" si="62"/>
        <v>1.6266666670000001</v>
      </c>
      <c r="I366" s="16">
        <f t="shared" si="69"/>
        <v>1.6268618444922411</v>
      </c>
      <c r="J366" s="13">
        <f t="shared" si="63"/>
        <v>1.6267761108301773</v>
      </c>
      <c r="K366" s="13">
        <f t="shared" si="64"/>
        <v>8.5733662063880445E-5</v>
      </c>
      <c r="L366" s="13">
        <f t="shared" si="65"/>
        <v>0</v>
      </c>
      <c r="M366" s="13">
        <f t="shared" si="70"/>
        <v>1.8458198908409982</v>
      </c>
      <c r="N366" s="13">
        <f t="shared" si="66"/>
        <v>9.6751547905152668E-2</v>
      </c>
      <c r="O366" s="13">
        <f t="shared" si="67"/>
        <v>9.6751547905152668E-2</v>
      </c>
      <c r="Q366" s="41">
        <v>21.806836462040341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43.08</v>
      </c>
      <c r="G367" s="13">
        <f t="shared" si="61"/>
        <v>0</v>
      </c>
      <c r="H367" s="13">
        <f t="shared" si="62"/>
        <v>43.08</v>
      </c>
      <c r="I367" s="16">
        <f t="shared" si="69"/>
        <v>43.08008573366206</v>
      </c>
      <c r="J367" s="13">
        <f t="shared" si="63"/>
        <v>40.116253790926372</v>
      </c>
      <c r="K367" s="13">
        <f t="shared" si="64"/>
        <v>2.9638319427356876</v>
      </c>
      <c r="L367" s="13">
        <f t="shared" si="65"/>
        <v>0</v>
      </c>
      <c r="M367" s="13">
        <f t="shared" si="70"/>
        <v>1.7490683429358456</v>
      </c>
      <c r="N367" s="13">
        <f t="shared" si="66"/>
        <v>9.1680163601357986E-2</v>
      </c>
      <c r="O367" s="13">
        <f t="shared" si="67"/>
        <v>9.1680163601357986E-2</v>
      </c>
      <c r="Q367" s="41">
        <v>16.651371581126249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16.12</v>
      </c>
      <c r="G368" s="13">
        <f t="shared" si="61"/>
        <v>0</v>
      </c>
      <c r="H368" s="13">
        <f t="shared" si="62"/>
        <v>16.12</v>
      </c>
      <c r="I368" s="16">
        <f t="shared" si="69"/>
        <v>19.083831942735689</v>
      </c>
      <c r="J368" s="13">
        <f t="shared" si="63"/>
        <v>18.627697925396099</v>
      </c>
      <c r="K368" s="13">
        <f t="shared" si="64"/>
        <v>0.4561340173395898</v>
      </c>
      <c r="L368" s="13">
        <f t="shared" si="65"/>
        <v>0</v>
      </c>
      <c r="M368" s="13">
        <f t="shared" si="70"/>
        <v>1.6573881793344876</v>
      </c>
      <c r="N368" s="13">
        <f t="shared" si="66"/>
        <v>8.6874603868990194E-2</v>
      </c>
      <c r="O368" s="13">
        <f t="shared" si="67"/>
        <v>8.6874603868990194E-2</v>
      </c>
      <c r="Q368" s="41">
        <v>13.05489496082604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142.69333330000001</v>
      </c>
      <c r="G369" s="13">
        <f t="shared" si="61"/>
        <v>1.7112389502960992</v>
      </c>
      <c r="H369" s="13">
        <f t="shared" si="62"/>
        <v>140.98209434970391</v>
      </c>
      <c r="I369" s="16">
        <f t="shared" si="69"/>
        <v>141.43822836704351</v>
      </c>
      <c r="J369" s="13">
        <f t="shared" si="63"/>
        <v>67.067663448971814</v>
      </c>
      <c r="K369" s="13">
        <f t="shared" si="64"/>
        <v>74.370564918071693</v>
      </c>
      <c r="L369" s="13">
        <f t="shared" si="65"/>
        <v>2.3766637004644937</v>
      </c>
      <c r="M369" s="13">
        <f t="shared" si="70"/>
        <v>3.9471772759299908</v>
      </c>
      <c r="N369" s="13">
        <f t="shared" si="66"/>
        <v>0.2068974948191018</v>
      </c>
      <c r="O369" s="13">
        <f t="shared" si="67"/>
        <v>1.918136445115201</v>
      </c>
      <c r="Q369" s="41">
        <v>11.32067462258065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0.89333333299999995</v>
      </c>
      <c r="G370" s="13">
        <f t="shared" si="61"/>
        <v>0</v>
      </c>
      <c r="H370" s="13">
        <f t="shared" si="62"/>
        <v>0.89333333299999995</v>
      </c>
      <c r="I370" s="16">
        <f t="shared" si="69"/>
        <v>72.887234550607204</v>
      </c>
      <c r="J370" s="13">
        <f t="shared" si="63"/>
        <v>50.963913917135578</v>
      </c>
      <c r="K370" s="13">
        <f t="shared" si="64"/>
        <v>21.923320633471626</v>
      </c>
      <c r="L370" s="13">
        <f t="shared" si="65"/>
        <v>0.23775239686867355</v>
      </c>
      <c r="M370" s="13">
        <f t="shared" si="70"/>
        <v>3.9780321779795624</v>
      </c>
      <c r="N370" s="13">
        <f t="shared" si="66"/>
        <v>0.20851480295873714</v>
      </c>
      <c r="O370" s="13">
        <f t="shared" si="67"/>
        <v>0.20851480295873714</v>
      </c>
      <c r="Q370" s="41">
        <v>10.33286187221352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22.92</v>
      </c>
      <c r="G371" s="13">
        <f t="shared" si="61"/>
        <v>0</v>
      </c>
      <c r="H371" s="13">
        <f t="shared" si="62"/>
        <v>22.92</v>
      </c>
      <c r="I371" s="16">
        <f t="shared" si="69"/>
        <v>44.605568236602956</v>
      </c>
      <c r="J371" s="13">
        <f t="shared" si="63"/>
        <v>39.137240691072655</v>
      </c>
      <c r="K371" s="13">
        <f t="shared" si="64"/>
        <v>5.4683275455303004</v>
      </c>
      <c r="L371" s="13">
        <f t="shared" si="65"/>
        <v>0</v>
      </c>
      <c r="M371" s="13">
        <f t="shared" si="70"/>
        <v>3.7695173750208255</v>
      </c>
      <c r="N371" s="13">
        <f t="shared" si="66"/>
        <v>0.19758517214941482</v>
      </c>
      <c r="O371" s="13">
        <f t="shared" si="67"/>
        <v>0.19758517214941482</v>
      </c>
      <c r="Q371" s="41">
        <v>12.33159712670059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77.180000000000007</v>
      </c>
      <c r="G372" s="13">
        <f t="shared" si="61"/>
        <v>0.40097228429609916</v>
      </c>
      <c r="H372" s="13">
        <f t="shared" si="62"/>
        <v>76.779027715703904</v>
      </c>
      <c r="I372" s="16">
        <f t="shared" si="69"/>
        <v>82.247355261234205</v>
      </c>
      <c r="J372" s="13">
        <f t="shared" si="63"/>
        <v>60.344131005349489</v>
      </c>
      <c r="K372" s="13">
        <f t="shared" si="64"/>
        <v>21.903224255884716</v>
      </c>
      <c r="L372" s="13">
        <f t="shared" si="65"/>
        <v>0.23693282341408514</v>
      </c>
      <c r="M372" s="13">
        <f t="shared" si="70"/>
        <v>3.8088650262854955</v>
      </c>
      <c r="N372" s="13">
        <f t="shared" si="66"/>
        <v>0.19964764107456789</v>
      </c>
      <c r="O372" s="13">
        <f t="shared" si="67"/>
        <v>0.600619925370667</v>
      </c>
      <c r="Q372" s="41">
        <v>13.57149204792246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52.186666670000001</v>
      </c>
      <c r="G373" s="13">
        <f t="shared" si="61"/>
        <v>0</v>
      </c>
      <c r="H373" s="13">
        <f t="shared" si="62"/>
        <v>52.186666670000001</v>
      </c>
      <c r="I373" s="16">
        <f t="shared" si="69"/>
        <v>73.852958102470637</v>
      </c>
      <c r="J373" s="13">
        <f t="shared" si="63"/>
        <v>56.800525027361537</v>
      </c>
      <c r="K373" s="13">
        <f t="shared" si="64"/>
        <v>17.0524330751091</v>
      </c>
      <c r="L373" s="13">
        <f t="shared" si="65"/>
        <v>3.9107137251382741E-2</v>
      </c>
      <c r="M373" s="13">
        <f t="shared" si="70"/>
        <v>3.6483245224623104</v>
      </c>
      <c r="N373" s="13">
        <f t="shared" si="66"/>
        <v>0.1912326584842084</v>
      </c>
      <c r="O373" s="13">
        <f t="shared" si="67"/>
        <v>0.1912326584842084</v>
      </c>
      <c r="Q373" s="41">
        <v>13.581871449599721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25.626666669999999</v>
      </c>
      <c r="G374" s="13">
        <f t="shared" si="61"/>
        <v>0</v>
      </c>
      <c r="H374" s="13">
        <f t="shared" si="62"/>
        <v>25.626666669999999</v>
      </c>
      <c r="I374" s="16">
        <f t="shared" si="69"/>
        <v>42.639992607857714</v>
      </c>
      <c r="J374" s="13">
        <f t="shared" si="63"/>
        <v>39.760951835841759</v>
      </c>
      <c r="K374" s="13">
        <f t="shared" si="64"/>
        <v>2.879040772015955</v>
      </c>
      <c r="L374" s="13">
        <f t="shared" si="65"/>
        <v>0</v>
      </c>
      <c r="M374" s="13">
        <f t="shared" si="70"/>
        <v>3.4570918639781021</v>
      </c>
      <c r="N374" s="13">
        <f t="shared" si="66"/>
        <v>0.1812088984141321</v>
      </c>
      <c r="O374" s="13">
        <f t="shared" si="67"/>
        <v>0.1812088984141321</v>
      </c>
      <c r="Q374" s="41">
        <v>16.653528441122269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10.06666667</v>
      </c>
      <c r="G375" s="13">
        <f t="shared" si="61"/>
        <v>0</v>
      </c>
      <c r="H375" s="13">
        <f t="shared" si="62"/>
        <v>10.06666667</v>
      </c>
      <c r="I375" s="16">
        <f t="shared" si="69"/>
        <v>12.945707442015955</v>
      </c>
      <c r="J375" s="13">
        <f t="shared" si="63"/>
        <v>12.916028326844843</v>
      </c>
      <c r="K375" s="13">
        <f t="shared" si="64"/>
        <v>2.9679115171111548E-2</v>
      </c>
      <c r="L375" s="13">
        <f t="shared" si="65"/>
        <v>0</v>
      </c>
      <c r="M375" s="13">
        <f t="shared" si="70"/>
        <v>3.2758829655639699</v>
      </c>
      <c r="N375" s="13">
        <f t="shared" si="66"/>
        <v>0.17171054946754732</v>
      </c>
      <c r="O375" s="13">
        <f t="shared" si="67"/>
        <v>0.17171054946754732</v>
      </c>
      <c r="Q375" s="41">
        <v>24.453351193548379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6.1866666669999999</v>
      </c>
      <c r="G376" s="13">
        <f t="shared" si="61"/>
        <v>0</v>
      </c>
      <c r="H376" s="13">
        <f t="shared" si="62"/>
        <v>6.1866666669999999</v>
      </c>
      <c r="I376" s="16">
        <f t="shared" si="69"/>
        <v>6.2163457821711114</v>
      </c>
      <c r="J376" s="13">
        <f t="shared" si="63"/>
        <v>6.2129275677522262</v>
      </c>
      <c r="K376" s="13">
        <f t="shared" si="64"/>
        <v>3.4182144188852348E-3</v>
      </c>
      <c r="L376" s="13">
        <f t="shared" si="65"/>
        <v>0</v>
      </c>
      <c r="M376" s="13">
        <f t="shared" si="70"/>
        <v>3.1041724160964224</v>
      </c>
      <c r="N376" s="13">
        <f t="shared" si="66"/>
        <v>0.16271007139540988</v>
      </c>
      <c r="O376" s="13">
        <f t="shared" si="67"/>
        <v>0.16271007139540988</v>
      </c>
      <c r="Q376" s="41">
        <v>24.190043980574021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17.239999999999998</v>
      </c>
      <c r="G377" s="18">
        <f t="shared" si="61"/>
        <v>0</v>
      </c>
      <c r="H377" s="18">
        <f t="shared" si="62"/>
        <v>17.239999999999998</v>
      </c>
      <c r="I377" s="17">
        <f t="shared" si="69"/>
        <v>17.243418214418885</v>
      </c>
      <c r="J377" s="18">
        <f t="shared" si="63"/>
        <v>17.168896055719866</v>
      </c>
      <c r="K377" s="18">
        <f t="shared" si="64"/>
        <v>7.4522158699018348E-2</v>
      </c>
      <c r="L377" s="18">
        <f t="shared" si="65"/>
        <v>0</v>
      </c>
      <c r="M377" s="18">
        <f t="shared" si="70"/>
        <v>2.9414623447010126</v>
      </c>
      <c r="N377" s="18">
        <f t="shared" si="66"/>
        <v>0.15418136751407335</v>
      </c>
      <c r="O377" s="18">
        <f t="shared" si="67"/>
        <v>0.15418136751407335</v>
      </c>
      <c r="P377" s="3"/>
      <c r="Q377" s="42">
        <v>23.997777965339161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2.9933333329999998</v>
      </c>
      <c r="G378" s="13">
        <f t="shared" si="61"/>
        <v>0</v>
      </c>
      <c r="H378" s="13">
        <f t="shared" si="62"/>
        <v>2.9933333329999998</v>
      </c>
      <c r="I378" s="16">
        <f t="shared" si="69"/>
        <v>3.0678554916990182</v>
      </c>
      <c r="J378" s="13">
        <f t="shared" si="63"/>
        <v>3.0673440203889295</v>
      </c>
      <c r="K378" s="13">
        <f t="shared" si="64"/>
        <v>5.1147131008866253E-4</v>
      </c>
      <c r="L378" s="13">
        <f t="shared" si="65"/>
        <v>0</v>
      </c>
      <c r="M378" s="13">
        <f t="shared" si="70"/>
        <v>2.7872809771869393</v>
      </c>
      <c r="N378" s="13">
        <f t="shared" si="66"/>
        <v>0.14609970903854183</v>
      </c>
      <c r="O378" s="13">
        <f t="shared" si="67"/>
        <v>0.14609970903854183</v>
      </c>
      <c r="Q378" s="41">
        <v>22.634330285742941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15.64</v>
      </c>
      <c r="G379" s="13">
        <f t="shared" si="61"/>
        <v>0</v>
      </c>
      <c r="H379" s="13">
        <f t="shared" si="62"/>
        <v>15.64</v>
      </c>
      <c r="I379" s="16">
        <f t="shared" si="69"/>
        <v>15.64051147131009</v>
      </c>
      <c r="J379" s="13">
        <f t="shared" si="63"/>
        <v>15.53901000179601</v>
      </c>
      <c r="K379" s="13">
        <f t="shared" si="64"/>
        <v>0.1015014695140799</v>
      </c>
      <c r="L379" s="13">
        <f t="shared" si="65"/>
        <v>0</v>
      </c>
      <c r="M379" s="13">
        <f t="shared" si="70"/>
        <v>2.6411812681483977</v>
      </c>
      <c r="N379" s="13">
        <f t="shared" si="66"/>
        <v>0.13844166338191446</v>
      </c>
      <c r="O379" s="13">
        <f t="shared" si="67"/>
        <v>0.13844166338191446</v>
      </c>
      <c r="Q379" s="41">
        <v>19.711123515735871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85.373333329999994</v>
      </c>
      <c r="G380" s="13">
        <f t="shared" si="61"/>
        <v>0.56483895089609892</v>
      </c>
      <c r="H380" s="13">
        <f t="shared" si="62"/>
        <v>84.808494379103891</v>
      </c>
      <c r="I380" s="16">
        <f t="shared" si="69"/>
        <v>84.909995848617967</v>
      </c>
      <c r="J380" s="13">
        <f t="shared" si="63"/>
        <v>63.284002150312013</v>
      </c>
      <c r="K380" s="13">
        <f t="shared" si="64"/>
        <v>21.625993698305955</v>
      </c>
      <c r="L380" s="13">
        <f t="shared" si="65"/>
        <v>0.22562676565269582</v>
      </c>
      <c r="M380" s="13">
        <f t="shared" si="70"/>
        <v>2.7283663704191792</v>
      </c>
      <c r="N380" s="13">
        <f t="shared" si="66"/>
        <v>0.14301160741644528</v>
      </c>
      <c r="O380" s="13">
        <f t="shared" si="67"/>
        <v>0.70785055831254418</v>
      </c>
      <c r="Q380" s="41">
        <v>14.53383466214405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31.946666669999999</v>
      </c>
      <c r="G381" s="13">
        <f t="shared" si="61"/>
        <v>0</v>
      </c>
      <c r="H381" s="13">
        <f t="shared" si="62"/>
        <v>31.946666669999999</v>
      </c>
      <c r="I381" s="16">
        <f t="shared" si="69"/>
        <v>53.347033602653255</v>
      </c>
      <c r="J381" s="13">
        <f t="shared" si="63"/>
        <v>43.052396222361971</v>
      </c>
      <c r="K381" s="13">
        <f t="shared" si="64"/>
        <v>10.294637380291285</v>
      </c>
      <c r="L381" s="13">
        <f t="shared" si="65"/>
        <v>0</v>
      </c>
      <c r="M381" s="13">
        <f t="shared" si="70"/>
        <v>2.585354763002734</v>
      </c>
      <c r="N381" s="13">
        <f t="shared" si="66"/>
        <v>0.13551542945531125</v>
      </c>
      <c r="O381" s="13">
        <f t="shared" si="67"/>
        <v>0.13551542945531125</v>
      </c>
      <c r="Q381" s="41">
        <v>10.668292722580651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57.053333330000001</v>
      </c>
      <c r="G382" s="13">
        <f t="shared" si="61"/>
        <v>0</v>
      </c>
      <c r="H382" s="13">
        <f t="shared" si="62"/>
        <v>57.053333330000001</v>
      </c>
      <c r="I382" s="16">
        <f t="shared" si="69"/>
        <v>67.347970710291293</v>
      </c>
      <c r="J382" s="13">
        <f t="shared" si="63"/>
        <v>48.78469069430971</v>
      </c>
      <c r="K382" s="13">
        <f t="shared" si="64"/>
        <v>18.563280015981583</v>
      </c>
      <c r="L382" s="13">
        <f t="shared" si="65"/>
        <v>0.10072272151925238</v>
      </c>
      <c r="M382" s="13">
        <f t="shared" si="70"/>
        <v>2.5505620550666754</v>
      </c>
      <c r="N382" s="13">
        <f t="shared" si="66"/>
        <v>0.13369171503694957</v>
      </c>
      <c r="O382" s="13">
        <f t="shared" si="67"/>
        <v>0.13369171503694957</v>
      </c>
      <c r="Q382" s="41">
        <v>10.22233878974132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31.573333330000001</v>
      </c>
      <c r="G383" s="13">
        <f t="shared" si="61"/>
        <v>0</v>
      </c>
      <c r="H383" s="13">
        <f t="shared" si="62"/>
        <v>31.573333330000001</v>
      </c>
      <c r="I383" s="16">
        <f t="shared" si="69"/>
        <v>50.035890624462333</v>
      </c>
      <c r="J383" s="13">
        <f t="shared" si="63"/>
        <v>42.656222840515248</v>
      </c>
      <c r="K383" s="13">
        <f t="shared" si="64"/>
        <v>7.3796677839470846</v>
      </c>
      <c r="L383" s="13">
        <f t="shared" si="65"/>
        <v>0</v>
      </c>
      <c r="M383" s="13">
        <f t="shared" si="70"/>
        <v>2.416870340029726</v>
      </c>
      <c r="N383" s="13">
        <f t="shared" si="66"/>
        <v>0.12668405386908446</v>
      </c>
      <c r="O383" s="13">
        <f t="shared" si="67"/>
        <v>0.12668405386908446</v>
      </c>
      <c r="Q383" s="41">
        <v>12.336532672683131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3.26</v>
      </c>
      <c r="G384" s="13">
        <f t="shared" si="61"/>
        <v>0</v>
      </c>
      <c r="H384" s="13">
        <f t="shared" si="62"/>
        <v>3.26</v>
      </c>
      <c r="I384" s="16">
        <f t="shared" si="69"/>
        <v>10.639667783947084</v>
      </c>
      <c r="J384" s="13">
        <f t="shared" si="63"/>
        <v>10.585165657743241</v>
      </c>
      <c r="K384" s="13">
        <f t="shared" si="64"/>
        <v>5.4502126203843204E-2</v>
      </c>
      <c r="L384" s="13">
        <f t="shared" si="65"/>
        <v>0</v>
      </c>
      <c r="M384" s="13">
        <f t="shared" si="70"/>
        <v>2.2901862861606417</v>
      </c>
      <c r="N384" s="13">
        <f t="shared" si="66"/>
        <v>0.12004371026483979</v>
      </c>
      <c r="O384" s="13">
        <f t="shared" si="67"/>
        <v>0.12004371026483979</v>
      </c>
      <c r="Q384" s="41">
        <v>15.942004067169391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7.56</v>
      </c>
      <c r="G385" s="13">
        <f t="shared" si="61"/>
        <v>0</v>
      </c>
      <c r="H385" s="13">
        <f t="shared" si="62"/>
        <v>7.56</v>
      </c>
      <c r="I385" s="16">
        <f t="shared" si="69"/>
        <v>7.6145021262038428</v>
      </c>
      <c r="J385" s="13">
        <f t="shared" si="63"/>
        <v>7.5972513827487056</v>
      </c>
      <c r="K385" s="13">
        <f t="shared" si="64"/>
        <v>1.7250743455137219E-2</v>
      </c>
      <c r="L385" s="13">
        <f t="shared" si="65"/>
        <v>0</v>
      </c>
      <c r="M385" s="13">
        <f t="shared" si="70"/>
        <v>2.170142575895802</v>
      </c>
      <c r="N385" s="13">
        <f t="shared" si="66"/>
        <v>0.11375143069735225</v>
      </c>
      <c r="O385" s="13">
        <f t="shared" si="67"/>
        <v>0.11375143069735225</v>
      </c>
      <c r="Q385" s="41">
        <v>17.017425913543139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42.106666670000003</v>
      </c>
      <c r="G386" s="13">
        <f t="shared" si="61"/>
        <v>0</v>
      </c>
      <c r="H386" s="13">
        <f t="shared" si="62"/>
        <v>42.106666670000003</v>
      </c>
      <c r="I386" s="16">
        <f t="shared" si="69"/>
        <v>42.123917413455139</v>
      </c>
      <c r="J386" s="13">
        <f t="shared" si="63"/>
        <v>40.191207476598208</v>
      </c>
      <c r="K386" s="13">
        <f t="shared" si="64"/>
        <v>1.9327099368569307</v>
      </c>
      <c r="L386" s="13">
        <f t="shared" si="65"/>
        <v>0</v>
      </c>
      <c r="M386" s="13">
        <f t="shared" si="70"/>
        <v>2.0563911451984498</v>
      </c>
      <c r="N386" s="13">
        <f t="shared" si="66"/>
        <v>0.10778897084360123</v>
      </c>
      <c r="O386" s="13">
        <f t="shared" si="67"/>
        <v>0.10778897084360123</v>
      </c>
      <c r="Q386" s="41">
        <v>19.461892956360469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12.25333333</v>
      </c>
      <c r="G387" s="13">
        <f t="shared" si="61"/>
        <v>0</v>
      </c>
      <c r="H387" s="13">
        <f t="shared" si="62"/>
        <v>12.25333333</v>
      </c>
      <c r="I387" s="16">
        <f t="shared" si="69"/>
        <v>14.186043266856931</v>
      </c>
      <c r="J387" s="13">
        <f t="shared" si="63"/>
        <v>14.121508804439843</v>
      </c>
      <c r="K387" s="13">
        <f t="shared" si="64"/>
        <v>6.4534462417087823E-2</v>
      </c>
      <c r="L387" s="13">
        <f t="shared" si="65"/>
        <v>0</v>
      </c>
      <c r="M387" s="13">
        <f t="shared" si="70"/>
        <v>1.9486021743548485</v>
      </c>
      <c r="N387" s="13">
        <f t="shared" si="66"/>
        <v>0.1021390426854047</v>
      </c>
      <c r="O387" s="13">
        <f t="shared" si="67"/>
        <v>0.1021390426854047</v>
      </c>
      <c r="Q387" s="41">
        <v>20.861851446023149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3.2733333330000001</v>
      </c>
      <c r="G388" s="13">
        <f t="shared" si="61"/>
        <v>0</v>
      </c>
      <c r="H388" s="13">
        <f t="shared" si="62"/>
        <v>3.2733333330000001</v>
      </c>
      <c r="I388" s="16">
        <f t="shared" si="69"/>
        <v>3.3378677954170879</v>
      </c>
      <c r="J388" s="13">
        <f t="shared" si="63"/>
        <v>3.3373561138148182</v>
      </c>
      <c r="K388" s="13">
        <f t="shared" si="64"/>
        <v>5.1168160226966464E-4</v>
      </c>
      <c r="L388" s="13">
        <f t="shared" si="65"/>
        <v>0</v>
      </c>
      <c r="M388" s="13">
        <f t="shared" si="70"/>
        <v>1.8464631316694438</v>
      </c>
      <c r="N388" s="13">
        <f t="shared" si="66"/>
        <v>9.6785264383199468E-2</v>
      </c>
      <c r="O388" s="13">
        <f t="shared" si="67"/>
        <v>9.6785264383199468E-2</v>
      </c>
      <c r="Q388" s="41">
        <v>24.434834193548379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2.98</v>
      </c>
      <c r="G389" s="18">
        <f t="shared" si="61"/>
        <v>0</v>
      </c>
      <c r="H389" s="18">
        <f t="shared" si="62"/>
        <v>2.98</v>
      </c>
      <c r="I389" s="17">
        <f t="shared" si="69"/>
        <v>2.9805116816022696</v>
      </c>
      <c r="J389" s="18">
        <f t="shared" si="63"/>
        <v>2.9801067000692867</v>
      </c>
      <c r="K389" s="18">
        <f t="shared" si="64"/>
        <v>4.0498153298296202E-4</v>
      </c>
      <c r="L389" s="18">
        <f t="shared" si="65"/>
        <v>0</v>
      </c>
      <c r="M389" s="18">
        <f t="shared" si="70"/>
        <v>1.7496778672862443</v>
      </c>
      <c r="N389" s="18">
        <f t="shared" si="66"/>
        <v>9.1712112777265986E-2</v>
      </c>
      <c r="O389" s="18">
        <f t="shared" si="67"/>
        <v>9.1712112777265986E-2</v>
      </c>
      <c r="P389" s="3"/>
      <c r="Q389" s="42">
        <v>23.678802135725611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25.873333330000001</v>
      </c>
      <c r="G390" s="13">
        <f t="shared" ref="G390:G453" si="72">IF((F390-$J$2)&gt;0,$I$2*(F390-$J$2),0)</f>
        <v>0</v>
      </c>
      <c r="H390" s="13">
        <f t="shared" ref="H390:H453" si="73">F390-G390</f>
        <v>25.873333330000001</v>
      </c>
      <c r="I390" s="16">
        <f t="shared" si="69"/>
        <v>25.873738311532986</v>
      </c>
      <c r="J390" s="13">
        <f t="shared" ref="J390:J453" si="74">I390/SQRT(1+(I390/($K$2*(300+(25*Q390)+0.05*(Q390)^3)))^2)</f>
        <v>25.471812287546889</v>
      </c>
      <c r="K390" s="13">
        <f t="shared" ref="K390:K453" si="75">I390-J390</f>
        <v>0.40192602398609623</v>
      </c>
      <c r="L390" s="13">
        <f t="shared" ref="L390:L453" si="76">IF(K390&gt;$N$2,(K390-$N$2)/$L$2,0)</f>
        <v>0</v>
      </c>
      <c r="M390" s="13">
        <f t="shared" si="70"/>
        <v>1.6579657545089783</v>
      </c>
      <c r="N390" s="13">
        <f t="shared" ref="N390:N453" si="77">$M$2*M390</f>
        <v>8.6904878378676026E-2</v>
      </c>
      <c r="O390" s="13">
        <f t="shared" ref="O390:O453" si="78">N390+G390</f>
        <v>8.6904878378676026E-2</v>
      </c>
      <c r="Q390" s="41">
        <v>20.559346117359681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44.113333330000003</v>
      </c>
      <c r="G391" s="13">
        <f t="shared" si="72"/>
        <v>0</v>
      </c>
      <c r="H391" s="13">
        <f t="shared" si="73"/>
        <v>44.113333330000003</v>
      </c>
      <c r="I391" s="16">
        <f t="shared" ref="I391:I454" si="80">H391+K390-L390</f>
        <v>44.515259353986096</v>
      </c>
      <c r="J391" s="13">
        <f t="shared" si="74"/>
        <v>41.593984759641131</v>
      </c>
      <c r="K391" s="13">
        <f t="shared" si="75"/>
        <v>2.9212745943449647</v>
      </c>
      <c r="L391" s="13">
        <f t="shared" si="76"/>
        <v>0</v>
      </c>
      <c r="M391" s="13">
        <f t="shared" ref="M391:M454" si="81">L391+M390-N390</f>
        <v>1.5710608761303022</v>
      </c>
      <c r="N391" s="13">
        <f t="shared" si="77"/>
        <v>8.2349622719460544E-2</v>
      </c>
      <c r="O391" s="13">
        <f t="shared" si="78"/>
        <v>8.2349622719460544E-2</v>
      </c>
      <c r="Q391" s="41">
        <v>17.48860654984318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65.793333329999996</v>
      </c>
      <c r="G392" s="13">
        <f t="shared" si="72"/>
        <v>0.17323895089609892</v>
      </c>
      <c r="H392" s="13">
        <f t="shared" si="73"/>
        <v>65.620094379103904</v>
      </c>
      <c r="I392" s="16">
        <f t="shared" si="80"/>
        <v>68.541368973448868</v>
      </c>
      <c r="J392" s="13">
        <f t="shared" si="74"/>
        <v>55.150845081496385</v>
      </c>
      <c r="K392" s="13">
        <f t="shared" si="75"/>
        <v>13.390523891952483</v>
      </c>
      <c r="L392" s="13">
        <f t="shared" si="76"/>
        <v>0</v>
      </c>
      <c r="M392" s="13">
        <f t="shared" si="81"/>
        <v>1.4887112534108418</v>
      </c>
      <c r="N392" s="13">
        <f t="shared" si="77"/>
        <v>7.8033137938335467E-2</v>
      </c>
      <c r="O392" s="13">
        <f t="shared" si="78"/>
        <v>0.25127208883443442</v>
      </c>
      <c r="Q392" s="41">
        <v>14.221081097779081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39.713333329999998</v>
      </c>
      <c r="G393" s="13">
        <f t="shared" si="72"/>
        <v>0</v>
      </c>
      <c r="H393" s="13">
        <f t="shared" si="73"/>
        <v>39.713333329999998</v>
      </c>
      <c r="I393" s="16">
        <f t="shared" si="80"/>
        <v>53.103857221952481</v>
      </c>
      <c r="J393" s="13">
        <f t="shared" si="74"/>
        <v>39.951578931720704</v>
      </c>
      <c r="K393" s="13">
        <f t="shared" si="75"/>
        <v>13.152278290231777</v>
      </c>
      <c r="L393" s="13">
        <f t="shared" si="76"/>
        <v>0</v>
      </c>
      <c r="M393" s="13">
        <f t="shared" si="81"/>
        <v>1.4106781154725063</v>
      </c>
      <c r="N393" s="13">
        <f t="shared" si="77"/>
        <v>7.3942908484804989E-2</v>
      </c>
      <c r="O393" s="13">
        <f t="shared" si="78"/>
        <v>7.3942908484804989E-2</v>
      </c>
      <c r="Q393" s="41">
        <v>7.8924026325676859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45.306666669999998</v>
      </c>
      <c r="G394" s="13">
        <f t="shared" si="72"/>
        <v>0</v>
      </c>
      <c r="H394" s="13">
        <f t="shared" si="73"/>
        <v>45.306666669999998</v>
      </c>
      <c r="I394" s="16">
        <f t="shared" si="80"/>
        <v>58.458944960231776</v>
      </c>
      <c r="J394" s="13">
        <f t="shared" si="74"/>
        <v>43.429903931053232</v>
      </c>
      <c r="K394" s="13">
        <f t="shared" si="75"/>
        <v>15.029041029178543</v>
      </c>
      <c r="L394" s="13">
        <f t="shared" si="76"/>
        <v>0</v>
      </c>
      <c r="M394" s="13">
        <f t="shared" si="81"/>
        <v>1.3367352069877014</v>
      </c>
      <c r="N394" s="13">
        <f t="shared" si="77"/>
        <v>7.0067074830604661E-2</v>
      </c>
      <c r="O394" s="13">
        <f t="shared" si="78"/>
        <v>7.0067074830604661E-2</v>
      </c>
      <c r="Q394" s="41">
        <v>8.9161436225806465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12.346666669999999</v>
      </c>
      <c r="G395" s="13">
        <f t="shared" si="72"/>
        <v>0</v>
      </c>
      <c r="H395" s="13">
        <f t="shared" si="73"/>
        <v>12.346666669999999</v>
      </c>
      <c r="I395" s="16">
        <f t="shared" si="80"/>
        <v>27.375707699178541</v>
      </c>
      <c r="J395" s="13">
        <f t="shared" si="74"/>
        <v>25.41270122695131</v>
      </c>
      <c r="K395" s="13">
        <f t="shared" si="75"/>
        <v>1.9630064722272316</v>
      </c>
      <c r="L395" s="13">
        <f t="shared" si="76"/>
        <v>0</v>
      </c>
      <c r="M395" s="13">
        <f t="shared" si="81"/>
        <v>1.2666681321570967</v>
      </c>
      <c r="N395" s="13">
        <f t="shared" si="77"/>
        <v>6.6394399083265929E-2</v>
      </c>
      <c r="O395" s="13">
        <f t="shared" si="78"/>
        <v>6.6394399083265929E-2</v>
      </c>
      <c r="Q395" s="41">
        <v>9.7000392987271375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34.76</v>
      </c>
      <c r="G396" s="13">
        <f t="shared" si="72"/>
        <v>0</v>
      </c>
      <c r="H396" s="13">
        <f t="shared" si="73"/>
        <v>34.76</v>
      </c>
      <c r="I396" s="16">
        <f t="shared" si="80"/>
        <v>36.723006472227226</v>
      </c>
      <c r="J396" s="13">
        <f t="shared" si="74"/>
        <v>33.708781447260996</v>
      </c>
      <c r="K396" s="13">
        <f t="shared" si="75"/>
        <v>3.0142250249662297</v>
      </c>
      <c r="L396" s="13">
        <f t="shared" si="76"/>
        <v>0</v>
      </c>
      <c r="M396" s="13">
        <f t="shared" si="81"/>
        <v>1.2002737330738309</v>
      </c>
      <c r="N396" s="13">
        <f t="shared" si="77"/>
        <v>6.2914232402099868E-2</v>
      </c>
      <c r="O396" s="13">
        <f t="shared" si="78"/>
        <v>6.2914232402099868E-2</v>
      </c>
      <c r="Q396" s="41">
        <v>12.926093797270671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8.58</v>
      </c>
      <c r="G397" s="13">
        <f t="shared" si="72"/>
        <v>0</v>
      </c>
      <c r="H397" s="13">
        <f t="shared" si="73"/>
        <v>8.58</v>
      </c>
      <c r="I397" s="16">
        <f t="shared" si="80"/>
        <v>11.59422502496623</v>
      </c>
      <c r="J397" s="13">
        <f t="shared" si="74"/>
        <v>11.508261930318696</v>
      </c>
      <c r="K397" s="13">
        <f t="shared" si="75"/>
        <v>8.5963094647533822E-2</v>
      </c>
      <c r="L397" s="13">
        <f t="shared" si="76"/>
        <v>0</v>
      </c>
      <c r="M397" s="13">
        <f t="shared" si="81"/>
        <v>1.137359500671731</v>
      </c>
      <c r="N397" s="13">
        <f t="shared" si="77"/>
        <v>5.961648412212317E-2</v>
      </c>
      <c r="O397" s="13">
        <f t="shared" si="78"/>
        <v>5.961648412212317E-2</v>
      </c>
      <c r="Q397" s="41">
        <v>14.497883590841621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1.433333333</v>
      </c>
      <c r="G398" s="13">
        <f t="shared" si="72"/>
        <v>0</v>
      </c>
      <c r="H398" s="13">
        <f t="shared" si="73"/>
        <v>1.433333333</v>
      </c>
      <c r="I398" s="16">
        <f t="shared" si="80"/>
        <v>1.5192964276475338</v>
      </c>
      <c r="J398" s="13">
        <f t="shared" si="74"/>
        <v>1.5192382110999711</v>
      </c>
      <c r="K398" s="13">
        <f t="shared" si="75"/>
        <v>5.8216547562661702E-5</v>
      </c>
      <c r="L398" s="13">
        <f t="shared" si="76"/>
        <v>0</v>
      </c>
      <c r="M398" s="13">
        <f t="shared" si="81"/>
        <v>1.0777430165496078</v>
      </c>
      <c r="N398" s="13">
        <f t="shared" si="77"/>
        <v>5.6491592496402121E-2</v>
      </c>
      <c r="O398" s="13">
        <f t="shared" si="78"/>
        <v>5.6491592496402121E-2</v>
      </c>
      <c r="Q398" s="41">
        <v>23.096924003550821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2.2999999999999998</v>
      </c>
      <c r="G399" s="13">
        <f t="shared" si="72"/>
        <v>0</v>
      </c>
      <c r="H399" s="13">
        <f t="shared" si="73"/>
        <v>2.2999999999999998</v>
      </c>
      <c r="I399" s="16">
        <f t="shared" si="80"/>
        <v>2.3000582165475625</v>
      </c>
      <c r="J399" s="13">
        <f t="shared" si="74"/>
        <v>2.2998177866836724</v>
      </c>
      <c r="K399" s="13">
        <f t="shared" si="75"/>
        <v>2.4042986389005705E-4</v>
      </c>
      <c r="L399" s="13">
        <f t="shared" si="76"/>
        <v>0</v>
      </c>
      <c r="M399" s="13">
        <f t="shared" si="81"/>
        <v>1.0212514240532058</v>
      </c>
      <c r="N399" s="13">
        <f t="shared" si="77"/>
        <v>5.3530496971982498E-2</v>
      </c>
      <c r="O399" s="13">
        <f t="shared" si="78"/>
        <v>5.3530496971982498E-2</v>
      </c>
      <c r="Q399" s="41">
        <v>21.86051998158354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20.193333330000002</v>
      </c>
      <c r="G400" s="13">
        <f t="shared" si="72"/>
        <v>0</v>
      </c>
      <c r="H400" s="13">
        <f t="shared" si="73"/>
        <v>20.193333330000002</v>
      </c>
      <c r="I400" s="16">
        <f t="shared" si="80"/>
        <v>20.193573759863892</v>
      </c>
      <c r="J400" s="13">
        <f t="shared" si="74"/>
        <v>20.062010868757675</v>
      </c>
      <c r="K400" s="13">
        <f t="shared" si="75"/>
        <v>0.13156289110621699</v>
      </c>
      <c r="L400" s="13">
        <f t="shared" si="76"/>
        <v>0</v>
      </c>
      <c r="M400" s="13">
        <f t="shared" si="81"/>
        <v>0.96772092708122326</v>
      </c>
      <c r="N400" s="13">
        <f t="shared" si="77"/>
        <v>5.072461191902012E-2</v>
      </c>
      <c r="O400" s="13">
        <f t="shared" si="78"/>
        <v>5.072461191902012E-2</v>
      </c>
      <c r="Q400" s="41">
        <v>23.299864727577521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12.713333329999999</v>
      </c>
      <c r="G401" s="13">
        <f t="shared" si="72"/>
        <v>0</v>
      </c>
      <c r="H401" s="13">
        <f t="shared" si="73"/>
        <v>12.713333329999999</v>
      </c>
      <c r="I401" s="16">
        <f t="shared" si="80"/>
        <v>12.844896221106216</v>
      </c>
      <c r="J401" s="13">
        <f t="shared" si="74"/>
        <v>12.814842262493174</v>
      </c>
      <c r="K401" s="13">
        <f t="shared" si="75"/>
        <v>3.0053958613041942E-2</v>
      </c>
      <c r="L401" s="13">
        <f t="shared" si="76"/>
        <v>0</v>
      </c>
      <c r="M401" s="13">
        <f t="shared" si="81"/>
        <v>0.91699631516220315</v>
      </c>
      <c r="N401" s="13">
        <f t="shared" si="77"/>
        <v>4.8065801736940389E-2</v>
      </c>
      <c r="O401" s="13">
        <f t="shared" si="78"/>
        <v>4.8065801736940389E-2</v>
      </c>
      <c r="Q401" s="42">
        <v>24.195245193548381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1.0533333330000001</v>
      </c>
      <c r="G402" s="13">
        <f t="shared" si="72"/>
        <v>0</v>
      </c>
      <c r="H402" s="13">
        <f t="shared" si="73"/>
        <v>1.0533333330000001</v>
      </c>
      <c r="I402" s="16">
        <f t="shared" si="80"/>
        <v>1.083387291613042</v>
      </c>
      <c r="J402" s="13">
        <f t="shared" si="74"/>
        <v>1.0833653990409091</v>
      </c>
      <c r="K402" s="13">
        <f t="shared" si="75"/>
        <v>2.1892572132919952E-5</v>
      </c>
      <c r="L402" s="13">
        <f t="shared" si="76"/>
        <v>0</v>
      </c>
      <c r="M402" s="13">
        <f t="shared" si="81"/>
        <v>0.86893051342526273</v>
      </c>
      <c r="N402" s="13">
        <f t="shared" si="77"/>
        <v>4.5546357265447389E-2</v>
      </c>
      <c r="O402" s="13">
        <f t="shared" si="78"/>
        <v>4.5546357265447389E-2</v>
      </c>
      <c r="P402" s="1"/>
      <c r="Q402">
        <v>22.838135475418909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75.013333329999995</v>
      </c>
      <c r="G403" s="13">
        <f t="shared" si="72"/>
        <v>0.35763895089609887</v>
      </c>
      <c r="H403" s="13">
        <f t="shared" si="73"/>
        <v>74.655694379103892</v>
      </c>
      <c r="I403" s="16">
        <f t="shared" si="80"/>
        <v>74.655716271676027</v>
      </c>
      <c r="J403" s="13">
        <f t="shared" si="74"/>
        <v>65.897385802411691</v>
      </c>
      <c r="K403" s="13">
        <f t="shared" si="75"/>
        <v>8.7583304692643367</v>
      </c>
      <c r="L403" s="13">
        <f t="shared" si="76"/>
        <v>0</v>
      </c>
      <c r="M403" s="13">
        <f t="shared" si="81"/>
        <v>0.82338415615981531</v>
      </c>
      <c r="N403" s="13">
        <f t="shared" si="77"/>
        <v>4.3158973431987158E-2</v>
      </c>
      <c r="O403" s="13">
        <f t="shared" si="78"/>
        <v>0.40079792432808603</v>
      </c>
      <c r="P403" s="1"/>
      <c r="Q403">
        <v>20.078351217455271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78.62</v>
      </c>
      <c r="G404" s="13">
        <f t="shared" si="72"/>
        <v>0.42977228429609909</v>
      </c>
      <c r="H404" s="13">
        <f t="shared" si="73"/>
        <v>78.190227715703912</v>
      </c>
      <c r="I404" s="16">
        <f t="shared" si="80"/>
        <v>86.948558184968249</v>
      </c>
      <c r="J404" s="13">
        <f t="shared" si="74"/>
        <v>59.308952395213915</v>
      </c>
      <c r="K404" s="13">
        <f t="shared" si="75"/>
        <v>27.639605789754334</v>
      </c>
      <c r="L404" s="13">
        <f t="shared" si="76"/>
        <v>0.47087478684598938</v>
      </c>
      <c r="M404" s="13">
        <f t="shared" si="81"/>
        <v>1.2510999695738176</v>
      </c>
      <c r="N404" s="13">
        <f t="shared" si="77"/>
        <v>6.5578369396163003E-2</v>
      </c>
      <c r="O404" s="13">
        <f t="shared" si="78"/>
        <v>0.49535065369226211</v>
      </c>
      <c r="P404" s="1"/>
      <c r="Q404">
        <v>12.24633714646064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22.493333329999999</v>
      </c>
      <c r="G405" s="13">
        <f t="shared" si="72"/>
        <v>0</v>
      </c>
      <c r="H405" s="13">
        <f t="shared" si="73"/>
        <v>22.493333329999999</v>
      </c>
      <c r="I405" s="16">
        <f t="shared" si="80"/>
        <v>49.662064332908344</v>
      </c>
      <c r="J405" s="13">
        <f t="shared" si="74"/>
        <v>41.876972718151684</v>
      </c>
      <c r="K405" s="13">
        <f t="shared" si="75"/>
        <v>7.7850916147566593</v>
      </c>
      <c r="L405" s="13">
        <f t="shared" si="76"/>
        <v>0</v>
      </c>
      <c r="M405" s="13">
        <f t="shared" si="81"/>
        <v>1.1855216001776547</v>
      </c>
      <c r="N405" s="13">
        <f t="shared" si="77"/>
        <v>6.2140976192385247E-2</v>
      </c>
      <c r="O405" s="13">
        <f t="shared" si="78"/>
        <v>6.2140976192385247E-2</v>
      </c>
      <c r="P405" s="1"/>
      <c r="Q405">
        <v>11.652773551570609</v>
      </c>
    </row>
    <row r="406" spans="1:18" x14ac:dyDescent="0.2">
      <c r="A406" s="14">
        <f t="shared" si="79"/>
        <v>34335</v>
      </c>
      <c r="B406" s="1">
        <v>1</v>
      </c>
      <c r="F406" s="34">
        <v>44.513333330000002</v>
      </c>
      <c r="G406" s="13">
        <f t="shared" si="72"/>
        <v>0</v>
      </c>
      <c r="H406" s="13">
        <f t="shared" si="73"/>
        <v>44.513333330000002</v>
      </c>
      <c r="I406" s="16">
        <f t="shared" si="80"/>
        <v>52.298424944756661</v>
      </c>
      <c r="J406" s="13">
        <f t="shared" si="74"/>
        <v>44.704552867703214</v>
      </c>
      <c r="K406" s="13">
        <f t="shared" si="75"/>
        <v>7.5938720770534474</v>
      </c>
      <c r="L406" s="13">
        <f t="shared" si="76"/>
        <v>0</v>
      </c>
      <c r="M406" s="13">
        <f t="shared" si="81"/>
        <v>1.1233806239852695</v>
      </c>
      <c r="N406" s="13">
        <f t="shared" si="77"/>
        <v>5.8883759350816162E-2</v>
      </c>
      <c r="O406" s="13">
        <f t="shared" si="78"/>
        <v>5.8883759350816162E-2</v>
      </c>
      <c r="P406" s="1"/>
      <c r="Q406">
        <v>13.12791912258065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11.313333330000001</v>
      </c>
      <c r="G407" s="13">
        <f t="shared" si="72"/>
        <v>0</v>
      </c>
      <c r="H407" s="13">
        <f t="shared" si="73"/>
        <v>11.313333330000001</v>
      </c>
      <c r="I407" s="16">
        <f t="shared" si="80"/>
        <v>18.907205407053446</v>
      </c>
      <c r="J407" s="13">
        <f t="shared" si="74"/>
        <v>18.411371476423675</v>
      </c>
      <c r="K407" s="13">
        <f t="shared" si="75"/>
        <v>0.49583393062977166</v>
      </c>
      <c r="L407" s="13">
        <f t="shared" si="76"/>
        <v>0</v>
      </c>
      <c r="M407" s="13">
        <f t="shared" si="81"/>
        <v>1.0644968646344533</v>
      </c>
      <c r="N407" s="13">
        <f t="shared" si="77"/>
        <v>5.5797274644515671E-2</v>
      </c>
      <c r="O407" s="13">
        <f t="shared" si="78"/>
        <v>5.5797274644515671E-2</v>
      </c>
      <c r="P407" s="1"/>
      <c r="Q407">
        <v>12.213346459771349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30.266666669999999</v>
      </c>
      <c r="G408" s="13">
        <f t="shared" si="72"/>
        <v>0</v>
      </c>
      <c r="H408" s="13">
        <f t="shared" si="73"/>
        <v>30.266666669999999</v>
      </c>
      <c r="I408" s="16">
        <f t="shared" si="80"/>
        <v>30.762500600629771</v>
      </c>
      <c r="J408" s="13">
        <f t="shared" si="74"/>
        <v>29.260961332485632</v>
      </c>
      <c r="K408" s="13">
        <f t="shared" si="75"/>
        <v>1.5015392681441391</v>
      </c>
      <c r="L408" s="13">
        <f t="shared" si="76"/>
        <v>0</v>
      </c>
      <c r="M408" s="13">
        <f t="shared" si="81"/>
        <v>1.0086995899899376</v>
      </c>
      <c r="N408" s="13">
        <f t="shared" si="77"/>
        <v>5.2872572880528206E-2</v>
      </c>
      <c r="O408" s="13">
        <f t="shared" si="78"/>
        <v>5.2872572880528206E-2</v>
      </c>
      <c r="P408" s="1"/>
      <c r="Q408">
        <v>14.51830323706216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105.02666670000001</v>
      </c>
      <c r="G409" s="13">
        <f t="shared" si="72"/>
        <v>0.9579056182960991</v>
      </c>
      <c r="H409" s="13">
        <f t="shared" si="73"/>
        <v>104.06876108170391</v>
      </c>
      <c r="I409" s="16">
        <f t="shared" si="80"/>
        <v>105.57030034984805</v>
      </c>
      <c r="J409" s="13">
        <f t="shared" si="74"/>
        <v>68.3376208975222</v>
      </c>
      <c r="K409" s="13">
        <f t="shared" si="75"/>
        <v>37.232679452325854</v>
      </c>
      <c r="L409" s="13">
        <f t="shared" si="76"/>
        <v>0.86210094129861581</v>
      </c>
      <c r="M409" s="13">
        <f t="shared" si="81"/>
        <v>1.8179279584080252</v>
      </c>
      <c r="N409" s="13">
        <f t="shared" si="77"/>
        <v>9.5289548470458882E-2</v>
      </c>
      <c r="O409" s="13">
        <f t="shared" si="78"/>
        <v>1.053195166766558</v>
      </c>
      <c r="P409" s="1"/>
      <c r="Q409">
        <v>13.7092998872835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11.96</v>
      </c>
      <c r="G410" s="13">
        <f t="shared" si="72"/>
        <v>0</v>
      </c>
      <c r="H410" s="13">
        <f t="shared" si="73"/>
        <v>11.96</v>
      </c>
      <c r="I410" s="16">
        <f t="shared" si="80"/>
        <v>48.330578511027241</v>
      </c>
      <c r="J410" s="13">
        <f t="shared" si="74"/>
        <v>44.508205928063042</v>
      </c>
      <c r="K410" s="13">
        <f t="shared" si="75"/>
        <v>3.8223725829641992</v>
      </c>
      <c r="L410" s="13">
        <f t="shared" si="76"/>
        <v>0</v>
      </c>
      <c r="M410" s="13">
        <f t="shared" si="81"/>
        <v>1.7226384099375665</v>
      </c>
      <c r="N410" s="13">
        <f t="shared" si="77"/>
        <v>9.0294797162681295E-2</v>
      </c>
      <c r="O410" s="13">
        <f t="shared" si="78"/>
        <v>9.0294797162681295E-2</v>
      </c>
      <c r="P410" s="1"/>
      <c r="Q410">
        <v>17.175183491273192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7.98</v>
      </c>
      <c r="G411" s="13">
        <f t="shared" si="72"/>
        <v>0</v>
      </c>
      <c r="H411" s="13">
        <f t="shared" si="73"/>
        <v>7.98</v>
      </c>
      <c r="I411" s="16">
        <f t="shared" si="80"/>
        <v>11.8023725829642</v>
      </c>
      <c r="J411" s="13">
        <f t="shared" si="74"/>
        <v>11.764810200964325</v>
      </c>
      <c r="K411" s="13">
        <f t="shared" si="75"/>
        <v>3.7562381999874717E-2</v>
      </c>
      <c r="L411" s="13">
        <f t="shared" si="76"/>
        <v>0</v>
      </c>
      <c r="M411" s="13">
        <f t="shared" si="81"/>
        <v>1.6323436127748852</v>
      </c>
      <c r="N411" s="13">
        <f t="shared" si="77"/>
        <v>8.5561853587514378E-2</v>
      </c>
      <c r="O411" s="13">
        <f t="shared" si="78"/>
        <v>8.5561853587514378E-2</v>
      </c>
      <c r="P411" s="1"/>
      <c r="Q411">
        <v>20.800971291953751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2.1</v>
      </c>
      <c r="G412" s="13">
        <f t="shared" si="72"/>
        <v>0</v>
      </c>
      <c r="H412" s="13">
        <f t="shared" si="73"/>
        <v>2.1</v>
      </c>
      <c r="I412" s="16">
        <f t="shared" si="80"/>
        <v>2.1375623819998748</v>
      </c>
      <c r="J412" s="13">
        <f t="shared" si="74"/>
        <v>2.1374304872323946</v>
      </c>
      <c r="K412" s="13">
        <f t="shared" si="75"/>
        <v>1.3189476748021178E-4</v>
      </c>
      <c r="L412" s="13">
        <f t="shared" si="76"/>
        <v>0</v>
      </c>
      <c r="M412" s="13">
        <f t="shared" si="81"/>
        <v>1.5467817591873707</v>
      </c>
      <c r="N412" s="13">
        <f t="shared" si="77"/>
        <v>8.1076994681559961E-2</v>
      </c>
      <c r="O412" s="13">
        <f t="shared" si="78"/>
        <v>8.1076994681559961E-2</v>
      </c>
      <c r="P412" s="1"/>
      <c r="Q412">
        <v>24.569749193548379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0.32</v>
      </c>
      <c r="G413" s="13">
        <f t="shared" si="72"/>
        <v>0</v>
      </c>
      <c r="H413" s="13">
        <f t="shared" si="73"/>
        <v>0.32</v>
      </c>
      <c r="I413" s="16">
        <f t="shared" si="80"/>
        <v>0.32013189476748022</v>
      </c>
      <c r="J413" s="13">
        <f t="shared" si="74"/>
        <v>0.32013142357361823</v>
      </c>
      <c r="K413" s="13">
        <f t="shared" si="75"/>
        <v>4.7119386198390956E-7</v>
      </c>
      <c r="L413" s="13">
        <f t="shared" si="76"/>
        <v>0</v>
      </c>
      <c r="M413" s="13">
        <f t="shared" si="81"/>
        <v>1.4657047645058108</v>
      </c>
      <c r="N413" s="13">
        <f t="shared" si="77"/>
        <v>7.6827216697335998E-2</v>
      </c>
      <c r="O413" s="13">
        <f t="shared" si="78"/>
        <v>7.6827216697335998E-2</v>
      </c>
      <c r="P413" s="1"/>
      <c r="Q413">
        <v>24.12977730641369</v>
      </c>
    </row>
    <row r="414" spans="1:18" x14ac:dyDescent="0.2">
      <c r="A414" s="14">
        <f t="shared" si="79"/>
        <v>34578</v>
      </c>
      <c r="B414" s="1">
        <v>9</v>
      </c>
      <c r="F414" s="34">
        <v>3.246666667</v>
      </c>
      <c r="G414" s="13">
        <f t="shared" si="72"/>
        <v>0</v>
      </c>
      <c r="H414" s="13">
        <f t="shared" si="73"/>
        <v>3.246666667</v>
      </c>
      <c r="I414" s="16">
        <f t="shared" si="80"/>
        <v>3.2466671381938621</v>
      </c>
      <c r="J414" s="13">
        <f t="shared" si="74"/>
        <v>3.245940993052034</v>
      </c>
      <c r="K414" s="13">
        <f t="shared" si="75"/>
        <v>7.2614514182811618E-4</v>
      </c>
      <c r="L414" s="13">
        <f t="shared" si="76"/>
        <v>0</v>
      </c>
      <c r="M414" s="13">
        <f t="shared" si="81"/>
        <v>1.3888775478084747</v>
      </c>
      <c r="N414" s="13">
        <f t="shared" si="77"/>
        <v>7.2800197499203328E-2</v>
      </c>
      <c r="O414" s="13">
        <f t="shared" si="78"/>
        <v>7.2800197499203328E-2</v>
      </c>
      <c r="P414" s="1"/>
      <c r="Q414">
        <v>21.355282836200331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34.27333333</v>
      </c>
      <c r="G415" s="13">
        <f t="shared" si="72"/>
        <v>0</v>
      </c>
      <c r="H415" s="13">
        <f t="shared" si="73"/>
        <v>34.27333333</v>
      </c>
      <c r="I415" s="16">
        <f t="shared" si="80"/>
        <v>34.274059475141826</v>
      </c>
      <c r="J415" s="13">
        <f t="shared" si="74"/>
        <v>33.165535896234488</v>
      </c>
      <c r="K415" s="13">
        <f t="shared" si="75"/>
        <v>1.108523578907338</v>
      </c>
      <c r="L415" s="13">
        <f t="shared" si="76"/>
        <v>0</v>
      </c>
      <c r="M415" s="13">
        <f t="shared" si="81"/>
        <v>1.3160773503092713</v>
      </c>
      <c r="N415" s="13">
        <f t="shared" si="77"/>
        <v>6.8984260835610683E-2</v>
      </c>
      <c r="O415" s="13">
        <f t="shared" si="78"/>
        <v>6.8984260835610683E-2</v>
      </c>
      <c r="P415" s="1"/>
      <c r="Q415">
        <v>19.16882140544028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42.053333330000001</v>
      </c>
      <c r="G416" s="13">
        <f t="shared" si="72"/>
        <v>0</v>
      </c>
      <c r="H416" s="13">
        <f t="shared" si="73"/>
        <v>42.053333330000001</v>
      </c>
      <c r="I416" s="16">
        <f t="shared" si="80"/>
        <v>43.161856908907339</v>
      </c>
      <c r="J416" s="13">
        <f t="shared" si="74"/>
        <v>39.881896996200737</v>
      </c>
      <c r="K416" s="13">
        <f t="shared" si="75"/>
        <v>3.2799599127066017</v>
      </c>
      <c r="L416" s="13">
        <f t="shared" si="76"/>
        <v>0</v>
      </c>
      <c r="M416" s="13">
        <f t="shared" si="81"/>
        <v>1.2470930894736607</v>
      </c>
      <c r="N416" s="13">
        <f t="shared" si="77"/>
        <v>6.5368342484066019E-2</v>
      </c>
      <c r="O416" s="13">
        <f t="shared" si="78"/>
        <v>6.5368342484066019E-2</v>
      </c>
      <c r="Q416">
        <v>15.88582763394778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54.186666670000001</v>
      </c>
      <c r="G417" s="13">
        <f t="shared" si="72"/>
        <v>0</v>
      </c>
      <c r="H417" s="13">
        <f t="shared" si="73"/>
        <v>54.186666670000001</v>
      </c>
      <c r="I417" s="16">
        <f t="shared" si="80"/>
        <v>57.466626582706603</v>
      </c>
      <c r="J417" s="13">
        <f t="shared" si="74"/>
        <v>45.325195218972134</v>
      </c>
      <c r="K417" s="13">
        <f t="shared" si="75"/>
        <v>12.141431363734469</v>
      </c>
      <c r="L417" s="13">
        <f t="shared" si="76"/>
        <v>0</v>
      </c>
      <c r="M417" s="13">
        <f t="shared" si="81"/>
        <v>1.1817247469895946</v>
      </c>
      <c r="N417" s="13">
        <f t="shared" si="77"/>
        <v>6.1941958170672384E-2</v>
      </c>
      <c r="O417" s="13">
        <f t="shared" si="78"/>
        <v>6.1941958170672384E-2</v>
      </c>
      <c r="Q417">
        <v>10.835610730328289</v>
      </c>
    </row>
    <row r="418" spans="1:17" x14ac:dyDescent="0.2">
      <c r="A418" s="14">
        <f t="shared" si="79"/>
        <v>34700</v>
      </c>
      <c r="B418" s="1">
        <v>1</v>
      </c>
      <c r="F418" s="34">
        <v>40.5</v>
      </c>
      <c r="G418" s="13">
        <f t="shared" si="72"/>
        <v>0</v>
      </c>
      <c r="H418" s="13">
        <f t="shared" si="73"/>
        <v>40.5</v>
      </c>
      <c r="I418" s="16">
        <f t="shared" si="80"/>
        <v>52.641431363734469</v>
      </c>
      <c r="J418" s="13">
        <f t="shared" si="74"/>
        <v>43.634987320971</v>
      </c>
      <c r="K418" s="13">
        <f t="shared" si="75"/>
        <v>9.0064440427634693</v>
      </c>
      <c r="L418" s="13">
        <f t="shared" si="76"/>
        <v>0</v>
      </c>
      <c r="M418" s="13">
        <f t="shared" si="81"/>
        <v>1.1197827888189222</v>
      </c>
      <c r="N418" s="13">
        <f t="shared" si="77"/>
        <v>5.8695173171211666E-2</v>
      </c>
      <c r="O418" s="13">
        <f t="shared" si="78"/>
        <v>5.8695173171211666E-2</v>
      </c>
      <c r="Q418">
        <v>11.671857122580651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22.346666670000001</v>
      </c>
      <c r="G419" s="13">
        <f t="shared" si="72"/>
        <v>0</v>
      </c>
      <c r="H419" s="13">
        <f t="shared" si="73"/>
        <v>22.346666670000001</v>
      </c>
      <c r="I419" s="16">
        <f t="shared" si="80"/>
        <v>31.353110712763471</v>
      </c>
      <c r="J419" s="13">
        <f t="shared" si="74"/>
        <v>29.337619785400687</v>
      </c>
      <c r="K419" s="13">
        <f t="shared" si="75"/>
        <v>2.0154909273627837</v>
      </c>
      <c r="L419" s="13">
        <f t="shared" si="76"/>
        <v>0</v>
      </c>
      <c r="M419" s="13">
        <f t="shared" si="81"/>
        <v>1.0610876156477105</v>
      </c>
      <c r="N419" s="13">
        <f t="shared" si="77"/>
        <v>5.561857350563524E-2</v>
      </c>
      <c r="O419" s="13">
        <f t="shared" si="78"/>
        <v>5.561857350563524E-2</v>
      </c>
      <c r="Q419">
        <v>12.614420212619731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34.166666669999998</v>
      </c>
      <c r="G420" s="13">
        <f t="shared" si="72"/>
        <v>0</v>
      </c>
      <c r="H420" s="13">
        <f t="shared" si="73"/>
        <v>34.166666669999998</v>
      </c>
      <c r="I420" s="16">
        <f t="shared" si="80"/>
        <v>36.182157597362782</v>
      </c>
      <c r="J420" s="13">
        <f t="shared" si="74"/>
        <v>33.516836981516505</v>
      </c>
      <c r="K420" s="13">
        <f t="shared" si="75"/>
        <v>2.6653206158462766</v>
      </c>
      <c r="L420" s="13">
        <f t="shared" si="76"/>
        <v>0</v>
      </c>
      <c r="M420" s="13">
        <f t="shared" si="81"/>
        <v>1.0054690421420753</v>
      </c>
      <c r="N420" s="13">
        <f t="shared" si="77"/>
        <v>5.2703238642440697E-2</v>
      </c>
      <c r="O420" s="13">
        <f t="shared" si="78"/>
        <v>5.2703238642440697E-2</v>
      </c>
      <c r="Q420">
        <v>13.59868601827394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31.40666667</v>
      </c>
      <c r="G421" s="13">
        <f t="shared" si="72"/>
        <v>0</v>
      </c>
      <c r="H421" s="13">
        <f t="shared" si="73"/>
        <v>31.40666667</v>
      </c>
      <c r="I421" s="16">
        <f t="shared" si="80"/>
        <v>34.071987285846276</v>
      </c>
      <c r="J421" s="13">
        <f t="shared" si="74"/>
        <v>32.633966406949192</v>
      </c>
      <c r="K421" s="13">
        <f t="shared" si="75"/>
        <v>1.4380208788970847</v>
      </c>
      <c r="L421" s="13">
        <f t="shared" si="76"/>
        <v>0</v>
      </c>
      <c r="M421" s="13">
        <f t="shared" si="81"/>
        <v>0.95276580349963469</v>
      </c>
      <c r="N421" s="13">
        <f t="shared" si="77"/>
        <v>4.9940715633791398E-2</v>
      </c>
      <c r="O421" s="13">
        <f t="shared" si="78"/>
        <v>4.9940715633791398E-2</v>
      </c>
      <c r="Q421">
        <v>17.09255105116728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6.7733333330000001</v>
      </c>
      <c r="G422" s="13">
        <f t="shared" si="72"/>
        <v>0</v>
      </c>
      <c r="H422" s="13">
        <f t="shared" si="73"/>
        <v>6.7733333330000001</v>
      </c>
      <c r="I422" s="16">
        <f t="shared" si="80"/>
        <v>8.2113542118970848</v>
      </c>
      <c r="J422" s="13">
        <f t="shared" si="74"/>
        <v>8.1978288003615614</v>
      </c>
      <c r="K422" s="13">
        <f t="shared" si="75"/>
        <v>1.3525411535523446E-2</v>
      </c>
      <c r="L422" s="13">
        <f t="shared" si="76"/>
        <v>0</v>
      </c>
      <c r="M422" s="13">
        <f t="shared" si="81"/>
        <v>0.90282508786584326</v>
      </c>
      <c r="N422" s="13">
        <f t="shared" si="77"/>
        <v>4.7322994606384505E-2</v>
      </c>
      <c r="O422" s="13">
        <f t="shared" si="78"/>
        <v>4.7322994606384505E-2</v>
      </c>
      <c r="Q422">
        <v>20.34475516791526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0.46666666699999998</v>
      </c>
      <c r="G423" s="13">
        <f t="shared" si="72"/>
        <v>0</v>
      </c>
      <c r="H423" s="13">
        <f t="shared" si="73"/>
        <v>0.46666666699999998</v>
      </c>
      <c r="I423" s="16">
        <f t="shared" si="80"/>
        <v>0.48019207853552343</v>
      </c>
      <c r="J423" s="13">
        <f t="shared" si="74"/>
        <v>0.48019015702470813</v>
      </c>
      <c r="K423" s="13">
        <f t="shared" si="75"/>
        <v>1.9215108152947913E-6</v>
      </c>
      <c r="L423" s="13">
        <f t="shared" si="76"/>
        <v>0</v>
      </c>
      <c r="M423" s="13">
        <f t="shared" si="81"/>
        <v>0.85550209325945881</v>
      </c>
      <c r="N423" s="13">
        <f t="shared" si="77"/>
        <v>4.484248553700354E-2</v>
      </c>
      <c r="O423" s="13">
        <f t="shared" si="78"/>
        <v>4.484248553700354E-2</v>
      </c>
      <c r="Q423">
        <v>22.781852928274429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2.2733333330000001</v>
      </c>
      <c r="G424" s="13">
        <f t="shared" si="72"/>
        <v>0</v>
      </c>
      <c r="H424" s="13">
        <f t="shared" si="73"/>
        <v>2.2733333330000001</v>
      </c>
      <c r="I424" s="16">
        <f t="shared" si="80"/>
        <v>2.2733352545108154</v>
      </c>
      <c r="J424" s="13">
        <f t="shared" si="74"/>
        <v>2.2731765433088897</v>
      </c>
      <c r="K424" s="13">
        <f t="shared" si="75"/>
        <v>1.5871120192567645E-4</v>
      </c>
      <c r="L424" s="13">
        <f t="shared" si="76"/>
        <v>0</v>
      </c>
      <c r="M424" s="13">
        <f t="shared" si="81"/>
        <v>0.81065960772245527</v>
      </c>
      <c r="N424" s="13">
        <f t="shared" si="77"/>
        <v>4.249199624541683E-2</v>
      </c>
      <c r="O424" s="13">
        <f t="shared" si="78"/>
        <v>4.249199624541683E-2</v>
      </c>
      <c r="Q424">
        <v>24.567254193548379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0.56000000000000005</v>
      </c>
      <c r="G425" s="13">
        <f t="shared" si="72"/>
        <v>0</v>
      </c>
      <c r="H425" s="13">
        <f t="shared" si="73"/>
        <v>0.56000000000000005</v>
      </c>
      <c r="I425" s="16">
        <f t="shared" si="80"/>
        <v>0.56015871120192573</v>
      </c>
      <c r="J425" s="13">
        <f t="shared" si="74"/>
        <v>0.56015644506221041</v>
      </c>
      <c r="K425" s="13">
        <f t="shared" si="75"/>
        <v>2.266139715323412E-6</v>
      </c>
      <c r="L425" s="13">
        <f t="shared" si="76"/>
        <v>0</v>
      </c>
      <c r="M425" s="13">
        <f t="shared" si="81"/>
        <v>0.76816761147703838</v>
      </c>
      <c r="N425" s="13">
        <f t="shared" si="77"/>
        <v>4.0264711540812806E-2</v>
      </c>
      <c r="O425" s="13">
        <f t="shared" si="78"/>
        <v>4.0264711540812806E-2</v>
      </c>
      <c r="Q425">
        <v>24.902611381133831</v>
      </c>
    </row>
    <row r="426" spans="1:17" x14ac:dyDescent="0.2">
      <c r="A426" s="14">
        <f t="shared" si="79"/>
        <v>34943</v>
      </c>
      <c r="B426" s="1">
        <v>9</v>
      </c>
      <c r="F426" s="34">
        <v>5.1866666669999999</v>
      </c>
      <c r="G426" s="13">
        <f t="shared" si="72"/>
        <v>0</v>
      </c>
      <c r="H426" s="13">
        <f t="shared" si="73"/>
        <v>5.1866666669999999</v>
      </c>
      <c r="I426" s="16">
        <f t="shared" si="80"/>
        <v>5.1866689331397149</v>
      </c>
      <c r="J426" s="13">
        <f t="shared" si="74"/>
        <v>5.1841327243271129</v>
      </c>
      <c r="K426" s="13">
        <f t="shared" si="75"/>
        <v>2.53620881260197E-3</v>
      </c>
      <c r="L426" s="13">
        <f t="shared" si="76"/>
        <v>0</v>
      </c>
      <c r="M426" s="13">
        <f t="shared" si="81"/>
        <v>0.72790289993622559</v>
      </c>
      <c r="N426" s="13">
        <f t="shared" si="77"/>
        <v>3.8154173461307582E-2</v>
      </c>
      <c r="O426" s="13">
        <f t="shared" si="78"/>
        <v>3.8154173461307582E-2</v>
      </c>
      <c r="Q426">
        <v>22.447887370723119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32.033333329999998</v>
      </c>
      <c r="G427" s="13">
        <f t="shared" si="72"/>
        <v>0</v>
      </c>
      <c r="H427" s="13">
        <f t="shared" si="73"/>
        <v>32.033333329999998</v>
      </c>
      <c r="I427" s="16">
        <f t="shared" si="80"/>
        <v>32.035869538812598</v>
      </c>
      <c r="J427" s="13">
        <f t="shared" si="74"/>
        <v>31.230016011679158</v>
      </c>
      <c r="K427" s="13">
        <f t="shared" si="75"/>
        <v>0.80585352713343994</v>
      </c>
      <c r="L427" s="13">
        <f t="shared" si="76"/>
        <v>0</v>
      </c>
      <c r="M427" s="13">
        <f t="shared" si="81"/>
        <v>0.68974872647491803</v>
      </c>
      <c r="N427" s="13">
        <f t="shared" si="77"/>
        <v>3.6154262549229765E-2</v>
      </c>
      <c r="O427" s="13">
        <f t="shared" si="78"/>
        <v>3.6154262549229765E-2</v>
      </c>
      <c r="Q427">
        <v>20.06845262212056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61.56</v>
      </c>
      <c r="G428" s="13">
        <f t="shared" si="72"/>
        <v>8.8572284296099049E-2</v>
      </c>
      <c r="H428" s="13">
        <f t="shared" si="73"/>
        <v>61.471427715703904</v>
      </c>
      <c r="I428" s="16">
        <f t="shared" si="80"/>
        <v>62.277281242837347</v>
      </c>
      <c r="J428" s="13">
        <f t="shared" si="74"/>
        <v>49.038135354424817</v>
      </c>
      <c r="K428" s="13">
        <f t="shared" si="75"/>
        <v>13.23914588841253</v>
      </c>
      <c r="L428" s="13">
        <f t="shared" si="76"/>
        <v>0</v>
      </c>
      <c r="M428" s="13">
        <f t="shared" si="81"/>
        <v>0.65359446392568832</v>
      </c>
      <c r="N428" s="13">
        <f t="shared" si="77"/>
        <v>3.4259180107890648E-2</v>
      </c>
      <c r="O428" s="13">
        <f t="shared" si="78"/>
        <v>0.1228314644039897</v>
      </c>
      <c r="Q428">
        <v>11.96166123375524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197.97333330000001</v>
      </c>
      <c r="G429" s="13">
        <f t="shared" si="72"/>
        <v>2.8168389502960993</v>
      </c>
      <c r="H429" s="13">
        <f t="shared" si="73"/>
        <v>195.15649434970391</v>
      </c>
      <c r="I429" s="16">
        <f t="shared" si="80"/>
        <v>208.39564023811644</v>
      </c>
      <c r="J429" s="13">
        <f t="shared" si="74"/>
        <v>71.152383121409812</v>
      </c>
      <c r="K429" s="13">
        <f t="shared" si="75"/>
        <v>137.24325711670662</v>
      </c>
      <c r="L429" s="13">
        <f t="shared" si="76"/>
        <v>4.9407471688241023</v>
      </c>
      <c r="M429" s="13">
        <f t="shared" si="81"/>
        <v>5.5600824526418995</v>
      </c>
      <c r="N429" s="13">
        <f t="shared" si="77"/>
        <v>0.29144045225792892</v>
      </c>
      <c r="O429" s="13">
        <f t="shared" si="78"/>
        <v>3.1082794025540283</v>
      </c>
      <c r="Q429">
        <v>11.227932449703321</v>
      </c>
    </row>
    <row r="430" spans="1:17" x14ac:dyDescent="0.2">
      <c r="A430" s="14">
        <f t="shared" si="79"/>
        <v>35065</v>
      </c>
      <c r="B430" s="1">
        <v>1</v>
      </c>
      <c r="F430" s="34">
        <v>39.42</v>
      </c>
      <c r="G430" s="13">
        <f t="shared" si="72"/>
        <v>0</v>
      </c>
      <c r="H430" s="13">
        <f t="shared" si="73"/>
        <v>39.42</v>
      </c>
      <c r="I430" s="16">
        <f t="shared" si="80"/>
        <v>171.72250994788254</v>
      </c>
      <c r="J430" s="13">
        <f t="shared" si="74"/>
        <v>68.028087380951689</v>
      </c>
      <c r="K430" s="13">
        <f t="shared" si="75"/>
        <v>103.69442256693085</v>
      </c>
      <c r="L430" s="13">
        <f t="shared" si="76"/>
        <v>3.5725536170028969</v>
      </c>
      <c r="M430" s="13">
        <f t="shared" si="81"/>
        <v>8.8411956173868678</v>
      </c>
      <c r="N430" s="13">
        <f t="shared" si="77"/>
        <v>0.46342515082806457</v>
      </c>
      <c r="O430" s="13">
        <f t="shared" si="78"/>
        <v>0.46342515082806457</v>
      </c>
      <c r="Q430">
        <v>10.9081631811477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26.90666667</v>
      </c>
      <c r="G431" s="13">
        <f t="shared" si="72"/>
        <v>0</v>
      </c>
      <c r="H431" s="13">
        <f t="shared" si="73"/>
        <v>26.90666667</v>
      </c>
      <c r="I431" s="16">
        <f t="shared" si="80"/>
        <v>127.02853561992795</v>
      </c>
      <c r="J431" s="13">
        <f t="shared" si="74"/>
        <v>69.034971180026986</v>
      </c>
      <c r="K431" s="13">
        <f t="shared" si="75"/>
        <v>57.993564439900965</v>
      </c>
      <c r="L431" s="13">
        <f t="shared" si="76"/>
        <v>1.7087744353646499</v>
      </c>
      <c r="M431" s="13">
        <f t="shared" si="81"/>
        <v>10.086544901923453</v>
      </c>
      <c r="N431" s="13">
        <f t="shared" si="77"/>
        <v>0.52870208903821214</v>
      </c>
      <c r="O431" s="13">
        <f t="shared" si="78"/>
        <v>0.52870208903821214</v>
      </c>
      <c r="Q431">
        <v>12.450004122580649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5.5266666669999998</v>
      </c>
      <c r="G432" s="13">
        <f t="shared" si="72"/>
        <v>0</v>
      </c>
      <c r="H432" s="13">
        <f t="shared" si="73"/>
        <v>5.5266666669999998</v>
      </c>
      <c r="I432" s="16">
        <f t="shared" si="80"/>
        <v>61.811456671536313</v>
      </c>
      <c r="J432" s="13">
        <f t="shared" si="74"/>
        <v>51.525835097545666</v>
      </c>
      <c r="K432" s="13">
        <f t="shared" si="75"/>
        <v>10.285621573990646</v>
      </c>
      <c r="L432" s="13">
        <f t="shared" si="76"/>
        <v>0</v>
      </c>
      <c r="M432" s="13">
        <f t="shared" si="81"/>
        <v>9.5578428128852408</v>
      </c>
      <c r="N432" s="13">
        <f t="shared" si="77"/>
        <v>0.50098933886743102</v>
      </c>
      <c r="O432" s="13">
        <f t="shared" si="78"/>
        <v>0.50098933886743102</v>
      </c>
      <c r="Q432">
        <v>14.28284345768837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73.77333333</v>
      </c>
      <c r="G433" s="13">
        <f t="shared" si="72"/>
        <v>0.332838950896099</v>
      </c>
      <c r="H433" s="13">
        <f t="shared" si="73"/>
        <v>73.440494379103896</v>
      </c>
      <c r="I433" s="16">
        <f t="shared" si="80"/>
        <v>83.726115953094535</v>
      </c>
      <c r="J433" s="13">
        <f t="shared" si="74"/>
        <v>62.998968218831713</v>
      </c>
      <c r="K433" s="13">
        <f t="shared" si="75"/>
        <v>20.727147734262822</v>
      </c>
      <c r="L433" s="13">
        <f t="shared" si="76"/>
        <v>0.18896989608962036</v>
      </c>
      <c r="M433" s="13">
        <f t="shared" si="81"/>
        <v>9.2458233701074306</v>
      </c>
      <c r="N433" s="13">
        <f t="shared" si="77"/>
        <v>0.48463434983786663</v>
      </c>
      <c r="O433" s="13">
        <f t="shared" si="78"/>
        <v>0.81747330073396562</v>
      </c>
      <c r="Q433">
        <v>14.644050052042839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26.61333333</v>
      </c>
      <c r="G434" s="13">
        <f t="shared" si="72"/>
        <v>0</v>
      </c>
      <c r="H434" s="13">
        <f t="shared" si="73"/>
        <v>26.61333333</v>
      </c>
      <c r="I434" s="16">
        <f t="shared" si="80"/>
        <v>47.151511168173201</v>
      </c>
      <c r="J434" s="13">
        <f t="shared" si="74"/>
        <v>43.553502840098588</v>
      </c>
      <c r="K434" s="13">
        <f t="shared" si="75"/>
        <v>3.5980083280746129</v>
      </c>
      <c r="L434" s="13">
        <f t="shared" si="76"/>
        <v>0</v>
      </c>
      <c r="M434" s="13">
        <f t="shared" si="81"/>
        <v>8.7611890202695637</v>
      </c>
      <c r="N434" s="13">
        <f t="shared" si="77"/>
        <v>0.45923147941292114</v>
      </c>
      <c r="O434" s="13">
        <f t="shared" si="78"/>
        <v>0.45923147941292114</v>
      </c>
      <c r="Q434">
        <v>17.11116696244591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19.25333333</v>
      </c>
      <c r="G435" s="13">
        <f t="shared" si="72"/>
        <v>0</v>
      </c>
      <c r="H435" s="13">
        <f t="shared" si="73"/>
        <v>19.25333333</v>
      </c>
      <c r="I435" s="16">
        <f t="shared" si="80"/>
        <v>22.851341658074613</v>
      </c>
      <c r="J435" s="13">
        <f t="shared" si="74"/>
        <v>22.572151372030035</v>
      </c>
      <c r="K435" s="13">
        <f t="shared" si="75"/>
        <v>0.27919028604457807</v>
      </c>
      <c r="L435" s="13">
        <f t="shared" si="76"/>
        <v>0</v>
      </c>
      <c r="M435" s="13">
        <f t="shared" si="81"/>
        <v>8.3019575408566428</v>
      </c>
      <c r="N435" s="13">
        <f t="shared" si="77"/>
        <v>0.43516014032916611</v>
      </c>
      <c r="O435" s="13">
        <f t="shared" si="78"/>
        <v>0.43516014032916611</v>
      </c>
      <c r="Q435">
        <v>20.536573022444419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0.34666666699999998</v>
      </c>
      <c r="G436" s="13">
        <f t="shared" si="72"/>
        <v>0</v>
      </c>
      <c r="H436" s="13">
        <f t="shared" si="73"/>
        <v>0.34666666699999998</v>
      </c>
      <c r="I436" s="16">
        <f t="shared" si="80"/>
        <v>0.62585695304457811</v>
      </c>
      <c r="J436" s="13">
        <f t="shared" si="74"/>
        <v>0.62585265805707702</v>
      </c>
      <c r="K436" s="13">
        <f t="shared" si="75"/>
        <v>4.294987501096692E-6</v>
      </c>
      <c r="L436" s="13">
        <f t="shared" si="76"/>
        <v>0</v>
      </c>
      <c r="M436" s="13">
        <f t="shared" si="81"/>
        <v>7.866797400527477</v>
      </c>
      <c r="N436" s="13">
        <f t="shared" si="77"/>
        <v>0.41235053828056789</v>
      </c>
      <c r="O436" s="13">
        <f t="shared" si="78"/>
        <v>0.41235053828056789</v>
      </c>
      <c r="Q436">
        <v>22.714157170364039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1.5</v>
      </c>
      <c r="G437" s="13">
        <f t="shared" si="72"/>
        <v>0</v>
      </c>
      <c r="H437" s="13">
        <f t="shared" si="73"/>
        <v>1.5</v>
      </c>
      <c r="I437" s="16">
        <f t="shared" si="80"/>
        <v>1.5000042949875012</v>
      </c>
      <c r="J437" s="13">
        <f t="shared" si="74"/>
        <v>1.4999451302718332</v>
      </c>
      <c r="K437" s="13">
        <f t="shared" si="75"/>
        <v>5.9164715668025281E-5</v>
      </c>
      <c r="L437" s="13">
        <f t="shared" si="76"/>
        <v>0</v>
      </c>
      <c r="M437" s="13">
        <f t="shared" si="81"/>
        <v>7.4544468622469093</v>
      </c>
      <c r="N437" s="13">
        <f t="shared" si="77"/>
        <v>0.39073653733923525</v>
      </c>
      <c r="O437" s="13">
        <f t="shared" si="78"/>
        <v>0.39073653733923525</v>
      </c>
      <c r="Q437">
        <v>22.70974619354838</v>
      </c>
    </row>
    <row r="438" spans="1:17" x14ac:dyDescent="0.2">
      <c r="A438" s="14">
        <f t="shared" si="79"/>
        <v>35309</v>
      </c>
      <c r="B438" s="1">
        <v>9</v>
      </c>
      <c r="F438" s="34">
        <v>1.4266666670000001</v>
      </c>
      <c r="G438" s="13">
        <f t="shared" si="72"/>
        <v>0</v>
      </c>
      <c r="H438" s="13">
        <f t="shared" si="73"/>
        <v>1.4266666670000001</v>
      </c>
      <c r="I438" s="16">
        <f t="shared" si="80"/>
        <v>1.4267258317156681</v>
      </c>
      <c r="J438" s="13">
        <f t="shared" si="74"/>
        <v>1.4266733999374921</v>
      </c>
      <c r="K438" s="13">
        <f t="shared" si="75"/>
        <v>5.2431778176043053E-5</v>
      </c>
      <c r="L438" s="13">
        <f t="shared" si="76"/>
        <v>0</v>
      </c>
      <c r="M438" s="13">
        <f t="shared" si="81"/>
        <v>7.0637103249076745</v>
      </c>
      <c r="N438" s="13">
        <f t="shared" si="77"/>
        <v>0.37025546819578486</v>
      </c>
      <c r="O438" s="13">
        <f t="shared" si="78"/>
        <v>0.37025546819578486</v>
      </c>
      <c r="Q438">
        <v>22.500821893639579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101.44</v>
      </c>
      <c r="G439" s="13">
        <f t="shared" si="72"/>
        <v>0.88617228429609896</v>
      </c>
      <c r="H439" s="13">
        <f t="shared" si="73"/>
        <v>100.5538277157039</v>
      </c>
      <c r="I439" s="16">
        <f t="shared" si="80"/>
        <v>100.55388014748208</v>
      </c>
      <c r="J439" s="13">
        <f t="shared" si="74"/>
        <v>77.417000502929227</v>
      </c>
      <c r="K439" s="13">
        <f t="shared" si="75"/>
        <v>23.136879644552849</v>
      </c>
      <c r="L439" s="13">
        <f t="shared" si="76"/>
        <v>0.28724394064353609</v>
      </c>
      <c r="M439" s="13">
        <f t="shared" si="81"/>
        <v>6.9806987973554264</v>
      </c>
      <c r="N439" s="13">
        <f t="shared" si="77"/>
        <v>0.36590428863351898</v>
      </c>
      <c r="O439" s="13">
        <f t="shared" si="78"/>
        <v>1.2520765729296179</v>
      </c>
      <c r="Q439">
        <v>18.03253511491511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40.833333330000002</v>
      </c>
      <c r="G440" s="13">
        <f t="shared" si="72"/>
        <v>0</v>
      </c>
      <c r="H440" s="13">
        <f t="shared" si="73"/>
        <v>40.833333330000002</v>
      </c>
      <c r="I440" s="16">
        <f t="shared" si="80"/>
        <v>63.682969033909316</v>
      </c>
      <c r="J440" s="13">
        <f t="shared" si="74"/>
        <v>52.112190458684907</v>
      </c>
      <c r="K440" s="13">
        <f t="shared" si="75"/>
        <v>11.570778575224409</v>
      </c>
      <c r="L440" s="13">
        <f t="shared" si="76"/>
        <v>0</v>
      </c>
      <c r="M440" s="13">
        <f t="shared" si="81"/>
        <v>6.6147945087219071</v>
      </c>
      <c r="N440" s="13">
        <f t="shared" si="77"/>
        <v>0.34672484079784915</v>
      </c>
      <c r="O440" s="13">
        <f t="shared" si="78"/>
        <v>0.34672484079784915</v>
      </c>
      <c r="Q440">
        <v>13.87139109090368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13.54</v>
      </c>
      <c r="G441" s="13">
        <f t="shared" si="72"/>
        <v>0</v>
      </c>
      <c r="H441" s="13">
        <f t="shared" si="73"/>
        <v>13.54</v>
      </c>
      <c r="I441" s="16">
        <f t="shared" si="80"/>
        <v>25.110778575224408</v>
      </c>
      <c r="J441" s="13">
        <f t="shared" si="74"/>
        <v>23.788892056947169</v>
      </c>
      <c r="K441" s="13">
        <f t="shared" si="75"/>
        <v>1.321886518277239</v>
      </c>
      <c r="L441" s="13">
        <f t="shared" si="76"/>
        <v>0</v>
      </c>
      <c r="M441" s="13">
        <f t="shared" si="81"/>
        <v>6.268069667924058</v>
      </c>
      <c r="N441" s="13">
        <f t="shared" si="77"/>
        <v>0.32855071383626616</v>
      </c>
      <c r="O441" s="13">
        <f t="shared" si="78"/>
        <v>0.32855071383626616</v>
      </c>
      <c r="Q441">
        <v>10.9501758683534</v>
      </c>
    </row>
    <row r="442" spans="1:17" x14ac:dyDescent="0.2">
      <c r="A442" s="14">
        <f t="shared" si="79"/>
        <v>35431</v>
      </c>
      <c r="B442" s="1">
        <v>1</v>
      </c>
      <c r="F442" s="34">
        <v>3.7266666669999999</v>
      </c>
      <c r="G442" s="13">
        <f t="shared" si="72"/>
        <v>0</v>
      </c>
      <c r="H442" s="13">
        <f t="shared" si="73"/>
        <v>3.7266666669999999</v>
      </c>
      <c r="I442" s="16">
        <f t="shared" si="80"/>
        <v>5.048553185277239</v>
      </c>
      <c r="J442" s="13">
        <f t="shared" si="74"/>
        <v>5.0385809120211693</v>
      </c>
      <c r="K442" s="13">
        <f t="shared" si="75"/>
        <v>9.9722732560696414E-3</v>
      </c>
      <c r="L442" s="13">
        <f t="shared" si="76"/>
        <v>0</v>
      </c>
      <c r="M442" s="13">
        <f t="shared" si="81"/>
        <v>5.9395189540877915</v>
      </c>
      <c r="N442" s="13">
        <f t="shared" si="77"/>
        <v>0.31132921227658888</v>
      </c>
      <c r="O442" s="13">
        <f t="shared" si="78"/>
        <v>0.31132921227658888</v>
      </c>
      <c r="Q442">
        <v>12.081640522580649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14.42</v>
      </c>
      <c r="G443" s="13">
        <f t="shared" si="72"/>
        <v>0</v>
      </c>
      <c r="H443" s="13">
        <f t="shared" si="73"/>
        <v>14.42</v>
      </c>
      <c r="I443" s="16">
        <f t="shared" si="80"/>
        <v>14.42997227325607</v>
      </c>
      <c r="J443" s="13">
        <f t="shared" si="74"/>
        <v>14.243582811765847</v>
      </c>
      <c r="K443" s="13">
        <f t="shared" si="75"/>
        <v>0.18638946149022217</v>
      </c>
      <c r="L443" s="13">
        <f t="shared" si="76"/>
        <v>0</v>
      </c>
      <c r="M443" s="13">
        <f t="shared" si="81"/>
        <v>5.6281897418112026</v>
      </c>
      <c r="N443" s="13">
        <f t="shared" si="77"/>
        <v>0.29501040276255347</v>
      </c>
      <c r="O443" s="13">
        <f t="shared" si="78"/>
        <v>0.29501040276255347</v>
      </c>
      <c r="Q443">
        <v>13.58744574820599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8.48</v>
      </c>
      <c r="G444" s="13">
        <f t="shared" si="72"/>
        <v>0</v>
      </c>
      <c r="H444" s="13">
        <f t="shared" si="73"/>
        <v>8.48</v>
      </c>
      <c r="I444" s="16">
        <f t="shared" si="80"/>
        <v>8.6663894614902226</v>
      </c>
      <c r="J444" s="13">
        <f t="shared" si="74"/>
        <v>8.6318995408870727</v>
      </c>
      <c r="K444" s="13">
        <f t="shared" si="75"/>
        <v>3.4489920603149926E-2</v>
      </c>
      <c r="L444" s="13">
        <f t="shared" si="76"/>
        <v>0</v>
      </c>
      <c r="M444" s="13">
        <f t="shared" si="81"/>
        <v>5.333179339048649</v>
      </c>
      <c r="N444" s="13">
        <f t="shared" si="77"/>
        <v>0.27954696927317069</v>
      </c>
      <c r="O444" s="13">
        <f t="shared" si="78"/>
        <v>0.27954696927317069</v>
      </c>
      <c r="Q444">
        <v>14.823773349182479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39.073333329999997</v>
      </c>
      <c r="G445" s="13">
        <f t="shared" si="72"/>
        <v>0</v>
      </c>
      <c r="H445" s="13">
        <f t="shared" si="73"/>
        <v>39.073333329999997</v>
      </c>
      <c r="I445" s="16">
        <f t="shared" si="80"/>
        <v>39.107823250603147</v>
      </c>
      <c r="J445" s="13">
        <f t="shared" si="74"/>
        <v>36.145162646184211</v>
      </c>
      <c r="K445" s="13">
        <f t="shared" si="75"/>
        <v>2.9626606044189359</v>
      </c>
      <c r="L445" s="13">
        <f t="shared" si="76"/>
        <v>0</v>
      </c>
      <c r="M445" s="13">
        <f t="shared" si="81"/>
        <v>5.0536323697754781</v>
      </c>
      <c r="N445" s="13">
        <f t="shared" si="77"/>
        <v>0.26489407593098746</v>
      </c>
      <c r="O445" s="13">
        <f t="shared" si="78"/>
        <v>0.26489407593098746</v>
      </c>
      <c r="Q445">
        <v>14.496055874786119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61.66</v>
      </c>
      <c r="G446" s="13">
        <f t="shared" si="72"/>
        <v>9.0572284296098926E-2</v>
      </c>
      <c r="H446" s="13">
        <f t="shared" si="73"/>
        <v>61.569427715703895</v>
      </c>
      <c r="I446" s="16">
        <f t="shared" si="80"/>
        <v>64.532088320122824</v>
      </c>
      <c r="J446" s="13">
        <f t="shared" si="74"/>
        <v>55.236453995924606</v>
      </c>
      <c r="K446" s="13">
        <f t="shared" si="75"/>
        <v>9.2956343241982182</v>
      </c>
      <c r="L446" s="13">
        <f t="shared" si="76"/>
        <v>0</v>
      </c>
      <c r="M446" s="13">
        <f t="shared" si="81"/>
        <v>4.7887382938444905</v>
      </c>
      <c r="N446" s="13">
        <f t="shared" si="77"/>
        <v>0.25100923700146927</v>
      </c>
      <c r="O446" s="13">
        <f t="shared" si="78"/>
        <v>0.34158152129756819</v>
      </c>
      <c r="Q446">
        <v>16.22755458082867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22.48</v>
      </c>
      <c r="G447" s="13">
        <f t="shared" si="72"/>
        <v>0</v>
      </c>
      <c r="H447" s="13">
        <f t="shared" si="73"/>
        <v>22.48</v>
      </c>
      <c r="I447" s="16">
        <f t="shared" si="80"/>
        <v>31.775634324198219</v>
      </c>
      <c r="J447" s="13">
        <f t="shared" si="74"/>
        <v>31.239858665196817</v>
      </c>
      <c r="K447" s="13">
        <f t="shared" si="75"/>
        <v>0.535775659001402</v>
      </c>
      <c r="L447" s="13">
        <f t="shared" si="76"/>
        <v>0</v>
      </c>
      <c r="M447" s="13">
        <f t="shared" si="81"/>
        <v>4.5377290568430215</v>
      </c>
      <c r="N447" s="13">
        <f t="shared" si="77"/>
        <v>0.23785219370656882</v>
      </c>
      <c r="O447" s="13">
        <f t="shared" si="78"/>
        <v>0.23785219370656882</v>
      </c>
      <c r="Q447">
        <v>22.87354627573005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5.0866666670000003</v>
      </c>
      <c r="G448" s="13">
        <f t="shared" si="72"/>
        <v>0</v>
      </c>
      <c r="H448" s="13">
        <f t="shared" si="73"/>
        <v>5.0866666670000003</v>
      </c>
      <c r="I448" s="16">
        <f t="shared" si="80"/>
        <v>5.6224423260014023</v>
      </c>
      <c r="J448" s="13">
        <f t="shared" si="74"/>
        <v>5.6201773809417288</v>
      </c>
      <c r="K448" s="13">
        <f t="shared" si="75"/>
        <v>2.2649450596734511E-3</v>
      </c>
      <c r="L448" s="13">
        <f t="shared" si="76"/>
        <v>0</v>
      </c>
      <c r="M448" s="13">
        <f t="shared" si="81"/>
        <v>4.2998768631364523</v>
      </c>
      <c r="N448" s="13">
        <f t="shared" si="77"/>
        <v>0.22538479749530482</v>
      </c>
      <c r="O448" s="13">
        <f t="shared" si="78"/>
        <v>0.22538479749530482</v>
      </c>
      <c r="Q448">
        <v>24.982165193548379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8.5</v>
      </c>
      <c r="G449" s="13">
        <f t="shared" si="72"/>
        <v>0</v>
      </c>
      <c r="H449" s="13">
        <f t="shared" si="73"/>
        <v>8.5</v>
      </c>
      <c r="I449" s="16">
        <f t="shared" si="80"/>
        <v>8.5022649450596735</v>
      </c>
      <c r="J449" s="13">
        <f t="shared" si="74"/>
        <v>8.494676275553374</v>
      </c>
      <c r="K449" s="13">
        <f t="shared" si="75"/>
        <v>7.5886695062994391E-3</v>
      </c>
      <c r="L449" s="13">
        <f t="shared" si="76"/>
        <v>0</v>
      </c>
      <c r="M449" s="13">
        <f t="shared" si="81"/>
        <v>4.0744920656411479</v>
      </c>
      <c r="N449" s="13">
        <f t="shared" si="77"/>
        <v>0.21357089943289712</v>
      </c>
      <c r="O449" s="13">
        <f t="shared" si="78"/>
        <v>0.21357089943289712</v>
      </c>
      <c r="Q449">
        <v>25.203993056595539</v>
      </c>
    </row>
    <row r="450" spans="1:17" x14ac:dyDescent="0.2">
      <c r="A450" s="14">
        <f t="shared" si="79"/>
        <v>35674</v>
      </c>
      <c r="B450" s="1">
        <v>9</v>
      </c>
      <c r="F450" s="34">
        <v>10.153333330000001</v>
      </c>
      <c r="G450" s="13">
        <f t="shared" si="72"/>
        <v>0</v>
      </c>
      <c r="H450" s="13">
        <f t="shared" si="73"/>
        <v>10.153333330000001</v>
      </c>
      <c r="I450" s="16">
        <f t="shared" si="80"/>
        <v>10.1609219995063</v>
      </c>
      <c r="J450" s="13">
        <f t="shared" si="74"/>
        <v>10.14239615038597</v>
      </c>
      <c r="K450" s="13">
        <f t="shared" si="75"/>
        <v>1.8525849120329951E-2</v>
      </c>
      <c r="L450" s="13">
        <f t="shared" si="76"/>
        <v>0</v>
      </c>
      <c r="M450" s="13">
        <f t="shared" si="81"/>
        <v>3.8609211662082505</v>
      </c>
      <c r="N450" s="13">
        <f t="shared" si="77"/>
        <v>0.20237624538774332</v>
      </c>
      <c r="O450" s="13">
        <f t="shared" si="78"/>
        <v>0.20237624538774332</v>
      </c>
      <c r="Q450">
        <v>22.638537159331019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0.47333333300000002</v>
      </c>
      <c r="G451" s="13">
        <f t="shared" si="72"/>
        <v>0</v>
      </c>
      <c r="H451" s="13">
        <f t="shared" si="73"/>
        <v>0.47333333300000002</v>
      </c>
      <c r="I451" s="16">
        <f t="shared" si="80"/>
        <v>0.49185918212032997</v>
      </c>
      <c r="J451" s="13">
        <f t="shared" si="74"/>
        <v>0.49185698115298754</v>
      </c>
      <c r="K451" s="13">
        <f t="shared" si="75"/>
        <v>2.2009673424361331E-6</v>
      </c>
      <c r="L451" s="13">
        <f t="shared" si="76"/>
        <v>0</v>
      </c>
      <c r="M451" s="13">
        <f t="shared" si="81"/>
        <v>3.6585449208205074</v>
      </c>
      <c r="N451" s="13">
        <f t="shared" si="77"/>
        <v>0.19176837671233538</v>
      </c>
      <c r="O451" s="13">
        <f t="shared" si="78"/>
        <v>0.19176837671233538</v>
      </c>
      <c r="Q451">
        <v>22.329414732492278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91.593333329999993</v>
      </c>
      <c r="G452" s="13">
        <f t="shared" si="72"/>
        <v>0.68923895089609888</v>
      </c>
      <c r="H452" s="13">
        <f t="shared" si="73"/>
        <v>90.904094379103896</v>
      </c>
      <c r="I452" s="16">
        <f t="shared" si="80"/>
        <v>90.90409658007124</v>
      </c>
      <c r="J452" s="13">
        <f t="shared" si="74"/>
        <v>67.623438465409393</v>
      </c>
      <c r="K452" s="13">
        <f t="shared" si="75"/>
        <v>23.280658114661847</v>
      </c>
      <c r="L452" s="13">
        <f t="shared" si="76"/>
        <v>0.29310753555923974</v>
      </c>
      <c r="M452" s="13">
        <f t="shared" si="81"/>
        <v>3.7598840796674118</v>
      </c>
      <c r="N452" s="13">
        <f t="shared" si="77"/>
        <v>0.19708022784715917</v>
      </c>
      <c r="O452" s="13">
        <f t="shared" si="78"/>
        <v>0.88631917874325805</v>
      </c>
      <c r="Q452">
        <v>15.45261799674071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63.06</v>
      </c>
      <c r="G453" s="13">
        <f t="shared" si="72"/>
        <v>0.11857228429609905</v>
      </c>
      <c r="H453" s="13">
        <f t="shared" si="73"/>
        <v>62.941427715703902</v>
      </c>
      <c r="I453" s="16">
        <f t="shared" si="80"/>
        <v>85.928978294806512</v>
      </c>
      <c r="J453" s="13">
        <f t="shared" si="74"/>
        <v>57.574283070260904</v>
      </c>
      <c r="K453" s="13">
        <f t="shared" si="75"/>
        <v>28.354695224545608</v>
      </c>
      <c r="L453" s="13">
        <f t="shared" si="76"/>
        <v>0.50003767034959623</v>
      </c>
      <c r="M453" s="13">
        <f t="shared" si="81"/>
        <v>4.0628415221698484</v>
      </c>
      <c r="N453" s="13">
        <f t="shared" si="77"/>
        <v>0.21296021790303726</v>
      </c>
      <c r="O453" s="13">
        <f t="shared" si="78"/>
        <v>0.33153250219913633</v>
      </c>
      <c r="Q453">
        <v>11.586734085554941</v>
      </c>
    </row>
    <row r="454" spans="1:17" x14ac:dyDescent="0.2">
      <c r="A454" s="14">
        <f t="shared" si="79"/>
        <v>35796</v>
      </c>
      <c r="B454" s="1">
        <v>1</v>
      </c>
      <c r="F454" s="34">
        <v>130.49333329999999</v>
      </c>
      <c r="G454" s="13">
        <f t="shared" ref="G454:G517" si="86">IF((F454-$J$2)&gt;0,$I$2*(F454-$J$2),0)</f>
        <v>1.4672389502960987</v>
      </c>
      <c r="H454" s="13">
        <f t="shared" ref="H454:H517" si="87">F454-G454</f>
        <v>129.0260943497039</v>
      </c>
      <c r="I454" s="16">
        <f t="shared" si="80"/>
        <v>156.88075190389989</v>
      </c>
      <c r="J454" s="13">
        <f t="shared" ref="J454:J517" si="88">I454/SQRT(1+(I454/($K$2*(300+(25*Q454)+0.05*(Q454)^3)))^2)</f>
        <v>69.310935743181986</v>
      </c>
      <c r="K454" s="13">
        <f t="shared" ref="K454:K517" si="89">I454-J454</f>
        <v>87.569816160717906</v>
      </c>
      <c r="L454" s="13">
        <f t="shared" ref="L454:L517" si="90">IF(K454&gt;$N$2,(K454-$N$2)/$L$2,0)</f>
        <v>2.9149575244202137</v>
      </c>
      <c r="M454" s="13">
        <f t="shared" si="81"/>
        <v>6.7648388286870249</v>
      </c>
      <c r="N454" s="13">
        <f t="shared" ref="N454:N517" si="91">$M$2*M454</f>
        <v>0.35458964943006455</v>
      </c>
      <c r="O454" s="13">
        <f t="shared" ref="O454:O517" si="92">N454+G454</f>
        <v>1.8218285997261634</v>
      </c>
      <c r="Q454">
        <v>11.529895522580651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71.386666669999997</v>
      </c>
      <c r="G455" s="13">
        <f t="shared" si="86"/>
        <v>0.28510561769609893</v>
      </c>
      <c r="H455" s="13">
        <f t="shared" si="87"/>
        <v>71.101561052303893</v>
      </c>
      <c r="I455" s="16">
        <f t="shared" ref="I455:I518" si="95">H455+K454-L454</f>
        <v>155.7564196886016</v>
      </c>
      <c r="J455" s="13">
        <f t="shared" si="88"/>
        <v>63.6598727305227</v>
      </c>
      <c r="K455" s="13">
        <f t="shared" si="89"/>
        <v>92.096546958078903</v>
      </c>
      <c r="L455" s="13">
        <f t="shared" si="90"/>
        <v>3.0995673319111621</v>
      </c>
      <c r="M455" s="13">
        <f t="shared" ref="M455:M518" si="96">L455+M454-N454</f>
        <v>9.5098165111681219</v>
      </c>
      <c r="N455" s="13">
        <f t="shared" si="91"/>
        <v>0.49847196485150036</v>
      </c>
      <c r="O455" s="13">
        <f t="shared" si="92"/>
        <v>0.78357758254759924</v>
      </c>
      <c r="Q455">
        <v>10.00675183352311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71.813333330000006</v>
      </c>
      <c r="G456" s="13">
        <f t="shared" si="86"/>
        <v>0.29363895089609915</v>
      </c>
      <c r="H456" s="13">
        <f t="shared" si="87"/>
        <v>71.51969437910391</v>
      </c>
      <c r="I456" s="16">
        <f t="shared" si="95"/>
        <v>160.51667400527165</v>
      </c>
      <c r="J456" s="13">
        <f t="shared" si="88"/>
        <v>73.501189948373622</v>
      </c>
      <c r="K456" s="13">
        <f t="shared" si="89"/>
        <v>87.015484056898032</v>
      </c>
      <c r="L456" s="13">
        <f t="shared" si="90"/>
        <v>2.8923506702569624</v>
      </c>
      <c r="M456" s="13">
        <f t="shared" si="96"/>
        <v>11.903695216573585</v>
      </c>
      <c r="N456" s="13">
        <f t="shared" si="91"/>
        <v>0.62395087609003619</v>
      </c>
      <c r="O456" s="13">
        <f t="shared" si="92"/>
        <v>0.91758982698613534</v>
      </c>
      <c r="Q456">
        <v>12.527981239307101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66.466666669999995</v>
      </c>
      <c r="G457" s="13">
        <f t="shared" si="86"/>
        <v>0.18670561769609889</v>
      </c>
      <c r="H457" s="13">
        <f t="shared" si="87"/>
        <v>66.279961052303889</v>
      </c>
      <c r="I457" s="16">
        <f t="shared" si="95"/>
        <v>150.40309443894495</v>
      </c>
      <c r="J457" s="13">
        <f t="shared" si="88"/>
        <v>79.998575372866469</v>
      </c>
      <c r="K457" s="13">
        <f t="shared" si="89"/>
        <v>70.404519066078478</v>
      </c>
      <c r="L457" s="13">
        <f t="shared" si="90"/>
        <v>2.2149198296640513</v>
      </c>
      <c r="M457" s="13">
        <f t="shared" si="96"/>
        <v>13.494664170147599</v>
      </c>
      <c r="N457" s="13">
        <f t="shared" si="91"/>
        <v>0.70734401194859142</v>
      </c>
      <c r="O457" s="13">
        <f t="shared" si="92"/>
        <v>0.89404962964469026</v>
      </c>
      <c r="Q457">
        <v>14.465681069552391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40.433333330000004</v>
      </c>
      <c r="G458" s="13">
        <f t="shared" si="86"/>
        <v>0</v>
      </c>
      <c r="H458" s="13">
        <f t="shared" si="87"/>
        <v>40.433333330000004</v>
      </c>
      <c r="I458" s="16">
        <f t="shared" si="95"/>
        <v>108.62293256641443</v>
      </c>
      <c r="J458" s="13">
        <f t="shared" si="88"/>
        <v>80.707222659135198</v>
      </c>
      <c r="K458" s="13">
        <f t="shared" si="89"/>
        <v>27.915709907279236</v>
      </c>
      <c r="L458" s="13">
        <f t="shared" si="90"/>
        <v>0.48213490596185238</v>
      </c>
      <c r="M458" s="13">
        <f t="shared" si="96"/>
        <v>13.269455064160859</v>
      </c>
      <c r="N458" s="13">
        <f t="shared" si="91"/>
        <v>0.69553932303247779</v>
      </c>
      <c r="O458" s="13">
        <f t="shared" si="92"/>
        <v>0.69553932303247779</v>
      </c>
      <c r="Q458">
        <v>17.947526960252649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33.286666670000002</v>
      </c>
      <c r="G459" s="13">
        <f t="shared" si="86"/>
        <v>0</v>
      </c>
      <c r="H459" s="13">
        <f t="shared" si="87"/>
        <v>33.286666670000002</v>
      </c>
      <c r="I459" s="16">
        <f t="shared" si="95"/>
        <v>60.720241671317389</v>
      </c>
      <c r="J459" s="13">
        <f t="shared" si="88"/>
        <v>56.210820318011805</v>
      </c>
      <c r="K459" s="13">
        <f t="shared" si="89"/>
        <v>4.5094213533055836</v>
      </c>
      <c r="L459" s="13">
        <f t="shared" si="90"/>
        <v>0</v>
      </c>
      <c r="M459" s="13">
        <f t="shared" si="96"/>
        <v>12.573915741128381</v>
      </c>
      <c r="N459" s="13">
        <f t="shared" si="91"/>
        <v>0.65908153727222507</v>
      </c>
      <c r="O459" s="13">
        <f t="shared" si="92"/>
        <v>0.65908153727222507</v>
      </c>
      <c r="Q459">
        <v>20.901953166179229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5.1666666670000003</v>
      </c>
      <c r="G460" s="13">
        <f t="shared" si="86"/>
        <v>0</v>
      </c>
      <c r="H460" s="13">
        <f t="shared" si="87"/>
        <v>5.1666666670000003</v>
      </c>
      <c r="I460" s="16">
        <f t="shared" si="95"/>
        <v>9.6760880203055848</v>
      </c>
      <c r="J460" s="13">
        <f t="shared" si="88"/>
        <v>9.6629891411712983</v>
      </c>
      <c r="K460" s="13">
        <f t="shared" si="89"/>
        <v>1.3098879134286534E-2</v>
      </c>
      <c r="L460" s="13">
        <f t="shared" si="90"/>
        <v>0</v>
      </c>
      <c r="M460" s="13">
        <f t="shared" si="96"/>
        <v>11.914834203856156</v>
      </c>
      <c r="N460" s="13">
        <f t="shared" si="91"/>
        <v>0.62453474359901262</v>
      </c>
      <c r="O460" s="13">
        <f t="shared" si="92"/>
        <v>0.62453474359901262</v>
      </c>
      <c r="Q460">
        <v>24.06719594976105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0.47333333300000002</v>
      </c>
      <c r="G461" s="13">
        <f t="shared" si="86"/>
        <v>0</v>
      </c>
      <c r="H461" s="13">
        <f t="shared" si="87"/>
        <v>0.47333333300000002</v>
      </c>
      <c r="I461" s="16">
        <f t="shared" si="95"/>
        <v>0.48643221213428656</v>
      </c>
      <c r="J461" s="13">
        <f t="shared" si="88"/>
        <v>0.48643056534188162</v>
      </c>
      <c r="K461" s="13">
        <f t="shared" si="89"/>
        <v>1.6467924049412552E-6</v>
      </c>
      <c r="L461" s="13">
        <f t="shared" si="90"/>
        <v>0</v>
      </c>
      <c r="M461" s="13">
        <f t="shared" si="96"/>
        <v>11.290299460257144</v>
      </c>
      <c r="N461" s="13">
        <f t="shared" si="91"/>
        <v>0.59179877436193762</v>
      </c>
      <c r="O461" s="13">
        <f t="shared" si="92"/>
        <v>0.59179877436193762</v>
      </c>
      <c r="Q461">
        <v>24.156762193548381</v>
      </c>
    </row>
    <row r="462" spans="1:17" x14ac:dyDescent="0.2">
      <c r="A462" s="14">
        <f t="shared" si="93"/>
        <v>36039</v>
      </c>
      <c r="B462" s="1">
        <v>9</v>
      </c>
      <c r="F462" s="34">
        <v>11.8</v>
      </c>
      <c r="G462" s="13">
        <f t="shared" si="86"/>
        <v>0</v>
      </c>
      <c r="H462" s="13">
        <f t="shared" si="87"/>
        <v>11.8</v>
      </c>
      <c r="I462" s="16">
        <f t="shared" si="95"/>
        <v>11.800001646792406</v>
      </c>
      <c r="J462" s="13">
        <f t="shared" si="88"/>
        <v>11.76547157749031</v>
      </c>
      <c r="K462" s="13">
        <f t="shared" si="89"/>
        <v>3.4530069302096678E-2</v>
      </c>
      <c r="L462" s="13">
        <f t="shared" si="90"/>
        <v>0</v>
      </c>
      <c r="M462" s="13">
        <f t="shared" si="96"/>
        <v>10.698500685895207</v>
      </c>
      <c r="N462" s="13">
        <f t="shared" si="91"/>
        <v>0.56077871235480337</v>
      </c>
      <c r="O462" s="13">
        <f t="shared" si="92"/>
        <v>0.56077871235480337</v>
      </c>
      <c r="Q462">
        <v>21.394275867861531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27.366666670000001</v>
      </c>
      <c r="G463" s="13">
        <f t="shared" si="86"/>
        <v>0</v>
      </c>
      <c r="H463" s="13">
        <f t="shared" si="87"/>
        <v>27.366666670000001</v>
      </c>
      <c r="I463" s="16">
        <f t="shared" si="95"/>
        <v>27.401196739302097</v>
      </c>
      <c r="J463" s="13">
        <f t="shared" si="88"/>
        <v>26.668464656404389</v>
      </c>
      <c r="K463" s="13">
        <f t="shared" si="89"/>
        <v>0.73273208289770864</v>
      </c>
      <c r="L463" s="13">
        <f t="shared" si="90"/>
        <v>0</v>
      </c>
      <c r="M463" s="13">
        <f t="shared" si="96"/>
        <v>10.137721973540403</v>
      </c>
      <c r="N463" s="13">
        <f t="shared" si="91"/>
        <v>0.53138461560581596</v>
      </c>
      <c r="O463" s="13">
        <f t="shared" si="92"/>
        <v>0.53138461560581596</v>
      </c>
      <c r="Q463">
        <v>17.409929855313059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208.1</v>
      </c>
      <c r="G464" s="13">
        <f t="shared" si="86"/>
        <v>3.0193722842960988</v>
      </c>
      <c r="H464" s="13">
        <f t="shared" si="87"/>
        <v>205.08062771570388</v>
      </c>
      <c r="I464" s="16">
        <f t="shared" si="95"/>
        <v>205.8133597986016</v>
      </c>
      <c r="J464" s="13">
        <f t="shared" si="88"/>
        <v>78.406501514618753</v>
      </c>
      <c r="K464" s="13">
        <f t="shared" si="89"/>
        <v>127.40685828398284</v>
      </c>
      <c r="L464" s="13">
        <f t="shared" si="90"/>
        <v>4.5395976911542659</v>
      </c>
      <c r="M464" s="13">
        <f t="shared" si="96"/>
        <v>14.145935049088852</v>
      </c>
      <c r="N464" s="13">
        <f t="shared" si="91"/>
        <v>0.74148139770100407</v>
      </c>
      <c r="O464" s="13">
        <f t="shared" si="92"/>
        <v>3.7608536819971028</v>
      </c>
      <c r="Q464">
        <v>12.898950343493439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6.14</v>
      </c>
      <c r="G465" s="13">
        <f t="shared" si="86"/>
        <v>0</v>
      </c>
      <c r="H465" s="13">
        <f t="shared" si="87"/>
        <v>6.14</v>
      </c>
      <c r="I465" s="16">
        <f t="shared" si="95"/>
        <v>129.00726059282857</v>
      </c>
      <c r="J465" s="13">
        <f t="shared" si="88"/>
        <v>69.456636406057058</v>
      </c>
      <c r="K465" s="13">
        <f t="shared" si="89"/>
        <v>59.550624186771515</v>
      </c>
      <c r="L465" s="13">
        <f t="shared" si="90"/>
        <v>1.7722746771482467</v>
      </c>
      <c r="M465" s="13">
        <f t="shared" si="96"/>
        <v>15.176728328536093</v>
      </c>
      <c r="N465" s="13">
        <f t="shared" si="91"/>
        <v>0.79551204600619141</v>
      </c>
      <c r="O465" s="13">
        <f t="shared" si="92"/>
        <v>0.79551204600619141</v>
      </c>
      <c r="Q465">
        <v>12.48248450760132</v>
      </c>
    </row>
    <row r="466" spans="1:17" x14ac:dyDescent="0.2">
      <c r="A466" s="14">
        <f t="shared" si="93"/>
        <v>36161</v>
      </c>
      <c r="B466" s="1">
        <v>1</v>
      </c>
      <c r="F466" s="34">
        <v>39.659999999999997</v>
      </c>
      <c r="G466" s="13">
        <f t="shared" si="86"/>
        <v>0</v>
      </c>
      <c r="H466" s="13">
        <f t="shared" si="87"/>
        <v>39.659999999999997</v>
      </c>
      <c r="I466" s="16">
        <f t="shared" si="95"/>
        <v>97.438349509623265</v>
      </c>
      <c r="J466" s="13">
        <f t="shared" si="88"/>
        <v>61.646497691449717</v>
      </c>
      <c r="K466" s="13">
        <f t="shared" si="89"/>
        <v>35.791851818173548</v>
      </c>
      <c r="L466" s="13">
        <f t="shared" si="90"/>
        <v>0.80334089479362736</v>
      </c>
      <c r="M466" s="13">
        <f t="shared" si="96"/>
        <v>15.18455717732353</v>
      </c>
      <c r="N466" s="13">
        <f t="shared" si="91"/>
        <v>0.79592240740832942</v>
      </c>
      <c r="O466" s="13">
        <f t="shared" si="92"/>
        <v>0.79592240740832942</v>
      </c>
      <c r="Q466">
        <v>11.97102112258065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8.4666666670000001</v>
      </c>
      <c r="G467" s="13">
        <f t="shared" si="86"/>
        <v>0</v>
      </c>
      <c r="H467" s="13">
        <f t="shared" si="87"/>
        <v>8.4666666670000001</v>
      </c>
      <c r="I467" s="16">
        <f t="shared" si="95"/>
        <v>43.455177590379918</v>
      </c>
      <c r="J467" s="13">
        <f t="shared" si="88"/>
        <v>38.012583352235239</v>
      </c>
      <c r="K467" s="13">
        <f t="shared" si="89"/>
        <v>5.4425942381446788</v>
      </c>
      <c r="L467" s="13">
        <f t="shared" si="90"/>
        <v>0</v>
      </c>
      <c r="M467" s="13">
        <f t="shared" si="96"/>
        <v>14.3886347699152</v>
      </c>
      <c r="N467" s="13">
        <f t="shared" si="91"/>
        <v>0.75420288465789176</v>
      </c>
      <c r="O467" s="13">
        <f t="shared" si="92"/>
        <v>0.75420288465789176</v>
      </c>
      <c r="Q467">
        <v>11.755078221060741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29.41333333</v>
      </c>
      <c r="G468" s="13">
        <f t="shared" si="86"/>
        <v>0</v>
      </c>
      <c r="H468" s="13">
        <f t="shared" si="87"/>
        <v>29.41333333</v>
      </c>
      <c r="I468" s="16">
        <f t="shared" si="95"/>
        <v>34.855927568144679</v>
      </c>
      <c r="J468" s="13">
        <f t="shared" si="88"/>
        <v>32.546376798257533</v>
      </c>
      <c r="K468" s="13">
        <f t="shared" si="89"/>
        <v>2.3095507698871458</v>
      </c>
      <c r="L468" s="13">
        <f t="shared" si="90"/>
        <v>0</v>
      </c>
      <c r="M468" s="13">
        <f t="shared" si="96"/>
        <v>13.634431885257309</v>
      </c>
      <c r="N468" s="13">
        <f t="shared" si="91"/>
        <v>0.71467015620087238</v>
      </c>
      <c r="O468" s="13">
        <f t="shared" si="92"/>
        <v>0.71467015620087238</v>
      </c>
      <c r="Q468">
        <v>13.91281153011329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16.993333329999999</v>
      </c>
      <c r="G469" s="13">
        <f t="shared" si="86"/>
        <v>0</v>
      </c>
      <c r="H469" s="13">
        <f t="shared" si="87"/>
        <v>16.993333329999999</v>
      </c>
      <c r="I469" s="16">
        <f t="shared" si="95"/>
        <v>19.302884099887144</v>
      </c>
      <c r="J469" s="13">
        <f t="shared" si="88"/>
        <v>18.947532512188197</v>
      </c>
      <c r="K469" s="13">
        <f t="shared" si="89"/>
        <v>0.35535158769894792</v>
      </c>
      <c r="L469" s="13">
        <f t="shared" si="90"/>
        <v>0</v>
      </c>
      <c r="M469" s="13">
        <f t="shared" si="96"/>
        <v>12.919761729056436</v>
      </c>
      <c r="N469" s="13">
        <f t="shared" si="91"/>
        <v>0.67720959778065326</v>
      </c>
      <c r="O469" s="13">
        <f t="shared" si="92"/>
        <v>0.67720959778065326</v>
      </c>
      <c r="Q469">
        <v>15.168719031271859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90.993333329999999</v>
      </c>
      <c r="G470" s="13">
        <f t="shared" si="86"/>
        <v>0.67723895089609898</v>
      </c>
      <c r="H470" s="13">
        <f t="shared" si="87"/>
        <v>90.316094379103902</v>
      </c>
      <c r="I470" s="16">
        <f t="shared" si="95"/>
        <v>90.67144596680285</v>
      </c>
      <c r="J470" s="13">
        <f t="shared" si="88"/>
        <v>75.383844625733047</v>
      </c>
      <c r="K470" s="13">
        <f t="shared" si="89"/>
        <v>15.287601341069802</v>
      </c>
      <c r="L470" s="13">
        <f t="shared" si="90"/>
        <v>0</v>
      </c>
      <c r="M470" s="13">
        <f t="shared" si="96"/>
        <v>12.242552131275783</v>
      </c>
      <c r="N470" s="13">
        <f t="shared" si="91"/>
        <v>0.64171259335101138</v>
      </c>
      <c r="O470" s="13">
        <f t="shared" si="92"/>
        <v>1.3189515442471103</v>
      </c>
      <c r="Q470">
        <v>19.611956797457179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45.08</v>
      </c>
      <c r="G471" s="13">
        <f t="shared" si="86"/>
        <v>0</v>
      </c>
      <c r="H471" s="13">
        <f t="shared" si="87"/>
        <v>45.08</v>
      </c>
      <c r="I471" s="16">
        <f t="shared" si="95"/>
        <v>60.3676013410698</v>
      </c>
      <c r="J471" s="13">
        <f t="shared" si="88"/>
        <v>55.471565491956646</v>
      </c>
      <c r="K471" s="13">
        <f t="shared" si="89"/>
        <v>4.8960358491131544</v>
      </c>
      <c r="L471" s="13">
        <f t="shared" si="90"/>
        <v>0</v>
      </c>
      <c r="M471" s="13">
        <f t="shared" si="96"/>
        <v>11.600839537924772</v>
      </c>
      <c r="N471" s="13">
        <f t="shared" si="91"/>
        <v>0.60807622014633655</v>
      </c>
      <c r="O471" s="13">
        <f t="shared" si="92"/>
        <v>0.60807622014633655</v>
      </c>
      <c r="Q471">
        <v>20.11813995499158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2.5466666670000002</v>
      </c>
      <c r="G472" s="13">
        <f t="shared" si="86"/>
        <v>0</v>
      </c>
      <c r="H472" s="13">
        <f t="shared" si="87"/>
        <v>2.5466666670000002</v>
      </c>
      <c r="I472" s="16">
        <f t="shared" si="95"/>
        <v>7.4427025161131546</v>
      </c>
      <c r="J472" s="13">
        <f t="shared" si="88"/>
        <v>7.4365638762751258</v>
      </c>
      <c r="K472" s="13">
        <f t="shared" si="89"/>
        <v>6.1386398380287588E-3</v>
      </c>
      <c r="L472" s="13">
        <f t="shared" si="90"/>
        <v>0</v>
      </c>
      <c r="M472" s="13">
        <f t="shared" si="96"/>
        <v>10.992763317778435</v>
      </c>
      <c r="N472" s="13">
        <f t="shared" si="91"/>
        <v>0.57620295025938828</v>
      </c>
      <c r="O472" s="13">
        <f t="shared" si="92"/>
        <v>0.57620295025938828</v>
      </c>
      <c r="Q472">
        <v>23.863312193548381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0.28666666699999999</v>
      </c>
      <c r="G473" s="13">
        <f t="shared" si="86"/>
        <v>0</v>
      </c>
      <c r="H473" s="13">
        <f t="shared" si="87"/>
        <v>0.28666666699999999</v>
      </c>
      <c r="I473" s="16">
        <f t="shared" si="95"/>
        <v>0.29280530683802874</v>
      </c>
      <c r="J473" s="13">
        <f t="shared" si="88"/>
        <v>0.29280494659944273</v>
      </c>
      <c r="K473" s="13">
        <f t="shared" si="89"/>
        <v>3.6023858601685887E-7</v>
      </c>
      <c r="L473" s="13">
        <f t="shared" si="90"/>
        <v>0</v>
      </c>
      <c r="M473" s="13">
        <f t="shared" si="96"/>
        <v>10.416560367519047</v>
      </c>
      <c r="N473" s="13">
        <f t="shared" si="91"/>
        <v>0.54600036786132389</v>
      </c>
      <c r="O473" s="13">
        <f t="shared" si="92"/>
        <v>0.54600036786132389</v>
      </c>
      <c r="Q473">
        <v>24.13569424035504</v>
      </c>
    </row>
    <row r="474" spans="1:17" x14ac:dyDescent="0.2">
      <c r="A474" s="14">
        <f t="shared" si="93"/>
        <v>36404</v>
      </c>
      <c r="B474" s="1">
        <v>9</v>
      </c>
      <c r="F474" s="34">
        <v>3.1066666669999998</v>
      </c>
      <c r="G474" s="13">
        <f t="shared" si="86"/>
        <v>0</v>
      </c>
      <c r="H474" s="13">
        <f t="shared" si="87"/>
        <v>3.1066666669999998</v>
      </c>
      <c r="I474" s="16">
        <f t="shared" si="95"/>
        <v>3.1066670272385859</v>
      </c>
      <c r="J474" s="13">
        <f t="shared" si="88"/>
        <v>3.1058906566868068</v>
      </c>
      <c r="K474" s="13">
        <f t="shared" si="89"/>
        <v>7.763705517791486E-4</v>
      </c>
      <c r="L474" s="13">
        <f t="shared" si="90"/>
        <v>0</v>
      </c>
      <c r="M474" s="13">
        <f t="shared" si="96"/>
        <v>9.870559999657722</v>
      </c>
      <c r="N474" s="13">
        <f t="shared" si="91"/>
        <v>0.51738090124408143</v>
      </c>
      <c r="O474" s="13">
        <f t="shared" si="92"/>
        <v>0.51738090124408143</v>
      </c>
      <c r="Q474">
        <v>19.948671920453432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69.206666670000004</v>
      </c>
      <c r="G475" s="13">
        <f t="shared" si="86"/>
        <v>0.24150561769609907</v>
      </c>
      <c r="H475" s="13">
        <f t="shared" si="87"/>
        <v>68.965161052303898</v>
      </c>
      <c r="I475" s="16">
        <f t="shared" si="95"/>
        <v>68.965937422855674</v>
      </c>
      <c r="J475" s="13">
        <f t="shared" si="88"/>
        <v>60.287424592916963</v>
      </c>
      <c r="K475" s="13">
        <f t="shared" si="89"/>
        <v>8.6785128299387111</v>
      </c>
      <c r="L475" s="13">
        <f t="shared" si="90"/>
        <v>0</v>
      </c>
      <c r="M475" s="13">
        <f t="shared" si="96"/>
        <v>9.3531790984136407</v>
      </c>
      <c r="N475" s="13">
        <f t="shared" si="91"/>
        <v>0.49026156890818356</v>
      </c>
      <c r="O475" s="13">
        <f t="shared" si="92"/>
        <v>0.73176718660428264</v>
      </c>
      <c r="Q475">
        <v>18.358548975622551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87.406666670000007</v>
      </c>
      <c r="G476" s="13">
        <f t="shared" si="86"/>
        <v>0.60550561769609912</v>
      </c>
      <c r="H476" s="13">
        <f t="shared" si="87"/>
        <v>86.801161052303911</v>
      </c>
      <c r="I476" s="16">
        <f t="shared" si="95"/>
        <v>95.479673882242622</v>
      </c>
      <c r="J476" s="13">
        <f t="shared" si="88"/>
        <v>61.922544359345586</v>
      </c>
      <c r="K476" s="13">
        <f t="shared" si="89"/>
        <v>33.557129522897036</v>
      </c>
      <c r="L476" s="13">
        <f t="shared" si="90"/>
        <v>0.71220411834400121</v>
      </c>
      <c r="M476" s="13">
        <f t="shared" si="96"/>
        <v>9.5751216478494587</v>
      </c>
      <c r="N476" s="13">
        <f t="shared" si="91"/>
        <v>0.50189503613349751</v>
      </c>
      <c r="O476" s="13">
        <f t="shared" si="92"/>
        <v>1.1074006538295966</v>
      </c>
      <c r="Q476">
        <v>12.29046222345211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73.926666670000003</v>
      </c>
      <c r="G477" s="13">
        <f t="shared" si="86"/>
        <v>0.33590561769609906</v>
      </c>
      <c r="H477" s="13">
        <f t="shared" si="87"/>
        <v>73.590761052303904</v>
      </c>
      <c r="I477" s="16">
        <f t="shared" si="95"/>
        <v>106.43568645685693</v>
      </c>
      <c r="J477" s="13">
        <f t="shared" si="88"/>
        <v>58.71923205846668</v>
      </c>
      <c r="K477" s="13">
        <f t="shared" si="89"/>
        <v>47.716454398390248</v>
      </c>
      <c r="L477" s="13">
        <f t="shared" si="90"/>
        <v>1.2896518077428238</v>
      </c>
      <c r="M477" s="13">
        <f t="shared" si="96"/>
        <v>10.362878419458784</v>
      </c>
      <c r="N477" s="13">
        <f t="shared" si="91"/>
        <v>0.54318654426175916</v>
      </c>
      <c r="O477" s="13">
        <f t="shared" si="92"/>
        <v>0.87909216195785822</v>
      </c>
      <c r="Q477">
        <v>10.145929216968989</v>
      </c>
    </row>
    <row r="478" spans="1:17" x14ac:dyDescent="0.2">
      <c r="A478" s="14">
        <f t="shared" si="93"/>
        <v>36526</v>
      </c>
      <c r="B478" s="1">
        <v>1</v>
      </c>
      <c r="F478" s="34">
        <v>9.8866666670000001</v>
      </c>
      <c r="G478" s="13">
        <f t="shared" si="86"/>
        <v>0</v>
      </c>
      <c r="H478" s="13">
        <f t="shared" si="87"/>
        <v>9.8866666670000001</v>
      </c>
      <c r="I478" s="16">
        <f t="shared" si="95"/>
        <v>56.313469257647427</v>
      </c>
      <c r="J478" s="13">
        <f t="shared" si="88"/>
        <v>45.456169653712138</v>
      </c>
      <c r="K478" s="13">
        <f t="shared" si="89"/>
        <v>10.857299603935289</v>
      </c>
      <c r="L478" s="13">
        <f t="shared" si="90"/>
        <v>0</v>
      </c>
      <c r="M478" s="13">
        <f t="shared" si="96"/>
        <v>9.8196918751970248</v>
      </c>
      <c r="N478" s="13">
        <f t="shared" si="91"/>
        <v>0.51471456862678477</v>
      </c>
      <c r="O478" s="13">
        <f t="shared" si="92"/>
        <v>0.51471456862678477</v>
      </c>
      <c r="Q478">
        <v>11.48148372258065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6.6666670000000003E-3</v>
      </c>
      <c r="G479" s="13">
        <f t="shared" si="86"/>
        <v>0</v>
      </c>
      <c r="H479" s="13">
        <f t="shared" si="87"/>
        <v>6.6666670000000003E-3</v>
      </c>
      <c r="I479" s="16">
        <f t="shared" si="95"/>
        <v>10.863966270935288</v>
      </c>
      <c r="J479" s="13">
        <f t="shared" si="88"/>
        <v>10.784478613014599</v>
      </c>
      <c r="K479" s="13">
        <f t="shared" si="89"/>
        <v>7.9487657920688903E-2</v>
      </c>
      <c r="L479" s="13">
        <f t="shared" si="90"/>
        <v>0</v>
      </c>
      <c r="M479" s="13">
        <f t="shared" si="96"/>
        <v>9.3049773065702404</v>
      </c>
      <c r="N479" s="13">
        <f t="shared" si="91"/>
        <v>0.48773499630172734</v>
      </c>
      <c r="O479" s="13">
        <f t="shared" si="92"/>
        <v>0.48773499630172734</v>
      </c>
      <c r="Q479">
        <v>13.65399636187462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29.493333329999999</v>
      </c>
      <c r="G480" s="13">
        <f t="shared" si="86"/>
        <v>0</v>
      </c>
      <c r="H480" s="13">
        <f t="shared" si="87"/>
        <v>29.493333329999999</v>
      </c>
      <c r="I480" s="16">
        <f t="shared" si="95"/>
        <v>29.572820987920686</v>
      </c>
      <c r="J480" s="13">
        <f t="shared" si="88"/>
        <v>28.065320624171161</v>
      </c>
      <c r="K480" s="13">
        <f t="shared" si="89"/>
        <v>1.507500363749525</v>
      </c>
      <c r="L480" s="13">
        <f t="shared" si="90"/>
        <v>0</v>
      </c>
      <c r="M480" s="13">
        <f t="shared" si="96"/>
        <v>8.8172423102685134</v>
      </c>
      <c r="N480" s="13">
        <f t="shared" si="91"/>
        <v>0.46216960062370938</v>
      </c>
      <c r="O480" s="13">
        <f t="shared" si="92"/>
        <v>0.46216960062370938</v>
      </c>
      <c r="Q480">
        <v>13.60903450866892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65.573333329999997</v>
      </c>
      <c r="G481" s="13">
        <f t="shared" si="86"/>
        <v>0.16883895089609893</v>
      </c>
      <c r="H481" s="13">
        <f t="shared" si="87"/>
        <v>65.404494379103895</v>
      </c>
      <c r="I481" s="16">
        <f t="shared" si="95"/>
        <v>66.911994742853423</v>
      </c>
      <c r="J481" s="13">
        <f t="shared" si="88"/>
        <v>54.636052996931753</v>
      </c>
      <c r="K481" s="13">
        <f t="shared" si="89"/>
        <v>12.275941745921671</v>
      </c>
      <c r="L481" s="13">
        <f t="shared" si="90"/>
        <v>0</v>
      </c>
      <c r="M481" s="13">
        <f t="shared" si="96"/>
        <v>8.3550727096448032</v>
      </c>
      <c r="N481" s="13">
        <f t="shared" si="91"/>
        <v>0.43794425530322056</v>
      </c>
      <c r="O481" s="13">
        <f t="shared" si="92"/>
        <v>0.60678320619931947</v>
      </c>
      <c r="Q481">
        <v>14.49177038385154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4.2733333330000001</v>
      </c>
      <c r="G482" s="13">
        <f t="shared" si="86"/>
        <v>0</v>
      </c>
      <c r="H482" s="13">
        <f t="shared" si="87"/>
        <v>4.2733333330000001</v>
      </c>
      <c r="I482" s="16">
        <f t="shared" si="95"/>
        <v>16.549275078921671</v>
      </c>
      <c r="J482" s="13">
        <f t="shared" si="88"/>
        <v>16.386165662611262</v>
      </c>
      <c r="K482" s="13">
        <f t="shared" si="89"/>
        <v>0.16310941631040876</v>
      </c>
      <c r="L482" s="13">
        <f t="shared" si="90"/>
        <v>0</v>
      </c>
      <c r="M482" s="13">
        <f t="shared" si="96"/>
        <v>7.917128454341583</v>
      </c>
      <c r="N482" s="13">
        <f t="shared" si="91"/>
        <v>0.41498871949660926</v>
      </c>
      <c r="O482" s="13">
        <f t="shared" si="92"/>
        <v>0.41498871949660926</v>
      </c>
      <c r="Q482">
        <v>17.519829861182231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13.52</v>
      </c>
      <c r="G483" s="13">
        <f t="shared" si="86"/>
        <v>0</v>
      </c>
      <c r="H483" s="13">
        <f t="shared" si="87"/>
        <v>13.52</v>
      </c>
      <c r="I483" s="16">
        <f t="shared" si="95"/>
        <v>13.683109416310408</v>
      </c>
      <c r="J483" s="13">
        <f t="shared" si="88"/>
        <v>13.654965670770284</v>
      </c>
      <c r="K483" s="13">
        <f t="shared" si="89"/>
        <v>2.8143745540123888E-2</v>
      </c>
      <c r="L483" s="13">
        <f t="shared" si="90"/>
        <v>0</v>
      </c>
      <c r="M483" s="13">
        <f t="shared" si="96"/>
        <v>7.5021397348449739</v>
      </c>
      <c r="N483" s="13">
        <f t="shared" si="91"/>
        <v>0.39323643414433662</v>
      </c>
      <c r="O483" s="13">
        <f t="shared" si="92"/>
        <v>0.39323643414433662</v>
      </c>
      <c r="Q483">
        <v>26.034165642407441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5.3133333330000001</v>
      </c>
      <c r="G484" s="13">
        <f t="shared" si="86"/>
        <v>0</v>
      </c>
      <c r="H484" s="13">
        <f t="shared" si="87"/>
        <v>5.3133333330000001</v>
      </c>
      <c r="I484" s="16">
        <f t="shared" si="95"/>
        <v>5.341477078540124</v>
      </c>
      <c r="J484" s="13">
        <f t="shared" si="88"/>
        <v>5.3398506256260934</v>
      </c>
      <c r="K484" s="13">
        <f t="shared" si="89"/>
        <v>1.6264529140306294E-3</v>
      </c>
      <c r="L484" s="13">
        <f t="shared" si="90"/>
        <v>0</v>
      </c>
      <c r="M484" s="13">
        <f t="shared" si="96"/>
        <v>7.1089033007006375</v>
      </c>
      <c r="N484" s="13">
        <f t="shared" si="91"/>
        <v>0.37262432898448139</v>
      </c>
      <c r="O484" s="13">
        <f t="shared" si="92"/>
        <v>0.37262432898448139</v>
      </c>
      <c r="Q484">
        <v>26.26284519354838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3.9533333329999998</v>
      </c>
      <c r="G485" s="13">
        <f t="shared" si="86"/>
        <v>0</v>
      </c>
      <c r="H485" s="13">
        <f t="shared" si="87"/>
        <v>3.9533333329999998</v>
      </c>
      <c r="I485" s="16">
        <f t="shared" si="95"/>
        <v>3.9549597859140304</v>
      </c>
      <c r="J485" s="13">
        <f t="shared" si="88"/>
        <v>3.9542676607373455</v>
      </c>
      <c r="K485" s="13">
        <f t="shared" si="89"/>
        <v>6.9212517668493234E-4</v>
      </c>
      <c r="L485" s="13">
        <f t="shared" si="90"/>
        <v>0</v>
      </c>
      <c r="M485" s="13">
        <f t="shared" si="96"/>
        <v>6.736278971716156</v>
      </c>
      <c r="N485" s="13">
        <f t="shared" si="91"/>
        <v>0.35309263968193444</v>
      </c>
      <c r="O485" s="13">
        <f t="shared" si="92"/>
        <v>0.35309263968193444</v>
      </c>
      <c r="Q485">
        <v>25.922522214774609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10.606666669999999</v>
      </c>
      <c r="G486" s="13">
        <f t="shared" si="86"/>
        <v>0</v>
      </c>
      <c r="H486" s="13">
        <f t="shared" si="87"/>
        <v>10.606666669999999</v>
      </c>
      <c r="I486" s="16">
        <f t="shared" si="95"/>
        <v>10.607358795176683</v>
      </c>
      <c r="J486" s="13">
        <f t="shared" si="88"/>
        <v>10.592066318924212</v>
      </c>
      <c r="K486" s="13">
        <f t="shared" si="89"/>
        <v>1.5292476252470877E-2</v>
      </c>
      <c r="L486" s="13">
        <f t="shared" si="90"/>
        <v>0</v>
      </c>
      <c r="M486" s="13">
        <f t="shared" si="96"/>
        <v>6.3831863320342217</v>
      </c>
      <c r="N486" s="13">
        <f t="shared" si="91"/>
        <v>0.33458473454305421</v>
      </c>
      <c r="O486" s="13">
        <f t="shared" si="92"/>
        <v>0.33458473454305421</v>
      </c>
      <c r="Q486">
        <v>24.931710871575419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30.44</v>
      </c>
      <c r="G487" s="13">
        <f t="shared" si="86"/>
        <v>0</v>
      </c>
      <c r="H487" s="13">
        <f t="shared" si="87"/>
        <v>30.44</v>
      </c>
      <c r="I487" s="16">
        <f t="shared" si="95"/>
        <v>30.455292476252474</v>
      </c>
      <c r="J487" s="13">
        <f t="shared" si="88"/>
        <v>29.635312427341123</v>
      </c>
      <c r="K487" s="13">
        <f t="shared" si="89"/>
        <v>0.81998004891135068</v>
      </c>
      <c r="L487" s="13">
        <f t="shared" si="90"/>
        <v>0</v>
      </c>
      <c r="M487" s="13">
        <f t="shared" si="96"/>
        <v>6.0486015974911673</v>
      </c>
      <c r="N487" s="13">
        <f t="shared" si="91"/>
        <v>0.31704695031334484</v>
      </c>
      <c r="O487" s="13">
        <f t="shared" si="92"/>
        <v>0.31704695031334484</v>
      </c>
      <c r="Q487">
        <v>18.854808265077921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47.213333329999998</v>
      </c>
      <c r="G488" s="13">
        <f t="shared" si="86"/>
        <v>0</v>
      </c>
      <c r="H488" s="13">
        <f t="shared" si="87"/>
        <v>47.213333329999998</v>
      </c>
      <c r="I488" s="16">
        <f t="shared" si="95"/>
        <v>48.033313378911345</v>
      </c>
      <c r="J488" s="13">
        <f t="shared" si="88"/>
        <v>42.493740084366188</v>
      </c>
      <c r="K488" s="13">
        <f t="shared" si="89"/>
        <v>5.539573294545157</v>
      </c>
      <c r="L488" s="13">
        <f t="shared" si="90"/>
        <v>0</v>
      </c>
      <c r="M488" s="13">
        <f t="shared" si="96"/>
        <v>5.7315546471778225</v>
      </c>
      <c r="N488" s="13">
        <f t="shared" si="91"/>
        <v>0.3004284365820577</v>
      </c>
      <c r="O488" s="13">
        <f t="shared" si="92"/>
        <v>0.3004284365820577</v>
      </c>
      <c r="Q488">
        <v>13.94821680865863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95.74</v>
      </c>
      <c r="G489" s="13">
        <f t="shared" si="86"/>
        <v>0.77217228429609897</v>
      </c>
      <c r="H489" s="13">
        <f t="shared" si="87"/>
        <v>94.967827715703891</v>
      </c>
      <c r="I489" s="16">
        <f t="shared" si="95"/>
        <v>100.50740101024905</v>
      </c>
      <c r="J489" s="13">
        <f t="shared" si="88"/>
        <v>57.225976613078124</v>
      </c>
      <c r="K489" s="13">
        <f t="shared" si="89"/>
        <v>43.28142439717093</v>
      </c>
      <c r="L489" s="13">
        <f t="shared" si="90"/>
        <v>1.1087817557355353</v>
      </c>
      <c r="M489" s="13">
        <f t="shared" si="96"/>
        <v>6.5399079663312998</v>
      </c>
      <c r="N489" s="13">
        <f t="shared" si="91"/>
        <v>0.34279954509077182</v>
      </c>
      <c r="O489" s="13">
        <f t="shared" si="92"/>
        <v>1.1149718293868709</v>
      </c>
      <c r="Q489">
        <v>9.9764616225806471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33.746666670000003</v>
      </c>
      <c r="G490" s="13">
        <f t="shared" si="86"/>
        <v>0</v>
      </c>
      <c r="H490" s="13">
        <f t="shared" si="87"/>
        <v>33.746666670000003</v>
      </c>
      <c r="I490" s="16">
        <f t="shared" si="95"/>
        <v>75.919309311435399</v>
      </c>
      <c r="J490" s="13">
        <f t="shared" si="88"/>
        <v>52.329108202516736</v>
      </c>
      <c r="K490" s="13">
        <f t="shared" si="89"/>
        <v>23.590201108918663</v>
      </c>
      <c r="L490" s="13">
        <f t="shared" si="90"/>
        <v>0.3057313639108698</v>
      </c>
      <c r="M490" s="13">
        <f t="shared" si="96"/>
        <v>6.5028397851513979</v>
      </c>
      <c r="N490" s="13">
        <f t="shared" si="91"/>
        <v>0.34085655816936095</v>
      </c>
      <c r="O490" s="13">
        <f t="shared" si="92"/>
        <v>0.34085655816936095</v>
      </c>
      <c r="Q490">
        <v>10.528754009358639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3.786666667</v>
      </c>
      <c r="G491" s="13">
        <f t="shared" si="86"/>
        <v>0</v>
      </c>
      <c r="H491" s="13">
        <f t="shared" si="87"/>
        <v>3.786666667</v>
      </c>
      <c r="I491" s="16">
        <f t="shared" si="95"/>
        <v>27.071136412007792</v>
      </c>
      <c r="J491" s="13">
        <f t="shared" si="88"/>
        <v>26.013034717939053</v>
      </c>
      <c r="K491" s="13">
        <f t="shared" si="89"/>
        <v>1.0581016940687391</v>
      </c>
      <c r="L491" s="13">
        <f t="shared" si="90"/>
        <v>0</v>
      </c>
      <c r="M491" s="13">
        <f t="shared" si="96"/>
        <v>6.1619832269820369</v>
      </c>
      <c r="N491" s="13">
        <f t="shared" si="91"/>
        <v>0.32299002645619218</v>
      </c>
      <c r="O491" s="13">
        <f t="shared" si="92"/>
        <v>0.32299002645619218</v>
      </c>
      <c r="Q491">
        <v>14.387819620152291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4.1333333330000004</v>
      </c>
      <c r="G492" s="13">
        <f t="shared" si="86"/>
        <v>0</v>
      </c>
      <c r="H492" s="13">
        <f t="shared" si="87"/>
        <v>4.1333333330000004</v>
      </c>
      <c r="I492" s="16">
        <f t="shared" si="95"/>
        <v>5.1914350270687395</v>
      </c>
      <c r="J492" s="13">
        <f t="shared" si="88"/>
        <v>5.186221824073332</v>
      </c>
      <c r="K492" s="13">
        <f t="shared" si="89"/>
        <v>5.2132029954075065E-3</v>
      </c>
      <c r="L492" s="13">
        <f t="shared" si="90"/>
        <v>0</v>
      </c>
      <c r="M492" s="13">
        <f t="shared" si="96"/>
        <v>5.8389932005258451</v>
      </c>
      <c r="N492" s="13">
        <f t="shared" si="91"/>
        <v>0.30605999705699405</v>
      </c>
      <c r="O492" s="13">
        <f t="shared" si="92"/>
        <v>0.30605999705699405</v>
      </c>
      <c r="Q492">
        <v>17.36808681804883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0.98666666700000005</v>
      </c>
      <c r="G493" s="13">
        <f t="shared" si="86"/>
        <v>0</v>
      </c>
      <c r="H493" s="13">
        <f t="shared" si="87"/>
        <v>0.98666666700000005</v>
      </c>
      <c r="I493" s="16">
        <f t="shared" si="95"/>
        <v>0.99187986999540756</v>
      </c>
      <c r="J493" s="13">
        <f t="shared" si="88"/>
        <v>0.99185565663293329</v>
      </c>
      <c r="K493" s="13">
        <f t="shared" si="89"/>
        <v>2.4213362474267974E-5</v>
      </c>
      <c r="L493" s="13">
        <f t="shared" si="90"/>
        <v>0</v>
      </c>
      <c r="M493" s="13">
        <f t="shared" si="96"/>
        <v>5.5329332034688514</v>
      </c>
      <c r="N493" s="13">
        <f t="shared" si="91"/>
        <v>0.29001738173247349</v>
      </c>
      <c r="O493" s="13">
        <f t="shared" si="92"/>
        <v>0.29001738173247349</v>
      </c>
      <c r="Q493">
        <v>20.25187637794204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20.91333333</v>
      </c>
      <c r="G494" s="13">
        <f t="shared" si="86"/>
        <v>0</v>
      </c>
      <c r="H494" s="13">
        <f t="shared" si="87"/>
        <v>20.91333333</v>
      </c>
      <c r="I494" s="16">
        <f t="shared" si="95"/>
        <v>20.913357543362476</v>
      </c>
      <c r="J494" s="13">
        <f t="shared" si="88"/>
        <v>20.680638408216254</v>
      </c>
      <c r="K494" s="13">
        <f t="shared" si="89"/>
        <v>0.23271913514622256</v>
      </c>
      <c r="L494" s="13">
        <f t="shared" si="90"/>
        <v>0</v>
      </c>
      <c r="M494" s="13">
        <f t="shared" si="96"/>
        <v>5.2429158217363776</v>
      </c>
      <c r="N494" s="13">
        <f t="shared" si="91"/>
        <v>0.27481566528047896</v>
      </c>
      <c r="O494" s="13">
        <f t="shared" si="92"/>
        <v>0.27481566528047896</v>
      </c>
      <c r="Q494">
        <v>19.956642827133962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8.6</v>
      </c>
      <c r="G495" s="13">
        <f t="shared" si="86"/>
        <v>0</v>
      </c>
      <c r="H495" s="13">
        <f t="shared" si="87"/>
        <v>8.6</v>
      </c>
      <c r="I495" s="16">
        <f t="shared" si="95"/>
        <v>8.8327191351462222</v>
      </c>
      <c r="J495" s="13">
        <f t="shared" si="88"/>
        <v>8.8176609234555698</v>
      </c>
      <c r="K495" s="13">
        <f t="shared" si="89"/>
        <v>1.5058211690652357E-2</v>
      </c>
      <c r="L495" s="13">
        <f t="shared" si="90"/>
        <v>0</v>
      </c>
      <c r="M495" s="13">
        <f t="shared" si="96"/>
        <v>4.9681001564558986</v>
      </c>
      <c r="N495" s="13">
        <f t="shared" si="91"/>
        <v>0.26041077066621832</v>
      </c>
      <c r="O495" s="13">
        <f t="shared" si="92"/>
        <v>0.26041077066621832</v>
      </c>
      <c r="Q495">
        <v>21.131549690717229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1.0333333330000001</v>
      </c>
      <c r="G496" s="13">
        <f t="shared" si="86"/>
        <v>0</v>
      </c>
      <c r="H496" s="13">
        <f t="shared" si="87"/>
        <v>1.0333333330000001</v>
      </c>
      <c r="I496" s="16">
        <f t="shared" si="95"/>
        <v>1.0483915446906524</v>
      </c>
      <c r="J496" s="13">
        <f t="shared" si="88"/>
        <v>1.0483720381376342</v>
      </c>
      <c r="K496" s="13">
        <f t="shared" si="89"/>
        <v>1.9506553018189265E-5</v>
      </c>
      <c r="L496" s="13">
        <f t="shared" si="90"/>
        <v>0</v>
      </c>
      <c r="M496" s="13">
        <f t="shared" si="96"/>
        <v>4.7076893857896804</v>
      </c>
      <c r="N496" s="13">
        <f t="shared" si="91"/>
        <v>0.24676093122188833</v>
      </c>
      <c r="O496" s="13">
        <f t="shared" si="92"/>
        <v>0.24676093122188833</v>
      </c>
      <c r="Q496">
        <v>22.958154193548381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0.85333333300000003</v>
      </c>
      <c r="G497" s="13">
        <f t="shared" si="86"/>
        <v>0</v>
      </c>
      <c r="H497" s="13">
        <f t="shared" si="87"/>
        <v>0.85333333300000003</v>
      </c>
      <c r="I497" s="16">
        <f t="shared" si="95"/>
        <v>0.85335283955301822</v>
      </c>
      <c r="J497" s="13">
        <f t="shared" si="88"/>
        <v>0.8533402576868756</v>
      </c>
      <c r="K497" s="13">
        <f t="shared" si="89"/>
        <v>1.2581866142613585E-5</v>
      </c>
      <c r="L497" s="13">
        <f t="shared" si="90"/>
        <v>0</v>
      </c>
      <c r="M497" s="13">
        <f t="shared" si="96"/>
        <v>4.4609284545677923</v>
      </c>
      <c r="N497" s="13">
        <f t="shared" si="91"/>
        <v>0.23382656954516112</v>
      </c>
      <c r="O497" s="13">
        <f t="shared" si="92"/>
        <v>0.23382656954516112</v>
      </c>
      <c r="Q497">
        <v>21.688939078965781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4.9133333329999997</v>
      </c>
      <c r="G498" s="13">
        <f t="shared" si="86"/>
        <v>0</v>
      </c>
      <c r="H498" s="13">
        <f t="shared" si="87"/>
        <v>4.9133333329999997</v>
      </c>
      <c r="I498" s="16">
        <f t="shared" si="95"/>
        <v>4.9133459148661425</v>
      </c>
      <c r="J498" s="13">
        <f t="shared" si="88"/>
        <v>4.9108247041951802</v>
      </c>
      <c r="K498" s="13">
        <f t="shared" si="89"/>
        <v>2.5212106709622262E-3</v>
      </c>
      <c r="L498" s="13">
        <f t="shared" si="90"/>
        <v>0</v>
      </c>
      <c r="M498" s="13">
        <f t="shared" si="96"/>
        <v>4.2271018850226314</v>
      </c>
      <c r="N498" s="13">
        <f t="shared" si="91"/>
        <v>0.22157018274539675</v>
      </c>
      <c r="O498" s="13">
        <f t="shared" si="92"/>
        <v>0.22157018274539675</v>
      </c>
      <c r="Q498">
        <v>21.339725442941539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44.846666669999998</v>
      </c>
      <c r="G499" s="13">
        <f t="shared" si="86"/>
        <v>0</v>
      </c>
      <c r="H499" s="13">
        <f t="shared" si="87"/>
        <v>44.846666669999998</v>
      </c>
      <c r="I499" s="16">
        <f t="shared" si="95"/>
        <v>44.849187880670961</v>
      </c>
      <c r="J499" s="13">
        <f t="shared" si="88"/>
        <v>42.30816113201373</v>
      </c>
      <c r="K499" s="13">
        <f t="shared" si="89"/>
        <v>2.5410267486572309</v>
      </c>
      <c r="L499" s="13">
        <f t="shared" si="90"/>
        <v>0</v>
      </c>
      <c r="M499" s="13">
        <f t="shared" si="96"/>
        <v>4.005531702277235</v>
      </c>
      <c r="N499" s="13">
        <f t="shared" si="91"/>
        <v>0.20995623370485555</v>
      </c>
      <c r="O499" s="13">
        <f t="shared" si="92"/>
        <v>0.20995623370485555</v>
      </c>
      <c r="Q499">
        <v>18.736221627039839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50.026666669999997</v>
      </c>
      <c r="G500" s="13">
        <f t="shared" si="86"/>
        <v>0</v>
      </c>
      <c r="H500" s="13">
        <f t="shared" si="87"/>
        <v>50.026666669999997</v>
      </c>
      <c r="I500" s="16">
        <f t="shared" si="95"/>
        <v>52.567693418657228</v>
      </c>
      <c r="J500" s="13">
        <f t="shared" si="88"/>
        <v>47.253928214546349</v>
      </c>
      <c r="K500" s="13">
        <f t="shared" si="89"/>
        <v>5.3137652041108794</v>
      </c>
      <c r="L500" s="13">
        <f t="shared" si="90"/>
        <v>0</v>
      </c>
      <c r="M500" s="13">
        <f t="shared" si="96"/>
        <v>3.7955754685723795</v>
      </c>
      <c r="N500" s="13">
        <f t="shared" si="91"/>
        <v>0.19895104803962502</v>
      </c>
      <c r="O500" s="13">
        <f t="shared" si="92"/>
        <v>0.19895104803962502</v>
      </c>
      <c r="Q500">
        <v>16.363798241333729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99.966666669999995</v>
      </c>
      <c r="G501" s="13">
        <f t="shared" si="86"/>
        <v>0.85670561769609888</v>
      </c>
      <c r="H501" s="13">
        <f t="shared" si="87"/>
        <v>99.109961052303902</v>
      </c>
      <c r="I501" s="16">
        <f t="shared" si="95"/>
        <v>104.42372625641478</v>
      </c>
      <c r="J501" s="13">
        <f t="shared" si="88"/>
        <v>68.818647572865359</v>
      </c>
      <c r="K501" s="13">
        <f t="shared" si="89"/>
        <v>35.605078683549422</v>
      </c>
      <c r="L501" s="13">
        <f t="shared" si="90"/>
        <v>0.79572388508597214</v>
      </c>
      <c r="M501" s="13">
        <f t="shared" si="96"/>
        <v>4.3923483056187269</v>
      </c>
      <c r="N501" s="13">
        <f t="shared" si="91"/>
        <v>0.23023183335269068</v>
      </c>
      <c r="O501" s="13">
        <f t="shared" si="92"/>
        <v>1.0869374510487895</v>
      </c>
      <c r="Q501">
        <v>14.00427572775965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98.28</v>
      </c>
      <c r="G502" s="13">
        <f t="shared" si="86"/>
        <v>0.82297228429609903</v>
      </c>
      <c r="H502" s="13">
        <f t="shared" si="87"/>
        <v>97.457027715703902</v>
      </c>
      <c r="I502" s="16">
        <f t="shared" si="95"/>
        <v>132.26638251416733</v>
      </c>
      <c r="J502" s="13">
        <f t="shared" si="88"/>
        <v>68.374126586625977</v>
      </c>
      <c r="K502" s="13">
        <f t="shared" si="89"/>
        <v>63.892255927541356</v>
      </c>
      <c r="L502" s="13">
        <f t="shared" si="90"/>
        <v>1.9493357474304414</v>
      </c>
      <c r="M502" s="13">
        <f t="shared" si="96"/>
        <v>6.1114522196964778</v>
      </c>
      <c r="N502" s="13">
        <f t="shared" si="91"/>
        <v>0.3203413643649754</v>
      </c>
      <c r="O502" s="13">
        <f t="shared" si="92"/>
        <v>1.1433136486610744</v>
      </c>
      <c r="Q502">
        <v>12.021083622580649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24.133333329999999</v>
      </c>
      <c r="G503" s="13">
        <f t="shared" si="86"/>
        <v>0</v>
      </c>
      <c r="H503" s="13">
        <f t="shared" si="87"/>
        <v>24.133333329999999</v>
      </c>
      <c r="I503" s="16">
        <f t="shared" si="95"/>
        <v>86.076253510110917</v>
      </c>
      <c r="J503" s="13">
        <f t="shared" si="88"/>
        <v>60.682425292691931</v>
      </c>
      <c r="K503" s="13">
        <f t="shared" si="89"/>
        <v>25.393828217418985</v>
      </c>
      <c r="L503" s="13">
        <f t="shared" si="90"/>
        <v>0.37928715244590133</v>
      </c>
      <c r="M503" s="13">
        <f t="shared" si="96"/>
        <v>6.1703980077774032</v>
      </c>
      <c r="N503" s="13">
        <f t="shared" si="91"/>
        <v>0.32343110040456274</v>
      </c>
      <c r="O503" s="13">
        <f t="shared" si="92"/>
        <v>0.32343110040456274</v>
      </c>
      <c r="Q503">
        <v>13.029325044027591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14.46</v>
      </c>
      <c r="G504" s="13">
        <f t="shared" si="86"/>
        <v>0</v>
      </c>
      <c r="H504" s="13">
        <f t="shared" si="87"/>
        <v>14.46</v>
      </c>
      <c r="I504" s="16">
        <f t="shared" si="95"/>
        <v>39.474541064973081</v>
      </c>
      <c r="J504" s="13">
        <f t="shared" si="88"/>
        <v>36.276198340429289</v>
      </c>
      <c r="K504" s="13">
        <f t="shared" si="89"/>
        <v>3.1983427245437923</v>
      </c>
      <c r="L504" s="13">
        <f t="shared" si="90"/>
        <v>0</v>
      </c>
      <c r="M504" s="13">
        <f t="shared" si="96"/>
        <v>5.8469669073728401</v>
      </c>
      <c r="N504" s="13">
        <f t="shared" si="91"/>
        <v>0.30647795142178158</v>
      </c>
      <c r="O504" s="13">
        <f t="shared" si="92"/>
        <v>0.30647795142178158</v>
      </c>
      <c r="Q504">
        <v>14.08290391969267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27.473333329999999</v>
      </c>
      <c r="G505" s="13">
        <f t="shared" si="86"/>
        <v>0</v>
      </c>
      <c r="H505" s="13">
        <f t="shared" si="87"/>
        <v>27.473333329999999</v>
      </c>
      <c r="I505" s="16">
        <f t="shared" si="95"/>
        <v>30.671676054543791</v>
      </c>
      <c r="J505" s="13">
        <f t="shared" si="88"/>
        <v>29.388489291631625</v>
      </c>
      <c r="K505" s="13">
        <f t="shared" si="89"/>
        <v>1.283186762912166</v>
      </c>
      <c r="L505" s="13">
        <f t="shared" si="90"/>
        <v>0</v>
      </c>
      <c r="M505" s="13">
        <f t="shared" si="96"/>
        <v>5.5404889559510586</v>
      </c>
      <c r="N505" s="13">
        <f t="shared" si="91"/>
        <v>0.29041342836295414</v>
      </c>
      <c r="O505" s="13">
        <f t="shared" si="92"/>
        <v>0.29041342836295414</v>
      </c>
      <c r="Q505">
        <v>15.661698213329981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42.013333330000002</v>
      </c>
      <c r="G506" s="13">
        <f t="shared" si="86"/>
        <v>0</v>
      </c>
      <c r="H506" s="13">
        <f t="shared" si="87"/>
        <v>42.013333330000002</v>
      </c>
      <c r="I506" s="16">
        <f t="shared" si="95"/>
        <v>43.296520092912168</v>
      </c>
      <c r="J506" s="13">
        <f t="shared" si="88"/>
        <v>41.088260020984336</v>
      </c>
      <c r="K506" s="13">
        <f t="shared" si="89"/>
        <v>2.2082600719278318</v>
      </c>
      <c r="L506" s="13">
        <f t="shared" si="90"/>
        <v>0</v>
      </c>
      <c r="M506" s="13">
        <f t="shared" si="96"/>
        <v>5.2500755275881046</v>
      </c>
      <c r="N506" s="13">
        <f t="shared" si="91"/>
        <v>0.27519095250494624</v>
      </c>
      <c r="O506" s="13">
        <f t="shared" si="92"/>
        <v>0.27519095250494624</v>
      </c>
      <c r="Q506">
        <v>19.044955630348291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3.5666666669999998</v>
      </c>
      <c r="G507" s="13">
        <f t="shared" si="86"/>
        <v>0</v>
      </c>
      <c r="H507" s="13">
        <f t="shared" si="87"/>
        <v>3.5666666669999998</v>
      </c>
      <c r="I507" s="16">
        <f t="shared" si="95"/>
        <v>5.7749267389278316</v>
      </c>
      <c r="J507" s="13">
        <f t="shared" si="88"/>
        <v>5.7712735128987465</v>
      </c>
      <c r="K507" s="13">
        <f t="shared" si="89"/>
        <v>3.6532260290851326E-3</v>
      </c>
      <c r="L507" s="13">
        <f t="shared" si="90"/>
        <v>0</v>
      </c>
      <c r="M507" s="13">
        <f t="shared" si="96"/>
        <v>4.9748845750831583</v>
      </c>
      <c r="N507" s="13">
        <f t="shared" si="91"/>
        <v>0.26076638662153501</v>
      </c>
      <c r="O507" s="13">
        <f t="shared" si="92"/>
        <v>0.26076638662153501</v>
      </c>
      <c r="Q507">
        <v>22.144109803707021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0.43333333299999999</v>
      </c>
      <c r="G508" s="13">
        <f t="shared" si="86"/>
        <v>0</v>
      </c>
      <c r="H508" s="13">
        <f t="shared" si="87"/>
        <v>0.43333333299999999</v>
      </c>
      <c r="I508" s="16">
        <f t="shared" si="95"/>
        <v>0.43698655902908512</v>
      </c>
      <c r="J508" s="13">
        <f t="shared" si="88"/>
        <v>0.43698557210764888</v>
      </c>
      <c r="K508" s="13">
        <f t="shared" si="89"/>
        <v>9.8692143624123929E-7</v>
      </c>
      <c r="L508" s="13">
        <f t="shared" si="90"/>
        <v>0</v>
      </c>
      <c r="M508" s="13">
        <f t="shared" si="96"/>
        <v>4.7141181884616232</v>
      </c>
      <c r="N508" s="13">
        <f t="shared" si="91"/>
        <v>0.24709790700851497</v>
      </c>
      <c r="O508" s="13">
        <f t="shared" si="92"/>
        <v>0.24709790700851497</v>
      </c>
      <c r="Q508">
        <v>25.523427193548379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7.233333333</v>
      </c>
      <c r="G509" s="13">
        <f t="shared" si="86"/>
        <v>0</v>
      </c>
      <c r="H509" s="13">
        <f t="shared" si="87"/>
        <v>7.233333333</v>
      </c>
      <c r="I509" s="16">
        <f t="shared" si="95"/>
        <v>7.2333343199214362</v>
      </c>
      <c r="J509" s="13">
        <f t="shared" si="88"/>
        <v>7.2291328864261715</v>
      </c>
      <c r="K509" s="13">
        <f t="shared" si="89"/>
        <v>4.2014334952646948E-3</v>
      </c>
      <c r="L509" s="13">
        <f t="shared" si="90"/>
        <v>0</v>
      </c>
      <c r="M509" s="13">
        <f t="shared" si="96"/>
        <v>4.4670202814531086</v>
      </c>
      <c r="N509" s="13">
        <f t="shared" si="91"/>
        <v>0.23414588221680865</v>
      </c>
      <c r="O509" s="13">
        <f t="shared" si="92"/>
        <v>0.23414588221680865</v>
      </c>
      <c r="Q509">
        <v>25.974340937945179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18.206666670000001</v>
      </c>
      <c r="G510" s="13">
        <f t="shared" si="86"/>
        <v>0</v>
      </c>
      <c r="H510" s="13">
        <f t="shared" si="87"/>
        <v>18.206666670000001</v>
      </c>
      <c r="I510" s="16">
        <f t="shared" si="95"/>
        <v>18.210868103495265</v>
      </c>
      <c r="J510" s="13">
        <f t="shared" si="88"/>
        <v>18.086279146662726</v>
      </c>
      <c r="K510" s="13">
        <f t="shared" si="89"/>
        <v>0.12458895683253957</v>
      </c>
      <c r="L510" s="13">
        <f t="shared" si="90"/>
        <v>0</v>
      </c>
      <c r="M510" s="13">
        <f t="shared" si="96"/>
        <v>4.2328743992362998</v>
      </c>
      <c r="N510" s="13">
        <f t="shared" si="91"/>
        <v>0.22187275814197158</v>
      </c>
      <c r="O510" s="13">
        <f t="shared" si="92"/>
        <v>0.22187275814197158</v>
      </c>
      <c r="Q510">
        <v>21.4838079448126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75.473333330000003</v>
      </c>
      <c r="G511" s="13">
        <f t="shared" si="86"/>
        <v>0.36683895089609908</v>
      </c>
      <c r="H511" s="13">
        <f t="shared" si="87"/>
        <v>75.106494379103907</v>
      </c>
      <c r="I511" s="16">
        <f t="shared" si="95"/>
        <v>75.231083335936447</v>
      </c>
      <c r="J511" s="13">
        <f t="shared" si="88"/>
        <v>63.064243672159741</v>
      </c>
      <c r="K511" s="13">
        <f t="shared" si="89"/>
        <v>12.166839663776706</v>
      </c>
      <c r="L511" s="13">
        <f t="shared" si="90"/>
        <v>0</v>
      </c>
      <c r="M511" s="13">
        <f t="shared" si="96"/>
        <v>4.0110016410943281</v>
      </c>
      <c r="N511" s="13">
        <f t="shared" si="91"/>
        <v>0.21024294913691166</v>
      </c>
      <c r="O511" s="13">
        <f t="shared" si="92"/>
        <v>0.57708190003301074</v>
      </c>
      <c r="Q511">
        <v>17.356701482766741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87.304383967978978</v>
      </c>
      <c r="G512" s="13">
        <f t="shared" si="86"/>
        <v>0.60345996365567856</v>
      </c>
      <c r="H512" s="13">
        <f t="shared" si="87"/>
        <v>86.700924004323298</v>
      </c>
      <c r="I512" s="16">
        <f t="shared" si="95"/>
        <v>98.867763668099997</v>
      </c>
      <c r="J512" s="13">
        <f t="shared" si="88"/>
        <v>67.599860604694911</v>
      </c>
      <c r="K512" s="13">
        <f t="shared" si="89"/>
        <v>31.267903063405086</v>
      </c>
      <c r="L512" s="13">
        <f t="shared" si="90"/>
        <v>0.61884454497675567</v>
      </c>
      <c r="M512" s="13">
        <f t="shared" si="96"/>
        <v>4.4196032369341722</v>
      </c>
      <c r="N512" s="13">
        <f t="shared" si="91"/>
        <v>0.23166044337358307</v>
      </c>
      <c r="O512" s="13">
        <f t="shared" si="92"/>
        <v>0.8351204070292616</v>
      </c>
      <c r="Q512">
        <v>14.182867192722579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36.41333333</v>
      </c>
      <c r="G513" s="13">
        <f t="shared" si="86"/>
        <v>0</v>
      </c>
      <c r="H513" s="13">
        <f t="shared" si="87"/>
        <v>36.41333333</v>
      </c>
      <c r="I513" s="16">
        <f t="shared" si="95"/>
        <v>67.062391848428334</v>
      </c>
      <c r="J513" s="13">
        <f t="shared" si="88"/>
        <v>51.477900690606162</v>
      </c>
      <c r="K513" s="13">
        <f t="shared" si="89"/>
        <v>15.584491157822171</v>
      </c>
      <c r="L513" s="13">
        <f t="shared" si="90"/>
        <v>0</v>
      </c>
      <c r="M513" s="13">
        <f t="shared" si="96"/>
        <v>4.1879427935605893</v>
      </c>
      <c r="N513" s="13">
        <f t="shared" si="91"/>
        <v>0.21951759747837712</v>
      </c>
      <c r="O513" s="13">
        <f t="shared" si="92"/>
        <v>0.21951759747837712</v>
      </c>
      <c r="Q513">
        <v>12.10286612258065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17.48</v>
      </c>
      <c r="G514" s="13">
        <f t="shared" si="86"/>
        <v>0</v>
      </c>
      <c r="H514" s="13">
        <f t="shared" si="87"/>
        <v>17.48</v>
      </c>
      <c r="I514" s="16">
        <f t="shared" si="95"/>
        <v>33.064491157822175</v>
      </c>
      <c r="J514" s="13">
        <f t="shared" si="88"/>
        <v>30.162738086595805</v>
      </c>
      <c r="K514" s="13">
        <f t="shared" si="89"/>
        <v>2.9017530712263699</v>
      </c>
      <c r="L514" s="13">
        <f t="shared" si="90"/>
        <v>0</v>
      </c>
      <c r="M514" s="13">
        <f t="shared" si="96"/>
        <v>3.9684251960822121</v>
      </c>
      <c r="N514" s="13">
        <f t="shared" si="91"/>
        <v>0.20801123791759873</v>
      </c>
      <c r="O514" s="13">
        <f t="shared" si="92"/>
        <v>0.20801123791759873</v>
      </c>
      <c r="Q514">
        <v>10.81535059727676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27.54666667</v>
      </c>
      <c r="G515" s="13">
        <f t="shared" si="86"/>
        <v>0</v>
      </c>
      <c r="H515" s="13">
        <f t="shared" si="87"/>
        <v>27.54666667</v>
      </c>
      <c r="I515" s="16">
        <f t="shared" si="95"/>
        <v>30.44841974122637</v>
      </c>
      <c r="J515" s="13">
        <f t="shared" si="88"/>
        <v>28.601499352225101</v>
      </c>
      <c r="K515" s="13">
        <f t="shared" si="89"/>
        <v>1.8469203890012693</v>
      </c>
      <c r="L515" s="13">
        <f t="shared" si="90"/>
        <v>0</v>
      </c>
      <c r="M515" s="13">
        <f t="shared" si="96"/>
        <v>3.7604139581646132</v>
      </c>
      <c r="N515" s="13">
        <f t="shared" si="91"/>
        <v>0.19710800226061106</v>
      </c>
      <c r="O515" s="13">
        <f t="shared" si="92"/>
        <v>0.19710800226061106</v>
      </c>
      <c r="Q515">
        <v>12.65373163233261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115.0733333</v>
      </c>
      <c r="G516" s="13">
        <f t="shared" si="86"/>
        <v>1.158838950296099</v>
      </c>
      <c r="H516" s="13">
        <f t="shared" si="87"/>
        <v>113.9144943497039</v>
      </c>
      <c r="I516" s="16">
        <f t="shared" si="95"/>
        <v>115.76141473870517</v>
      </c>
      <c r="J516" s="13">
        <f t="shared" si="88"/>
        <v>66.244136720712092</v>
      </c>
      <c r="K516" s="13">
        <f t="shared" si="89"/>
        <v>49.517278017993078</v>
      </c>
      <c r="L516" s="13">
        <f t="shared" si="90"/>
        <v>1.3630932639773856</v>
      </c>
      <c r="M516" s="13">
        <f t="shared" si="96"/>
        <v>4.9263992198813877</v>
      </c>
      <c r="N516" s="13">
        <f t="shared" si="91"/>
        <v>0.25822495059639544</v>
      </c>
      <c r="O516" s="13">
        <f t="shared" si="92"/>
        <v>1.4170639008924943</v>
      </c>
      <c r="Q516">
        <v>12.18652639504805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31.8</v>
      </c>
      <c r="G517" s="13">
        <f t="shared" si="86"/>
        <v>0</v>
      </c>
      <c r="H517" s="13">
        <f t="shared" si="87"/>
        <v>31.8</v>
      </c>
      <c r="I517" s="16">
        <f t="shared" si="95"/>
        <v>79.954184754015685</v>
      </c>
      <c r="J517" s="13">
        <f t="shared" si="88"/>
        <v>58.577863543651262</v>
      </c>
      <c r="K517" s="13">
        <f t="shared" si="89"/>
        <v>21.376321210364424</v>
      </c>
      <c r="L517" s="13">
        <f t="shared" si="90"/>
        <v>0.21544458517897669</v>
      </c>
      <c r="M517" s="13">
        <f t="shared" si="96"/>
        <v>4.8836188544639692</v>
      </c>
      <c r="N517" s="13">
        <f t="shared" si="91"/>
        <v>0.25598255056884051</v>
      </c>
      <c r="O517" s="13">
        <f t="shared" si="92"/>
        <v>0.25598255056884051</v>
      </c>
      <c r="Q517">
        <v>13.11505940281133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4.8666666669999996</v>
      </c>
      <c r="G518" s="13">
        <f t="shared" ref="G518:G581" si="100">IF((F518-$J$2)&gt;0,$I$2*(F518-$J$2),0)</f>
        <v>0</v>
      </c>
      <c r="H518" s="13">
        <f t="shared" ref="H518:H581" si="101">F518-G518</f>
        <v>4.8666666669999996</v>
      </c>
      <c r="I518" s="16">
        <f t="shared" si="95"/>
        <v>26.027543292185449</v>
      </c>
      <c r="J518" s="13">
        <f t="shared" ref="J518:J581" si="102">I518/SQRT(1+(I518/($K$2*(300+(25*Q518)+0.05*(Q518)^3)))^2)</f>
        <v>25.596794653185043</v>
      </c>
      <c r="K518" s="13">
        <f t="shared" ref="K518:K581" si="103">I518-J518</f>
        <v>0.43074863900040583</v>
      </c>
      <c r="L518" s="13">
        <f t="shared" ref="L518:L581" si="104">IF(K518&gt;$N$2,(K518-$N$2)/$L$2,0)</f>
        <v>0</v>
      </c>
      <c r="M518" s="13">
        <f t="shared" si="96"/>
        <v>4.6276363038951285</v>
      </c>
      <c r="N518" s="13">
        <f t="shared" ref="N518:N581" si="105">$M$2*M518</f>
        <v>0.24256482323415451</v>
      </c>
      <c r="O518" s="13">
        <f t="shared" ref="O518:O581" si="106">N518+G518</f>
        <v>0.24256482323415451</v>
      </c>
      <c r="Q518">
        <v>20.18495283381133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2.4066666670000001</v>
      </c>
      <c r="G519" s="13">
        <f t="shared" si="100"/>
        <v>0</v>
      </c>
      <c r="H519" s="13">
        <f t="shared" si="101"/>
        <v>2.4066666670000001</v>
      </c>
      <c r="I519" s="16">
        <f t="shared" ref="I519:I582" si="108">H519+K518-L518</f>
        <v>2.8374153060004059</v>
      </c>
      <c r="J519" s="13">
        <f t="shared" si="102"/>
        <v>2.8370514091545607</v>
      </c>
      <c r="K519" s="13">
        <f t="shared" si="103"/>
        <v>3.6389684584525739E-4</v>
      </c>
      <c r="L519" s="13">
        <f t="shared" si="104"/>
        <v>0</v>
      </c>
      <c r="M519" s="13">
        <f t="shared" ref="M519:M582" si="109">L519+M518-N518</f>
        <v>4.3850714806609741</v>
      </c>
      <c r="N519" s="13">
        <f t="shared" si="105"/>
        <v>0.22985040714637936</v>
      </c>
      <c r="O519" s="13">
        <f t="shared" si="106"/>
        <v>0.22985040714637936</v>
      </c>
      <c r="Q519">
        <v>23.389377051594689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0.50666666699999996</v>
      </c>
      <c r="G520" s="13">
        <f t="shared" si="100"/>
        <v>0</v>
      </c>
      <c r="H520" s="13">
        <f t="shared" si="101"/>
        <v>0.50666666699999996</v>
      </c>
      <c r="I520" s="16">
        <f t="shared" si="108"/>
        <v>0.50703056384584522</v>
      </c>
      <c r="J520" s="13">
        <f t="shared" si="102"/>
        <v>0.5070284559249022</v>
      </c>
      <c r="K520" s="13">
        <f t="shared" si="103"/>
        <v>2.1079209430174828E-6</v>
      </c>
      <c r="L520" s="13">
        <f t="shared" si="104"/>
        <v>0</v>
      </c>
      <c r="M520" s="13">
        <f t="shared" si="109"/>
        <v>4.1552210735145945</v>
      </c>
      <c r="N520" s="13">
        <f t="shared" si="105"/>
        <v>0.2178024371421611</v>
      </c>
      <c r="O520" s="13">
        <f t="shared" si="106"/>
        <v>0.2178024371421611</v>
      </c>
      <c r="Q520">
        <v>23.283472193548381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5.0999999999999996</v>
      </c>
      <c r="G521" s="13">
        <f t="shared" si="100"/>
        <v>0</v>
      </c>
      <c r="H521" s="13">
        <f t="shared" si="101"/>
        <v>5.0999999999999996</v>
      </c>
      <c r="I521" s="16">
        <f t="shared" si="108"/>
        <v>5.1000021079209423</v>
      </c>
      <c r="J521" s="13">
        <f t="shared" si="102"/>
        <v>5.097992911801204</v>
      </c>
      <c r="K521" s="13">
        <f t="shared" si="103"/>
        <v>2.0091961197383768E-3</v>
      </c>
      <c r="L521" s="13">
        <f t="shared" si="104"/>
        <v>0</v>
      </c>
      <c r="M521" s="13">
        <f t="shared" si="109"/>
        <v>3.9374186363724335</v>
      </c>
      <c r="N521" s="13">
        <f t="shared" si="105"/>
        <v>0.20638598040356915</v>
      </c>
      <c r="O521" s="13">
        <f t="shared" si="106"/>
        <v>0.20638598040356915</v>
      </c>
      <c r="Q521">
        <v>23.745849860557939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7.4533333329999998</v>
      </c>
      <c r="G522" s="13">
        <f t="shared" si="100"/>
        <v>0</v>
      </c>
      <c r="H522" s="13">
        <f t="shared" si="101"/>
        <v>7.4533333329999998</v>
      </c>
      <c r="I522" s="16">
        <f t="shared" si="108"/>
        <v>7.4553425291197382</v>
      </c>
      <c r="J522" s="13">
        <f t="shared" si="102"/>
        <v>7.4493281361338477</v>
      </c>
      <c r="K522" s="13">
        <f t="shared" si="103"/>
        <v>6.0143929858904599E-3</v>
      </c>
      <c r="L522" s="13">
        <f t="shared" si="104"/>
        <v>0</v>
      </c>
      <c r="M522" s="13">
        <f t="shared" si="109"/>
        <v>3.7310326559688645</v>
      </c>
      <c r="N522" s="13">
        <f t="shared" si="105"/>
        <v>0.19556793517117657</v>
      </c>
      <c r="O522" s="13">
        <f t="shared" si="106"/>
        <v>0.19556793517117657</v>
      </c>
      <c r="Q522">
        <v>24.045852528654681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62.553333330000001</v>
      </c>
      <c r="G523" s="13">
        <f t="shared" si="100"/>
        <v>0.10843895089609902</v>
      </c>
      <c r="H523" s="13">
        <f t="shared" si="101"/>
        <v>62.4448943791039</v>
      </c>
      <c r="I523" s="16">
        <f t="shared" si="108"/>
        <v>62.45090877208979</v>
      </c>
      <c r="J523" s="13">
        <f t="shared" si="102"/>
        <v>56.646165572137818</v>
      </c>
      <c r="K523" s="13">
        <f t="shared" si="103"/>
        <v>5.8047431999519716</v>
      </c>
      <c r="L523" s="13">
        <f t="shared" si="104"/>
        <v>0</v>
      </c>
      <c r="M523" s="13">
        <f t="shared" si="109"/>
        <v>3.5354647207976879</v>
      </c>
      <c r="N523" s="13">
        <f t="shared" si="105"/>
        <v>0.18531693476625363</v>
      </c>
      <c r="O523" s="13">
        <f t="shared" si="106"/>
        <v>0.29375588566235267</v>
      </c>
      <c r="Q523">
        <v>19.49539645911538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85.313333330000006</v>
      </c>
      <c r="G524" s="13">
        <f t="shared" si="100"/>
        <v>0.56363895089609917</v>
      </c>
      <c r="H524" s="13">
        <f t="shared" si="101"/>
        <v>84.7496943791039</v>
      </c>
      <c r="I524" s="16">
        <f t="shared" si="108"/>
        <v>90.554437579055872</v>
      </c>
      <c r="J524" s="13">
        <f t="shared" si="102"/>
        <v>64.871046505472705</v>
      </c>
      <c r="K524" s="13">
        <f t="shared" si="103"/>
        <v>25.683391073583167</v>
      </c>
      <c r="L524" s="13">
        <f t="shared" si="104"/>
        <v>0.39109614783925728</v>
      </c>
      <c r="M524" s="13">
        <f t="shared" si="109"/>
        <v>3.7412439338706918</v>
      </c>
      <c r="N524" s="13">
        <f t="shared" si="105"/>
        <v>0.19610317533626187</v>
      </c>
      <c r="O524" s="13">
        <f t="shared" si="106"/>
        <v>0.75974212623236104</v>
      </c>
      <c r="Q524">
        <v>14.235660714167119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33.64</v>
      </c>
      <c r="G525" s="13">
        <f t="shared" si="100"/>
        <v>0</v>
      </c>
      <c r="H525" s="13">
        <f t="shared" si="101"/>
        <v>33.64</v>
      </c>
      <c r="I525" s="16">
        <f t="shared" si="108"/>
        <v>58.932294925743911</v>
      </c>
      <c r="J525" s="13">
        <f t="shared" si="102"/>
        <v>47.377023363373418</v>
      </c>
      <c r="K525" s="13">
        <f t="shared" si="103"/>
        <v>11.555271562370493</v>
      </c>
      <c r="L525" s="13">
        <f t="shared" si="104"/>
        <v>0</v>
      </c>
      <c r="M525" s="13">
        <f t="shared" si="109"/>
        <v>3.5451407585344299</v>
      </c>
      <c r="N525" s="13">
        <f t="shared" si="105"/>
        <v>0.18582411947764599</v>
      </c>
      <c r="O525" s="13">
        <f t="shared" si="106"/>
        <v>0.18582411947764599</v>
      </c>
      <c r="Q525">
        <v>11.98165772258065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82.653333329999995</v>
      </c>
      <c r="G526" s="13">
        <f t="shared" si="100"/>
        <v>0.51043895089609892</v>
      </c>
      <c r="H526" s="13">
        <f t="shared" si="101"/>
        <v>82.142894379103893</v>
      </c>
      <c r="I526" s="16">
        <f t="shared" si="108"/>
        <v>93.698165941474386</v>
      </c>
      <c r="J526" s="13">
        <f t="shared" si="102"/>
        <v>61.211047902153183</v>
      </c>
      <c r="K526" s="13">
        <f t="shared" si="103"/>
        <v>32.487118039321203</v>
      </c>
      <c r="L526" s="13">
        <f t="shared" si="104"/>
        <v>0.66856675114929254</v>
      </c>
      <c r="M526" s="13">
        <f t="shared" si="109"/>
        <v>4.0278833902060764</v>
      </c>
      <c r="N526" s="13">
        <f t="shared" si="105"/>
        <v>0.21112783252451234</v>
      </c>
      <c r="O526" s="13">
        <f t="shared" si="106"/>
        <v>0.7215667834206112</v>
      </c>
      <c r="Q526">
        <v>12.19925980890355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0.51333333299999995</v>
      </c>
      <c r="G527" s="13">
        <f t="shared" si="100"/>
        <v>0</v>
      </c>
      <c r="H527" s="13">
        <f t="shared" si="101"/>
        <v>0.51333333299999995</v>
      </c>
      <c r="I527" s="16">
        <f t="shared" si="108"/>
        <v>32.331884621171909</v>
      </c>
      <c r="J527" s="13">
        <f t="shared" si="102"/>
        <v>30.557957576624627</v>
      </c>
      <c r="K527" s="13">
        <f t="shared" si="103"/>
        <v>1.7739270445472819</v>
      </c>
      <c r="L527" s="13">
        <f t="shared" si="104"/>
        <v>0</v>
      </c>
      <c r="M527" s="13">
        <f t="shared" si="109"/>
        <v>3.8167555576815642</v>
      </c>
      <c r="N527" s="13">
        <f t="shared" si="105"/>
        <v>0.20006123566749212</v>
      </c>
      <c r="O527" s="13">
        <f t="shared" si="106"/>
        <v>0.20006123566749212</v>
      </c>
      <c r="Q527">
        <v>14.32289339105311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19.62</v>
      </c>
      <c r="G528" s="13">
        <f t="shared" si="100"/>
        <v>0</v>
      </c>
      <c r="H528" s="13">
        <f t="shared" si="101"/>
        <v>19.62</v>
      </c>
      <c r="I528" s="16">
        <f t="shared" si="108"/>
        <v>21.393927044547283</v>
      </c>
      <c r="J528" s="13">
        <f t="shared" si="102"/>
        <v>20.846598888094125</v>
      </c>
      <c r="K528" s="13">
        <f t="shared" si="103"/>
        <v>0.54732815645315824</v>
      </c>
      <c r="L528" s="13">
        <f t="shared" si="104"/>
        <v>0</v>
      </c>
      <c r="M528" s="13">
        <f t="shared" si="109"/>
        <v>3.6166943220140721</v>
      </c>
      <c r="N528" s="13">
        <f t="shared" si="105"/>
        <v>0.18957471186162489</v>
      </c>
      <c r="O528" s="13">
        <f t="shared" si="106"/>
        <v>0.18957471186162489</v>
      </c>
      <c r="Q528">
        <v>14.201195699782581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6.3</v>
      </c>
      <c r="G529" s="13">
        <f t="shared" si="100"/>
        <v>0</v>
      </c>
      <c r="H529" s="13">
        <f t="shared" si="101"/>
        <v>6.3</v>
      </c>
      <c r="I529" s="16">
        <f t="shared" si="108"/>
        <v>6.8473281564531581</v>
      </c>
      <c r="J529" s="13">
        <f t="shared" si="102"/>
        <v>6.8335398592640813</v>
      </c>
      <c r="K529" s="13">
        <f t="shared" si="103"/>
        <v>1.3788297189076815E-2</v>
      </c>
      <c r="L529" s="13">
        <f t="shared" si="104"/>
        <v>0</v>
      </c>
      <c r="M529" s="13">
        <f t="shared" si="109"/>
        <v>3.427119610152447</v>
      </c>
      <c r="N529" s="13">
        <f t="shared" si="105"/>
        <v>0.17963785566709733</v>
      </c>
      <c r="O529" s="13">
        <f t="shared" si="106"/>
        <v>0.17963785566709733</v>
      </c>
      <c r="Q529">
        <v>16.34777257208286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16.32</v>
      </c>
      <c r="G530" s="13">
        <f t="shared" si="100"/>
        <v>0</v>
      </c>
      <c r="H530" s="13">
        <f t="shared" si="101"/>
        <v>16.32</v>
      </c>
      <c r="I530" s="16">
        <f t="shared" si="108"/>
        <v>16.333788297189077</v>
      </c>
      <c r="J530" s="13">
        <f t="shared" si="102"/>
        <v>16.190067665319777</v>
      </c>
      <c r="K530" s="13">
        <f t="shared" si="103"/>
        <v>0.14372063186930006</v>
      </c>
      <c r="L530" s="13">
        <f t="shared" si="104"/>
        <v>0</v>
      </c>
      <c r="M530" s="13">
        <f t="shared" si="109"/>
        <v>3.2474817544853498</v>
      </c>
      <c r="N530" s="13">
        <f t="shared" si="105"/>
        <v>0.170221855392967</v>
      </c>
      <c r="O530" s="13">
        <f t="shared" si="106"/>
        <v>0.170221855392967</v>
      </c>
      <c r="Q530">
        <v>18.14873418680267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8.2933333329999996</v>
      </c>
      <c r="G531" s="13">
        <f t="shared" si="100"/>
        <v>0</v>
      </c>
      <c r="H531" s="13">
        <f t="shared" si="101"/>
        <v>8.2933333329999996</v>
      </c>
      <c r="I531" s="16">
        <f t="shared" si="108"/>
        <v>8.4370539648692997</v>
      </c>
      <c r="J531" s="13">
        <f t="shared" si="102"/>
        <v>8.4238385973858918</v>
      </c>
      <c r="K531" s="13">
        <f t="shared" si="103"/>
        <v>1.3215367483407903E-2</v>
      </c>
      <c r="L531" s="13">
        <f t="shared" si="104"/>
        <v>0</v>
      </c>
      <c r="M531" s="13">
        <f t="shared" si="109"/>
        <v>3.077259899092383</v>
      </c>
      <c r="N531" s="13">
        <f t="shared" si="105"/>
        <v>0.16129940955831257</v>
      </c>
      <c r="O531" s="13">
        <f t="shared" si="106"/>
        <v>0.16129940955831257</v>
      </c>
      <c r="Q531">
        <v>21.083933620949981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35.27333333</v>
      </c>
      <c r="G532" s="13">
        <f t="shared" si="100"/>
        <v>0</v>
      </c>
      <c r="H532" s="13">
        <f t="shared" si="101"/>
        <v>35.27333333</v>
      </c>
      <c r="I532" s="16">
        <f t="shared" si="108"/>
        <v>35.286548697483411</v>
      </c>
      <c r="J532" s="13">
        <f t="shared" si="102"/>
        <v>34.524474751889599</v>
      </c>
      <c r="K532" s="13">
        <f t="shared" si="103"/>
        <v>0.76207394559381214</v>
      </c>
      <c r="L532" s="13">
        <f t="shared" si="104"/>
        <v>0</v>
      </c>
      <c r="M532" s="13">
        <f t="shared" si="109"/>
        <v>2.9159604895340703</v>
      </c>
      <c r="N532" s="13">
        <f t="shared" si="105"/>
        <v>0.15284464773220421</v>
      </c>
      <c r="O532" s="13">
        <f t="shared" si="106"/>
        <v>0.15284464773220421</v>
      </c>
      <c r="Q532">
        <v>22.552741404924781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2.5733333329999999</v>
      </c>
      <c r="G533" s="13">
        <f t="shared" si="100"/>
        <v>0</v>
      </c>
      <c r="H533" s="13">
        <f t="shared" si="101"/>
        <v>2.5733333329999999</v>
      </c>
      <c r="I533" s="16">
        <f t="shared" si="108"/>
        <v>3.335407278593812</v>
      </c>
      <c r="J533" s="13">
        <f t="shared" si="102"/>
        <v>3.3349462139752073</v>
      </c>
      <c r="K533" s="13">
        <f t="shared" si="103"/>
        <v>4.6106461860473402E-4</v>
      </c>
      <c r="L533" s="13">
        <f t="shared" si="104"/>
        <v>0</v>
      </c>
      <c r="M533" s="13">
        <f t="shared" si="109"/>
        <v>2.763115841801866</v>
      </c>
      <c r="N533" s="13">
        <f t="shared" si="105"/>
        <v>0.14483305552297149</v>
      </c>
      <c r="O533" s="13">
        <f t="shared" si="106"/>
        <v>0.14483305552297149</v>
      </c>
      <c r="Q533">
        <v>25.166533193548378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15.98666667</v>
      </c>
      <c r="G534" s="13">
        <f t="shared" si="100"/>
        <v>0</v>
      </c>
      <c r="H534" s="13">
        <f t="shared" si="101"/>
        <v>15.98666667</v>
      </c>
      <c r="I534" s="16">
        <f t="shared" si="108"/>
        <v>15.987127734618605</v>
      </c>
      <c r="J534" s="13">
        <f t="shared" si="102"/>
        <v>15.897717959084599</v>
      </c>
      <c r="K534" s="13">
        <f t="shared" si="103"/>
        <v>8.9409775534006641E-2</v>
      </c>
      <c r="L534" s="13">
        <f t="shared" si="104"/>
        <v>0</v>
      </c>
      <c r="M534" s="13">
        <f t="shared" si="109"/>
        <v>2.6182827862788947</v>
      </c>
      <c r="N534" s="13">
        <f t="shared" si="105"/>
        <v>0.13724140349927602</v>
      </c>
      <c r="O534" s="13">
        <f t="shared" si="106"/>
        <v>0.13724140349927602</v>
      </c>
      <c r="Q534">
        <v>21.080666645527351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99.926666670000003</v>
      </c>
      <c r="G535" s="13">
        <f t="shared" si="100"/>
        <v>0.85590561769609907</v>
      </c>
      <c r="H535" s="13">
        <f t="shared" si="101"/>
        <v>99.070761052303908</v>
      </c>
      <c r="I535" s="16">
        <f t="shared" si="108"/>
        <v>99.160170827837916</v>
      </c>
      <c r="J535" s="13">
        <f t="shared" si="102"/>
        <v>75.829138523996434</v>
      </c>
      <c r="K535" s="13">
        <f t="shared" si="103"/>
        <v>23.331032303841482</v>
      </c>
      <c r="L535" s="13">
        <f t="shared" si="104"/>
        <v>0.29516190322174501</v>
      </c>
      <c r="M535" s="13">
        <f t="shared" si="109"/>
        <v>2.7762032860013637</v>
      </c>
      <c r="N535" s="13">
        <f t="shared" si="105"/>
        <v>0.14551905446073718</v>
      </c>
      <c r="O535" s="13">
        <f t="shared" si="106"/>
        <v>1.0014246721568363</v>
      </c>
      <c r="Q535">
        <v>17.601913903554461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101.7866667</v>
      </c>
      <c r="G536" s="13">
        <f t="shared" si="100"/>
        <v>0.89310561829609902</v>
      </c>
      <c r="H536" s="13">
        <f t="shared" si="101"/>
        <v>100.89356108170389</v>
      </c>
      <c r="I536" s="16">
        <f t="shared" si="108"/>
        <v>123.92943148232364</v>
      </c>
      <c r="J536" s="13">
        <f t="shared" si="102"/>
        <v>73.716662954459295</v>
      </c>
      <c r="K536" s="13">
        <f t="shared" si="103"/>
        <v>50.212768527864341</v>
      </c>
      <c r="L536" s="13">
        <f t="shared" si="104"/>
        <v>1.3914568612149256</v>
      </c>
      <c r="M536" s="13">
        <f t="shared" si="109"/>
        <v>4.0221410927555521</v>
      </c>
      <c r="N536" s="13">
        <f t="shared" si="105"/>
        <v>0.21082684098702442</v>
      </c>
      <c r="O536" s="13">
        <f t="shared" si="106"/>
        <v>1.1039324592831234</v>
      </c>
      <c r="Q536">
        <v>14.03647864066731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18.713333330000001</v>
      </c>
      <c r="G537" s="13">
        <f t="shared" si="100"/>
        <v>0</v>
      </c>
      <c r="H537" s="13">
        <f t="shared" si="101"/>
        <v>18.713333330000001</v>
      </c>
      <c r="I537" s="16">
        <f t="shared" si="108"/>
        <v>67.534644996649419</v>
      </c>
      <c r="J537" s="13">
        <f t="shared" si="102"/>
        <v>51.329899049055079</v>
      </c>
      <c r="K537" s="13">
        <f t="shared" si="103"/>
        <v>16.20474594759434</v>
      </c>
      <c r="L537" s="13">
        <f t="shared" si="104"/>
        <v>4.5366349554904224E-3</v>
      </c>
      <c r="M537" s="13">
        <f t="shared" si="109"/>
        <v>3.8158508867240184</v>
      </c>
      <c r="N537" s="13">
        <f t="shared" si="105"/>
        <v>0.20001381591872805</v>
      </c>
      <c r="O537" s="13">
        <f t="shared" si="106"/>
        <v>0.20001381591872805</v>
      </c>
      <c r="Q537">
        <v>11.85622093618559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171.81333330000001</v>
      </c>
      <c r="G538" s="13">
        <f t="shared" si="100"/>
        <v>2.2936389502960992</v>
      </c>
      <c r="H538" s="13">
        <f t="shared" si="101"/>
        <v>169.51969434970391</v>
      </c>
      <c r="I538" s="16">
        <f t="shared" si="108"/>
        <v>185.71990366234277</v>
      </c>
      <c r="J538" s="13">
        <f t="shared" si="102"/>
        <v>78.477748154232401</v>
      </c>
      <c r="K538" s="13">
        <f t="shared" si="103"/>
        <v>107.24215550811037</v>
      </c>
      <c r="L538" s="13">
        <f t="shared" si="104"/>
        <v>3.7172377885649142</v>
      </c>
      <c r="M538" s="13">
        <f t="shared" si="109"/>
        <v>7.3330748593702042</v>
      </c>
      <c r="N538" s="13">
        <f t="shared" si="105"/>
        <v>0.38437463322879706</v>
      </c>
      <c r="O538" s="13">
        <f t="shared" si="106"/>
        <v>2.6780135835248964</v>
      </c>
      <c r="Q538">
        <v>13.203137478965131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14.17333333</v>
      </c>
      <c r="G539" s="13">
        <f t="shared" si="100"/>
        <v>0</v>
      </c>
      <c r="H539" s="13">
        <f t="shared" si="101"/>
        <v>14.17333333</v>
      </c>
      <c r="I539" s="16">
        <f t="shared" si="108"/>
        <v>117.69825104954546</v>
      </c>
      <c r="J539" s="13">
        <f t="shared" si="102"/>
        <v>69.648628965735099</v>
      </c>
      <c r="K539" s="13">
        <f t="shared" si="103"/>
        <v>48.049622083810362</v>
      </c>
      <c r="L539" s="13">
        <f t="shared" si="104"/>
        <v>1.303239101757186</v>
      </c>
      <c r="M539" s="13">
        <f t="shared" si="109"/>
        <v>8.2519393278985937</v>
      </c>
      <c r="N539" s="13">
        <f t="shared" si="105"/>
        <v>0.43253835715782113</v>
      </c>
      <c r="O539" s="13">
        <f t="shared" si="106"/>
        <v>0.43253835715782113</v>
      </c>
      <c r="Q539">
        <v>13.17148712258065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18.46</v>
      </c>
      <c r="G540" s="13">
        <f t="shared" si="100"/>
        <v>0</v>
      </c>
      <c r="H540" s="13">
        <f t="shared" si="101"/>
        <v>18.46</v>
      </c>
      <c r="I540" s="16">
        <f t="shared" si="108"/>
        <v>65.206382982053185</v>
      </c>
      <c r="J540" s="13">
        <f t="shared" si="102"/>
        <v>53.03051188122317</v>
      </c>
      <c r="K540" s="13">
        <f t="shared" si="103"/>
        <v>12.175871100830015</v>
      </c>
      <c r="L540" s="13">
        <f t="shared" si="104"/>
        <v>0</v>
      </c>
      <c r="M540" s="13">
        <f t="shared" si="109"/>
        <v>7.819400970740773</v>
      </c>
      <c r="N540" s="13">
        <f t="shared" si="105"/>
        <v>0.40986617999090175</v>
      </c>
      <c r="O540" s="13">
        <f t="shared" si="106"/>
        <v>0.40986617999090175</v>
      </c>
      <c r="Q540">
        <v>13.94652500387614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21.006666670000001</v>
      </c>
      <c r="G541" s="13">
        <f t="shared" si="100"/>
        <v>0</v>
      </c>
      <c r="H541" s="13">
        <f t="shared" si="101"/>
        <v>21.006666670000001</v>
      </c>
      <c r="I541" s="16">
        <f t="shared" si="108"/>
        <v>33.182537770830017</v>
      </c>
      <c r="J541" s="13">
        <f t="shared" si="102"/>
        <v>31.367581731047895</v>
      </c>
      <c r="K541" s="13">
        <f t="shared" si="103"/>
        <v>1.8149560397821212</v>
      </c>
      <c r="L541" s="13">
        <f t="shared" si="104"/>
        <v>0</v>
      </c>
      <c r="M541" s="13">
        <f t="shared" si="109"/>
        <v>7.4095347907498716</v>
      </c>
      <c r="N541" s="13">
        <f t="shared" si="105"/>
        <v>0.38838240059028872</v>
      </c>
      <c r="O541" s="13">
        <f t="shared" si="106"/>
        <v>0.38838240059028872</v>
      </c>
      <c r="Q541">
        <v>14.721495860498489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20.36</v>
      </c>
      <c r="G542" s="13">
        <f t="shared" si="100"/>
        <v>0</v>
      </c>
      <c r="H542" s="13">
        <f t="shared" si="101"/>
        <v>20.36</v>
      </c>
      <c r="I542" s="16">
        <f t="shared" si="108"/>
        <v>22.174956039782121</v>
      </c>
      <c r="J542" s="13">
        <f t="shared" si="102"/>
        <v>21.747356525845188</v>
      </c>
      <c r="K542" s="13">
        <f t="shared" si="103"/>
        <v>0.42759951393693285</v>
      </c>
      <c r="L542" s="13">
        <f t="shared" si="104"/>
        <v>0</v>
      </c>
      <c r="M542" s="13">
        <f t="shared" si="109"/>
        <v>7.0211523901595827</v>
      </c>
      <c r="N542" s="13">
        <f t="shared" si="105"/>
        <v>0.3680247272210258</v>
      </c>
      <c r="O542" s="13">
        <f t="shared" si="106"/>
        <v>0.3680247272210258</v>
      </c>
      <c r="Q542">
        <v>16.80818848386269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6.7866666670000004</v>
      </c>
      <c r="G543" s="13">
        <f t="shared" si="100"/>
        <v>0</v>
      </c>
      <c r="H543" s="13">
        <f t="shared" si="101"/>
        <v>6.7866666670000004</v>
      </c>
      <c r="I543" s="16">
        <f t="shared" si="108"/>
        <v>7.2142661809369333</v>
      </c>
      <c r="J543" s="13">
        <f t="shared" si="102"/>
        <v>7.2069873587757343</v>
      </c>
      <c r="K543" s="13">
        <f t="shared" si="103"/>
        <v>7.2788221611990167E-3</v>
      </c>
      <c r="L543" s="13">
        <f t="shared" si="104"/>
        <v>0</v>
      </c>
      <c r="M543" s="13">
        <f t="shared" si="109"/>
        <v>6.653127662938557</v>
      </c>
      <c r="N543" s="13">
        <f t="shared" si="105"/>
        <v>0.34873413326725577</v>
      </c>
      <c r="O543" s="13">
        <f t="shared" si="106"/>
        <v>0.34873413326725577</v>
      </c>
      <c r="Q543">
        <v>21.986017718313381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3.6266666669999998</v>
      </c>
      <c r="G544" s="13">
        <f t="shared" si="100"/>
        <v>0</v>
      </c>
      <c r="H544" s="13">
        <f t="shared" si="101"/>
        <v>3.6266666669999998</v>
      </c>
      <c r="I544" s="16">
        <f t="shared" si="108"/>
        <v>3.6339454891611989</v>
      </c>
      <c r="J544" s="13">
        <f t="shared" si="102"/>
        <v>3.633352906930261</v>
      </c>
      <c r="K544" s="13">
        <f t="shared" si="103"/>
        <v>5.9258223093783258E-4</v>
      </c>
      <c r="L544" s="13">
        <f t="shared" si="104"/>
        <v>0</v>
      </c>
      <c r="M544" s="13">
        <f t="shared" si="109"/>
        <v>6.3043935296713016</v>
      </c>
      <c r="N544" s="13">
        <f t="shared" si="105"/>
        <v>0.33045468608587569</v>
      </c>
      <c r="O544" s="13">
        <f t="shared" si="106"/>
        <v>0.33045468608587569</v>
      </c>
      <c r="Q544">
        <v>25.211013897163781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3.846666667</v>
      </c>
      <c r="G545" s="13">
        <f t="shared" si="100"/>
        <v>0</v>
      </c>
      <c r="H545" s="13">
        <f t="shared" si="101"/>
        <v>3.846666667</v>
      </c>
      <c r="I545" s="16">
        <f t="shared" si="108"/>
        <v>3.8472592492309379</v>
      </c>
      <c r="J545" s="13">
        <f t="shared" si="102"/>
        <v>3.8464725219783573</v>
      </c>
      <c r="K545" s="13">
        <f t="shared" si="103"/>
        <v>7.8672725258055465E-4</v>
      </c>
      <c r="L545" s="13">
        <f t="shared" si="104"/>
        <v>0</v>
      </c>
      <c r="M545" s="13">
        <f t="shared" si="109"/>
        <v>5.9739388435854259</v>
      </c>
      <c r="N545" s="13">
        <f t="shared" si="105"/>
        <v>0.31313338483109693</v>
      </c>
      <c r="O545" s="13">
        <f t="shared" si="106"/>
        <v>0.31313338483109693</v>
      </c>
      <c r="Q545">
        <v>24.404986193548378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11.16666667</v>
      </c>
      <c r="G546" s="13">
        <f t="shared" si="100"/>
        <v>0</v>
      </c>
      <c r="H546" s="13">
        <f t="shared" si="101"/>
        <v>11.16666667</v>
      </c>
      <c r="I546" s="16">
        <f t="shared" si="108"/>
        <v>11.167453397252579</v>
      </c>
      <c r="J546" s="13">
        <f t="shared" si="102"/>
        <v>11.148795083444556</v>
      </c>
      <c r="K546" s="13">
        <f t="shared" si="103"/>
        <v>1.8658313808023408E-2</v>
      </c>
      <c r="L546" s="13">
        <f t="shared" si="104"/>
        <v>0</v>
      </c>
      <c r="M546" s="13">
        <f t="shared" si="109"/>
        <v>5.6608054587543286</v>
      </c>
      <c r="N546" s="13">
        <f t="shared" si="105"/>
        <v>0.29672000677968541</v>
      </c>
      <c r="O546" s="13">
        <f t="shared" si="106"/>
        <v>0.29672000677968541</v>
      </c>
      <c r="Q546">
        <v>24.609546420162982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14.48</v>
      </c>
      <c r="G547" s="13">
        <f t="shared" si="100"/>
        <v>0</v>
      </c>
      <c r="H547" s="13">
        <f t="shared" si="101"/>
        <v>14.48</v>
      </c>
      <c r="I547" s="16">
        <f t="shared" si="108"/>
        <v>14.498658313808024</v>
      </c>
      <c r="J547" s="13">
        <f t="shared" si="102"/>
        <v>14.434158174685692</v>
      </c>
      <c r="K547" s="13">
        <f t="shared" si="103"/>
        <v>6.4500139122332101E-2</v>
      </c>
      <c r="L547" s="13">
        <f t="shared" si="104"/>
        <v>0</v>
      </c>
      <c r="M547" s="13">
        <f t="shared" si="109"/>
        <v>5.3640854519746428</v>
      </c>
      <c r="N547" s="13">
        <f t="shared" si="105"/>
        <v>0.28116696171130556</v>
      </c>
      <c r="O547" s="13">
        <f t="shared" si="106"/>
        <v>0.28116696171130556</v>
      </c>
      <c r="Q547">
        <v>21.328796764247439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102.64</v>
      </c>
      <c r="G548" s="13">
        <f t="shared" si="100"/>
        <v>0.91017228429609898</v>
      </c>
      <c r="H548" s="13">
        <f t="shared" si="101"/>
        <v>101.72982771570391</v>
      </c>
      <c r="I548" s="16">
        <f t="shared" si="108"/>
        <v>101.79432785482624</v>
      </c>
      <c r="J548" s="13">
        <f t="shared" si="102"/>
        <v>68.791226383343897</v>
      </c>
      <c r="K548" s="13">
        <f t="shared" si="103"/>
        <v>33.003101471482339</v>
      </c>
      <c r="L548" s="13">
        <f t="shared" si="104"/>
        <v>0.68960966409108226</v>
      </c>
      <c r="M548" s="13">
        <f t="shared" si="109"/>
        <v>5.7725281543544193</v>
      </c>
      <c r="N548" s="13">
        <f t="shared" si="105"/>
        <v>0.30257612729777122</v>
      </c>
      <c r="O548" s="13">
        <f t="shared" si="106"/>
        <v>1.2127484115938703</v>
      </c>
      <c r="Q548">
        <v>14.29001739806889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48.40666667</v>
      </c>
      <c r="G549" s="13">
        <f t="shared" si="100"/>
        <v>0</v>
      </c>
      <c r="H549" s="13">
        <f t="shared" si="101"/>
        <v>48.40666667</v>
      </c>
      <c r="I549" s="16">
        <f t="shared" si="108"/>
        <v>80.720158477391266</v>
      </c>
      <c r="J549" s="13">
        <f t="shared" si="102"/>
        <v>53.043667654795065</v>
      </c>
      <c r="K549" s="13">
        <f t="shared" si="103"/>
        <v>27.6764908225962</v>
      </c>
      <c r="L549" s="13">
        <f t="shared" si="104"/>
        <v>0.47237903773190548</v>
      </c>
      <c r="M549" s="13">
        <f t="shared" si="109"/>
        <v>5.9423310647885534</v>
      </c>
      <c r="N549" s="13">
        <f t="shared" si="105"/>
        <v>0.3114766134745765</v>
      </c>
      <c r="O549" s="13">
        <f t="shared" si="106"/>
        <v>0.3114766134745765</v>
      </c>
      <c r="Q549">
        <v>10.139129935353321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73.06</v>
      </c>
      <c r="G550" s="13">
        <f t="shared" si="100"/>
        <v>0.31857228429609907</v>
      </c>
      <c r="H550" s="13">
        <f t="shared" si="101"/>
        <v>72.741427715703907</v>
      </c>
      <c r="I550" s="16">
        <f t="shared" si="108"/>
        <v>99.945539500568202</v>
      </c>
      <c r="J550" s="13">
        <f t="shared" si="102"/>
        <v>58.957859681809822</v>
      </c>
      <c r="K550" s="13">
        <f t="shared" si="103"/>
        <v>40.98767981875838</v>
      </c>
      <c r="L550" s="13">
        <f t="shared" si="104"/>
        <v>1.0152379237716354</v>
      </c>
      <c r="M550" s="13">
        <f t="shared" si="109"/>
        <v>6.6460923750856118</v>
      </c>
      <c r="N550" s="13">
        <f t="shared" si="105"/>
        <v>0.34836536760755721</v>
      </c>
      <c r="O550" s="13">
        <f t="shared" si="106"/>
        <v>0.66693765190365628</v>
      </c>
      <c r="Q550">
        <v>10.690508122580651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64.393333330000004</v>
      </c>
      <c r="G551" s="13">
        <f t="shared" si="100"/>
        <v>0.14523895089609909</v>
      </c>
      <c r="H551" s="13">
        <f t="shared" si="101"/>
        <v>64.248094379103904</v>
      </c>
      <c r="I551" s="16">
        <f t="shared" si="108"/>
        <v>104.22053627409065</v>
      </c>
      <c r="J551" s="13">
        <f t="shared" si="102"/>
        <v>64.837475410069004</v>
      </c>
      <c r="K551" s="13">
        <f t="shared" si="103"/>
        <v>39.383060864021644</v>
      </c>
      <c r="L551" s="13">
        <f t="shared" si="104"/>
        <v>0.949798115311417</v>
      </c>
      <c r="M551" s="13">
        <f t="shared" si="109"/>
        <v>7.2475251227894715</v>
      </c>
      <c r="N551" s="13">
        <f t="shared" si="105"/>
        <v>0.37989040945477937</v>
      </c>
      <c r="O551" s="13">
        <f t="shared" si="106"/>
        <v>0.52512936035087843</v>
      </c>
      <c r="Q551">
        <v>12.552111328523351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1.5933333329999999</v>
      </c>
      <c r="G552" s="13">
        <f t="shared" si="100"/>
        <v>0</v>
      </c>
      <c r="H552" s="13">
        <f t="shared" si="101"/>
        <v>1.5933333329999999</v>
      </c>
      <c r="I552" s="16">
        <f t="shared" si="108"/>
        <v>40.026596081710224</v>
      </c>
      <c r="J552" s="13">
        <f t="shared" si="102"/>
        <v>37.292088158239721</v>
      </c>
      <c r="K552" s="13">
        <f t="shared" si="103"/>
        <v>2.7345079234705025</v>
      </c>
      <c r="L552" s="13">
        <f t="shared" si="104"/>
        <v>0</v>
      </c>
      <c r="M552" s="13">
        <f t="shared" si="109"/>
        <v>6.8676347133346924</v>
      </c>
      <c r="N552" s="13">
        <f t="shared" si="105"/>
        <v>0.35997785713510222</v>
      </c>
      <c r="O552" s="13">
        <f t="shared" si="106"/>
        <v>0.35997785713510222</v>
      </c>
      <c r="Q552">
        <v>15.65863496146657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5.92</v>
      </c>
      <c r="G553" s="13">
        <f t="shared" si="100"/>
        <v>0</v>
      </c>
      <c r="H553" s="13">
        <f t="shared" si="101"/>
        <v>5.92</v>
      </c>
      <c r="I553" s="16">
        <f t="shared" si="108"/>
        <v>8.6545079234705025</v>
      </c>
      <c r="J553" s="13">
        <f t="shared" si="102"/>
        <v>8.6258290809820384</v>
      </c>
      <c r="K553" s="13">
        <f t="shared" si="103"/>
        <v>2.8678842488464085E-2</v>
      </c>
      <c r="L553" s="13">
        <f t="shared" si="104"/>
        <v>0</v>
      </c>
      <c r="M553" s="13">
        <f t="shared" si="109"/>
        <v>6.5076568561995902</v>
      </c>
      <c r="N553" s="13">
        <f t="shared" si="105"/>
        <v>0.34110905251216994</v>
      </c>
      <c r="O553" s="13">
        <f t="shared" si="106"/>
        <v>0.34110905251216994</v>
      </c>
      <c r="Q553">
        <v>16.122360090958811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19.946666669999999</v>
      </c>
      <c r="G554" s="13">
        <f t="shared" si="100"/>
        <v>0</v>
      </c>
      <c r="H554" s="13">
        <f t="shared" si="101"/>
        <v>19.946666669999999</v>
      </c>
      <c r="I554" s="16">
        <f t="shared" si="108"/>
        <v>19.975345512488463</v>
      </c>
      <c r="J554" s="13">
        <f t="shared" si="102"/>
        <v>19.733631297353163</v>
      </c>
      <c r="K554" s="13">
        <f t="shared" si="103"/>
        <v>0.24171421513529978</v>
      </c>
      <c r="L554" s="13">
        <f t="shared" si="104"/>
        <v>0</v>
      </c>
      <c r="M554" s="13">
        <f t="shared" si="109"/>
        <v>6.1665478036874202</v>
      </c>
      <c r="N554" s="13">
        <f t="shared" si="105"/>
        <v>0.32322928591155342</v>
      </c>
      <c r="O554" s="13">
        <f t="shared" si="106"/>
        <v>0.32322928591155342</v>
      </c>
      <c r="Q554">
        <v>18.706411066357131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2.9533333329999998</v>
      </c>
      <c r="G555" s="13">
        <f t="shared" si="100"/>
        <v>0</v>
      </c>
      <c r="H555" s="13">
        <f t="shared" si="101"/>
        <v>2.9533333329999998</v>
      </c>
      <c r="I555" s="16">
        <f t="shared" si="108"/>
        <v>3.1950475481352996</v>
      </c>
      <c r="J555" s="13">
        <f t="shared" si="102"/>
        <v>3.1944357989904328</v>
      </c>
      <c r="K555" s="13">
        <f t="shared" si="103"/>
        <v>6.1174914486672449E-4</v>
      </c>
      <c r="L555" s="13">
        <f t="shared" si="104"/>
        <v>0</v>
      </c>
      <c r="M555" s="13">
        <f t="shared" si="109"/>
        <v>5.8433185177758666</v>
      </c>
      <c r="N555" s="13">
        <f t="shared" si="105"/>
        <v>0.30628671535231472</v>
      </c>
      <c r="O555" s="13">
        <f t="shared" si="106"/>
        <v>0.30628671535231472</v>
      </c>
      <c r="Q555">
        <v>22.228680609547521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5.3</v>
      </c>
      <c r="G556" s="13">
        <f t="shared" si="100"/>
        <v>0</v>
      </c>
      <c r="H556" s="13">
        <f t="shared" si="101"/>
        <v>5.3</v>
      </c>
      <c r="I556" s="16">
        <f t="shared" si="108"/>
        <v>5.300611749144867</v>
      </c>
      <c r="J556" s="13">
        <f t="shared" si="102"/>
        <v>5.2981259191847663</v>
      </c>
      <c r="K556" s="13">
        <f t="shared" si="103"/>
        <v>2.4858299601007161E-3</v>
      </c>
      <c r="L556" s="13">
        <f t="shared" si="104"/>
        <v>0</v>
      </c>
      <c r="M556" s="13">
        <f t="shared" si="109"/>
        <v>5.5370318024235523</v>
      </c>
      <c r="N556" s="13">
        <f t="shared" si="105"/>
        <v>0.2902322162323494</v>
      </c>
      <c r="O556" s="13">
        <f t="shared" si="106"/>
        <v>0.2902322162323494</v>
      </c>
      <c r="Q556">
        <v>23.053456193548389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2.3666666670000001</v>
      </c>
      <c r="G557" s="13">
        <f t="shared" si="100"/>
        <v>0</v>
      </c>
      <c r="H557" s="13">
        <f t="shared" si="101"/>
        <v>2.3666666670000001</v>
      </c>
      <c r="I557" s="16">
        <f t="shared" si="108"/>
        <v>2.3691524969601008</v>
      </c>
      <c r="J557" s="13">
        <f t="shared" si="102"/>
        <v>2.3688956362040927</v>
      </c>
      <c r="K557" s="13">
        <f t="shared" si="103"/>
        <v>2.5686075600805935E-4</v>
      </c>
      <c r="L557" s="13">
        <f t="shared" si="104"/>
        <v>0</v>
      </c>
      <c r="M557" s="13">
        <f t="shared" si="109"/>
        <v>5.2467995861912033</v>
      </c>
      <c r="N557" s="13">
        <f t="shared" si="105"/>
        <v>0.27501923889270835</v>
      </c>
      <c r="O557" s="13">
        <f t="shared" si="106"/>
        <v>0.27501923889270835</v>
      </c>
      <c r="Q557">
        <v>22.02112571353528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18.186666670000001</v>
      </c>
      <c r="G558" s="13">
        <f t="shared" si="100"/>
        <v>0</v>
      </c>
      <c r="H558" s="13">
        <f t="shared" si="101"/>
        <v>18.186666670000001</v>
      </c>
      <c r="I558" s="16">
        <f t="shared" si="108"/>
        <v>18.186923530756008</v>
      </c>
      <c r="J558" s="13">
        <f t="shared" si="102"/>
        <v>18.076124732024677</v>
      </c>
      <c r="K558" s="13">
        <f t="shared" si="103"/>
        <v>0.11079879873133081</v>
      </c>
      <c r="L558" s="13">
        <f t="shared" si="104"/>
        <v>0</v>
      </c>
      <c r="M558" s="13">
        <f t="shared" si="109"/>
        <v>4.9717803472984947</v>
      </c>
      <c r="N558" s="13">
        <f t="shared" si="105"/>
        <v>0.26060367364790921</v>
      </c>
      <c r="O558" s="13">
        <f t="shared" si="106"/>
        <v>0.26060367364790921</v>
      </c>
      <c r="Q558">
        <v>22.294384581012121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42.633333329999999</v>
      </c>
      <c r="G559" s="13">
        <f t="shared" si="100"/>
        <v>0</v>
      </c>
      <c r="H559" s="13">
        <f t="shared" si="101"/>
        <v>42.633333329999999</v>
      </c>
      <c r="I559" s="16">
        <f t="shared" si="108"/>
        <v>42.74413212873133</v>
      </c>
      <c r="J559" s="13">
        <f t="shared" si="102"/>
        <v>40.463979177156297</v>
      </c>
      <c r="K559" s="13">
        <f t="shared" si="103"/>
        <v>2.2801529515750332</v>
      </c>
      <c r="L559" s="13">
        <f t="shared" si="104"/>
        <v>0</v>
      </c>
      <c r="M559" s="13">
        <f t="shared" si="109"/>
        <v>4.7111766736505851</v>
      </c>
      <c r="N559" s="13">
        <f t="shared" si="105"/>
        <v>0.24694372289089545</v>
      </c>
      <c r="O559" s="13">
        <f t="shared" si="106"/>
        <v>0.24694372289089545</v>
      </c>
      <c r="Q559">
        <v>18.520090310110579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69.62</v>
      </c>
      <c r="G560" s="13">
        <f t="shared" si="100"/>
        <v>0.2497722842960991</v>
      </c>
      <c r="H560" s="13">
        <f t="shared" si="101"/>
        <v>69.370227715703905</v>
      </c>
      <c r="I560" s="16">
        <f t="shared" si="108"/>
        <v>71.650380667278938</v>
      </c>
      <c r="J560" s="13">
        <f t="shared" si="102"/>
        <v>54.638739578595128</v>
      </c>
      <c r="K560" s="13">
        <f t="shared" si="103"/>
        <v>17.01164108868381</v>
      </c>
      <c r="L560" s="13">
        <f t="shared" si="104"/>
        <v>3.7443552404336736E-2</v>
      </c>
      <c r="M560" s="13">
        <f t="shared" si="109"/>
        <v>4.5016765031640267</v>
      </c>
      <c r="N560" s="13">
        <f t="shared" si="105"/>
        <v>0.23596244249536744</v>
      </c>
      <c r="O560" s="13">
        <f t="shared" si="106"/>
        <v>0.48573472679146656</v>
      </c>
      <c r="Q560">
        <v>12.84044388997701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91.846666670000005</v>
      </c>
      <c r="G561" s="13">
        <f t="shared" si="100"/>
        <v>0.69430561769609911</v>
      </c>
      <c r="H561" s="13">
        <f t="shared" si="101"/>
        <v>91.152361052303903</v>
      </c>
      <c r="I561" s="16">
        <f t="shared" si="108"/>
        <v>108.12655858858338</v>
      </c>
      <c r="J561" s="13">
        <f t="shared" si="102"/>
        <v>62.385433638341219</v>
      </c>
      <c r="K561" s="13">
        <f t="shared" si="103"/>
        <v>45.74112495024216</v>
      </c>
      <c r="L561" s="13">
        <f t="shared" si="104"/>
        <v>1.2090936288985212</v>
      </c>
      <c r="M561" s="13">
        <f t="shared" si="109"/>
        <v>5.4748076895671804</v>
      </c>
      <c r="N561" s="13">
        <f t="shared" si="105"/>
        <v>0.28697064165199532</v>
      </c>
      <c r="O561" s="13">
        <f t="shared" si="106"/>
        <v>0.98127625934809437</v>
      </c>
      <c r="Q561">
        <v>11.3604120669919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3.0533333329999999</v>
      </c>
      <c r="G562" s="13">
        <f t="shared" si="100"/>
        <v>0</v>
      </c>
      <c r="H562" s="13">
        <f t="shared" si="101"/>
        <v>3.0533333329999999</v>
      </c>
      <c r="I562" s="16">
        <f t="shared" si="108"/>
        <v>47.585364654343635</v>
      </c>
      <c r="J562" s="13">
        <f t="shared" si="102"/>
        <v>41.34799160742611</v>
      </c>
      <c r="K562" s="13">
        <f t="shared" si="103"/>
        <v>6.2373730469175257</v>
      </c>
      <c r="L562" s="13">
        <f t="shared" si="104"/>
        <v>0</v>
      </c>
      <c r="M562" s="13">
        <f t="shared" si="109"/>
        <v>5.1878370479151847</v>
      </c>
      <c r="N562" s="13">
        <f t="shared" si="105"/>
        <v>0.27192862486534386</v>
      </c>
      <c r="O562" s="13">
        <f t="shared" si="106"/>
        <v>0.27192862486534386</v>
      </c>
      <c r="Q562">
        <v>12.679848122580649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3.9466666670000001</v>
      </c>
      <c r="G563" s="13">
        <f t="shared" si="100"/>
        <v>0</v>
      </c>
      <c r="H563" s="13">
        <f t="shared" si="101"/>
        <v>3.9466666670000001</v>
      </c>
      <c r="I563" s="16">
        <f t="shared" si="108"/>
        <v>10.184039713917526</v>
      </c>
      <c r="J563" s="13">
        <f t="shared" si="102"/>
        <v>10.092197407683898</v>
      </c>
      <c r="K563" s="13">
        <f t="shared" si="103"/>
        <v>9.1842306233628435E-2</v>
      </c>
      <c r="L563" s="13">
        <f t="shared" si="104"/>
        <v>0</v>
      </c>
      <c r="M563" s="13">
        <f t="shared" si="109"/>
        <v>4.9159084230498404</v>
      </c>
      <c r="N563" s="13">
        <f t="shared" si="105"/>
        <v>0.25767505900770515</v>
      </c>
      <c r="O563" s="13">
        <f t="shared" si="106"/>
        <v>0.25767505900770515</v>
      </c>
      <c r="Q563">
        <v>11.152283722809621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59.34</v>
      </c>
      <c r="G564" s="13">
        <f t="shared" si="100"/>
        <v>4.4172284296099068E-2</v>
      </c>
      <c r="H564" s="13">
        <f t="shared" si="101"/>
        <v>59.295827715703908</v>
      </c>
      <c r="I564" s="16">
        <f t="shared" si="108"/>
        <v>59.387670021937538</v>
      </c>
      <c r="J564" s="13">
        <f t="shared" si="102"/>
        <v>46.834835724714402</v>
      </c>
      <c r="K564" s="13">
        <f t="shared" si="103"/>
        <v>12.552834297223136</v>
      </c>
      <c r="L564" s="13">
        <f t="shared" si="104"/>
        <v>0</v>
      </c>
      <c r="M564" s="13">
        <f t="shared" si="109"/>
        <v>4.6582333640421352</v>
      </c>
      <c r="N564" s="13">
        <f t="shared" si="105"/>
        <v>0.24416861618560071</v>
      </c>
      <c r="O564" s="13">
        <f t="shared" si="106"/>
        <v>0.2883409004816998</v>
      </c>
      <c r="Q564">
        <v>11.319508666200649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22.486666670000002</v>
      </c>
      <c r="G565" s="13">
        <f t="shared" si="100"/>
        <v>0</v>
      </c>
      <c r="H565" s="13">
        <f t="shared" si="101"/>
        <v>22.486666670000002</v>
      </c>
      <c r="I565" s="16">
        <f t="shared" si="108"/>
        <v>35.039500967223134</v>
      </c>
      <c r="J565" s="13">
        <f t="shared" si="102"/>
        <v>32.847413821348127</v>
      </c>
      <c r="K565" s="13">
        <f t="shared" si="103"/>
        <v>2.1920871458750071</v>
      </c>
      <c r="L565" s="13">
        <f t="shared" si="104"/>
        <v>0</v>
      </c>
      <c r="M565" s="13">
        <f t="shared" si="109"/>
        <v>4.4140647478565347</v>
      </c>
      <c r="N565" s="13">
        <f t="shared" si="105"/>
        <v>0.23137013477198215</v>
      </c>
      <c r="O565" s="13">
        <f t="shared" si="106"/>
        <v>0.23137013477198215</v>
      </c>
      <c r="Q565">
        <v>14.447128833324779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58.12</v>
      </c>
      <c r="G566" s="13">
        <f t="shared" si="100"/>
        <v>1.9772284296098945E-2</v>
      </c>
      <c r="H566" s="13">
        <f t="shared" si="101"/>
        <v>58.100227715703902</v>
      </c>
      <c r="I566" s="16">
        <f t="shared" si="108"/>
        <v>60.292314861578909</v>
      </c>
      <c r="J566" s="13">
        <f t="shared" si="102"/>
        <v>52.085124221653814</v>
      </c>
      <c r="K566" s="13">
        <f t="shared" si="103"/>
        <v>8.2071906399250949</v>
      </c>
      <c r="L566" s="13">
        <f t="shared" si="104"/>
        <v>0</v>
      </c>
      <c r="M566" s="13">
        <f t="shared" si="109"/>
        <v>4.1826946130845526</v>
      </c>
      <c r="N566" s="13">
        <f t="shared" si="105"/>
        <v>0.21924250585797486</v>
      </c>
      <c r="O566" s="13">
        <f t="shared" si="106"/>
        <v>0.23901479015407381</v>
      </c>
      <c r="Q566">
        <v>15.762496179571899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2.5</v>
      </c>
      <c r="G567" s="13">
        <f t="shared" si="100"/>
        <v>0</v>
      </c>
      <c r="H567" s="13">
        <f t="shared" si="101"/>
        <v>2.5</v>
      </c>
      <c r="I567" s="16">
        <f t="shared" si="108"/>
        <v>10.707190639925095</v>
      </c>
      <c r="J567" s="13">
        <f t="shared" si="102"/>
        <v>10.687123817726523</v>
      </c>
      <c r="K567" s="13">
        <f t="shared" si="103"/>
        <v>2.0066822198572254E-2</v>
      </c>
      <c r="L567" s="13">
        <f t="shared" si="104"/>
        <v>0</v>
      </c>
      <c r="M567" s="13">
        <f t="shared" si="109"/>
        <v>3.9634521072265776</v>
      </c>
      <c r="N567" s="13">
        <f t="shared" si="105"/>
        <v>0.20775056565643177</v>
      </c>
      <c r="O567" s="13">
        <f t="shared" si="106"/>
        <v>0.20775056565643177</v>
      </c>
      <c r="Q567">
        <v>23.186493507357991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1.06</v>
      </c>
      <c r="G568" s="13">
        <f t="shared" si="100"/>
        <v>0</v>
      </c>
      <c r="H568" s="13">
        <f t="shared" si="101"/>
        <v>1.06</v>
      </c>
      <c r="I568" s="16">
        <f t="shared" si="108"/>
        <v>1.0800668221985723</v>
      </c>
      <c r="J568" s="13">
        <f t="shared" si="102"/>
        <v>1.0800471380246826</v>
      </c>
      <c r="K568" s="13">
        <f t="shared" si="103"/>
        <v>1.9684173889755741E-5</v>
      </c>
      <c r="L568" s="13">
        <f t="shared" si="104"/>
        <v>0</v>
      </c>
      <c r="M568" s="13">
        <f t="shared" si="109"/>
        <v>3.7557015415701458</v>
      </c>
      <c r="N568" s="13">
        <f t="shared" si="105"/>
        <v>0.1968609935453236</v>
      </c>
      <c r="O568" s="13">
        <f t="shared" si="106"/>
        <v>0.1968609935453236</v>
      </c>
      <c r="Q568">
        <v>23.529035193548381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4.6666667000000002E-2</v>
      </c>
      <c r="G569" s="13">
        <f t="shared" si="100"/>
        <v>0</v>
      </c>
      <c r="H569" s="13">
        <f t="shared" si="101"/>
        <v>4.6666667000000002E-2</v>
      </c>
      <c r="I569" s="16">
        <f t="shared" si="108"/>
        <v>4.6686351173889758E-2</v>
      </c>
      <c r="J569" s="13">
        <f t="shared" si="102"/>
        <v>4.6686349658479988E-2</v>
      </c>
      <c r="K569" s="13">
        <f t="shared" si="103"/>
        <v>1.5154097698921731E-9</v>
      </c>
      <c r="L569" s="13">
        <f t="shared" si="104"/>
        <v>0</v>
      </c>
      <c r="M569" s="13">
        <f t="shared" si="109"/>
        <v>3.558840548024822</v>
      </c>
      <c r="N569" s="13">
        <f t="shared" si="105"/>
        <v>0.18654221545534524</v>
      </c>
      <c r="O569" s="13">
        <f t="shared" si="106"/>
        <v>0.18654221545534524</v>
      </c>
      <c r="Q569">
        <v>23.870829085714352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9.36</v>
      </c>
      <c r="G570" s="13">
        <f t="shared" si="100"/>
        <v>0</v>
      </c>
      <c r="H570" s="13">
        <f t="shared" si="101"/>
        <v>9.36</v>
      </c>
      <c r="I570" s="16">
        <f t="shared" si="108"/>
        <v>9.3600000015154095</v>
      </c>
      <c r="J570" s="13">
        <f t="shared" si="102"/>
        <v>9.3469869786442601</v>
      </c>
      <c r="K570" s="13">
        <f t="shared" si="103"/>
        <v>1.301302287114936E-2</v>
      </c>
      <c r="L570" s="13">
        <f t="shared" si="104"/>
        <v>0</v>
      </c>
      <c r="M570" s="13">
        <f t="shared" si="109"/>
        <v>3.3722983325694766</v>
      </c>
      <c r="N570" s="13">
        <f t="shared" si="105"/>
        <v>0.1767643123216121</v>
      </c>
      <c r="O570" s="13">
        <f t="shared" si="106"/>
        <v>0.1767643123216121</v>
      </c>
      <c r="Q570">
        <v>23.403083941198179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11.16</v>
      </c>
      <c r="G571" s="13">
        <f t="shared" si="100"/>
        <v>0</v>
      </c>
      <c r="H571" s="13">
        <f t="shared" si="101"/>
        <v>11.16</v>
      </c>
      <c r="I571" s="16">
        <f t="shared" si="108"/>
        <v>11.17301302287115</v>
      </c>
      <c r="J571" s="13">
        <f t="shared" si="102"/>
        <v>11.127072138937427</v>
      </c>
      <c r="K571" s="13">
        <f t="shared" si="103"/>
        <v>4.5940883933722532E-2</v>
      </c>
      <c r="L571" s="13">
        <f t="shared" si="104"/>
        <v>0</v>
      </c>
      <c r="M571" s="13">
        <f t="shared" si="109"/>
        <v>3.1955340202478646</v>
      </c>
      <c r="N571" s="13">
        <f t="shared" si="105"/>
        <v>0.16749893333400478</v>
      </c>
      <c r="O571" s="13">
        <f t="shared" si="106"/>
        <v>0.16749893333400478</v>
      </c>
      <c r="Q571">
        <v>18.208120771586682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90.793333329999996</v>
      </c>
      <c r="G572" s="13">
        <f t="shared" si="100"/>
        <v>0.67323895089609898</v>
      </c>
      <c r="H572" s="13">
        <f t="shared" si="101"/>
        <v>90.120094379103904</v>
      </c>
      <c r="I572" s="16">
        <f t="shared" si="108"/>
        <v>90.166035263037628</v>
      </c>
      <c r="J572" s="13">
        <f t="shared" si="102"/>
        <v>65.521683902233903</v>
      </c>
      <c r="K572" s="13">
        <f t="shared" si="103"/>
        <v>24.644351360803725</v>
      </c>
      <c r="L572" s="13">
        <f t="shared" si="104"/>
        <v>0.34872187599974591</v>
      </c>
      <c r="M572" s="13">
        <f t="shared" si="109"/>
        <v>3.3767569629136056</v>
      </c>
      <c r="N572" s="13">
        <f t="shared" si="105"/>
        <v>0.17699801843209009</v>
      </c>
      <c r="O572" s="13">
        <f t="shared" si="106"/>
        <v>0.85023696932818904</v>
      </c>
      <c r="Q572">
        <v>14.603255647457161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83</v>
      </c>
      <c r="G573" s="13">
        <f t="shared" si="100"/>
        <v>0.51737228429609905</v>
      </c>
      <c r="H573" s="13">
        <f t="shared" si="101"/>
        <v>82.482627715703899</v>
      </c>
      <c r="I573" s="16">
        <f t="shared" si="108"/>
        <v>106.77825720050788</v>
      </c>
      <c r="J573" s="13">
        <f t="shared" si="102"/>
        <v>64.004796850634861</v>
      </c>
      <c r="K573" s="13">
        <f t="shared" si="103"/>
        <v>42.773460349873019</v>
      </c>
      <c r="L573" s="13">
        <f t="shared" si="104"/>
        <v>1.0880658905379275</v>
      </c>
      <c r="M573" s="13">
        <f t="shared" si="109"/>
        <v>4.2878248350194434</v>
      </c>
      <c r="N573" s="13">
        <f t="shared" si="105"/>
        <v>0.22475307151732452</v>
      </c>
      <c r="O573" s="13">
        <f t="shared" si="106"/>
        <v>0.74212535581342354</v>
      </c>
      <c r="Q573">
        <v>12.037288600769591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4.5466666670000002</v>
      </c>
      <c r="G574" s="13">
        <f t="shared" si="100"/>
        <v>0</v>
      </c>
      <c r="H574" s="13">
        <f t="shared" si="101"/>
        <v>4.5466666670000002</v>
      </c>
      <c r="I574" s="16">
        <f t="shared" si="108"/>
        <v>46.23206112633509</v>
      </c>
      <c r="J574" s="13">
        <f t="shared" si="102"/>
        <v>39.751560793508538</v>
      </c>
      <c r="K574" s="13">
        <f t="shared" si="103"/>
        <v>6.4805003328265514</v>
      </c>
      <c r="L574" s="13">
        <f t="shared" si="104"/>
        <v>0</v>
      </c>
      <c r="M574" s="13">
        <f t="shared" si="109"/>
        <v>4.0630717635021192</v>
      </c>
      <c r="N574" s="13">
        <f t="shared" si="105"/>
        <v>0.21297228636399573</v>
      </c>
      <c r="O574" s="13">
        <f t="shared" si="106"/>
        <v>0.21297228636399573</v>
      </c>
      <c r="Q574">
        <v>11.643255522580651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1.5733333329999999</v>
      </c>
      <c r="G575" s="13">
        <f t="shared" si="100"/>
        <v>0</v>
      </c>
      <c r="H575" s="13">
        <f t="shared" si="101"/>
        <v>1.5733333329999999</v>
      </c>
      <c r="I575" s="16">
        <f t="shared" si="108"/>
        <v>8.0538336658265521</v>
      </c>
      <c r="J575" s="13">
        <f t="shared" si="102"/>
        <v>8.0212170845859223</v>
      </c>
      <c r="K575" s="13">
        <f t="shared" si="103"/>
        <v>3.2616581240629827E-2</v>
      </c>
      <c r="L575" s="13">
        <f t="shared" si="104"/>
        <v>0</v>
      </c>
      <c r="M575" s="13">
        <f t="shared" si="109"/>
        <v>3.8500994771381234</v>
      </c>
      <c r="N575" s="13">
        <f t="shared" si="105"/>
        <v>0.20180900956279724</v>
      </c>
      <c r="O575" s="13">
        <f t="shared" si="106"/>
        <v>0.20180900956279724</v>
      </c>
      <c r="Q575">
        <v>13.638061955300371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43.873333330000001</v>
      </c>
      <c r="G576" s="13">
        <f t="shared" si="100"/>
        <v>0</v>
      </c>
      <c r="H576" s="13">
        <f t="shared" si="101"/>
        <v>43.873333330000001</v>
      </c>
      <c r="I576" s="16">
        <f t="shared" si="108"/>
        <v>43.905949911240633</v>
      </c>
      <c r="J576" s="13">
        <f t="shared" si="102"/>
        <v>39.809316806519483</v>
      </c>
      <c r="K576" s="13">
        <f t="shared" si="103"/>
        <v>4.0966331047211497</v>
      </c>
      <c r="L576" s="13">
        <f t="shared" si="104"/>
        <v>0</v>
      </c>
      <c r="M576" s="13">
        <f t="shared" si="109"/>
        <v>3.6482904675753263</v>
      </c>
      <c r="N576" s="13">
        <f t="shared" si="105"/>
        <v>0.19123087344383377</v>
      </c>
      <c r="O576" s="13">
        <f t="shared" si="106"/>
        <v>0.19123087344383377</v>
      </c>
      <c r="Q576">
        <v>14.452277946875441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45.293333330000003</v>
      </c>
      <c r="G577" s="13">
        <f t="shared" si="100"/>
        <v>0</v>
      </c>
      <c r="H577" s="13">
        <f t="shared" si="101"/>
        <v>45.293333330000003</v>
      </c>
      <c r="I577" s="16">
        <f t="shared" si="108"/>
        <v>49.389966434721153</v>
      </c>
      <c r="J577" s="13">
        <f t="shared" si="102"/>
        <v>43.684991352855619</v>
      </c>
      <c r="K577" s="13">
        <f t="shared" si="103"/>
        <v>5.704975081865534</v>
      </c>
      <c r="L577" s="13">
        <f t="shared" si="104"/>
        <v>0</v>
      </c>
      <c r="M577" s="13">
        <f t="shared" si="109"/>
        <v>3.4570595941314926</v>
      </c>
      <c r="N577" s="13">
        <f t="shared" si="105"/>
        <v>0.18120720693945161</v>
      </c>
      <c r="O577" s="13">
        <f t="shared" si="106"/>
        <v>0.18120720693945161</v>
      </c>
      <c r="Q577">
        <v>14.33719910156468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8.9066666669999996</v>
      </c>
      <c r="G578" s="13">
        <f t="shared" si="100"/>
        <v>0</v>
      </c>
      <c r="H578" s="13">
        <f t="shared" si="101"/>
        <v>8.9066666669999996</v>
      </c>
      <c r="I578" s="16">
        <f t="shared" si="108"/>
        <v>14.611641748865534</v>
      </c>
      <c r="J578" s="13">
        <f t="shared" si="102"/>
        <v>14.51069228698706</v>
      </c>
      <c r="K578" s="13">
        <f t="shared" si="103"/>
        <v>0.1009494618784732</v>
      </c>
      <c r="L578" s="13">
        <f t="shared" si="104"/>
        <v>0</v>
      </c>
      <c r="M578" s="13">
        <f t="shared" si="109"/>
        <v>3.2758523871920411</v>
      </c>
      <c r="N578" s="13">
        <f t="shared" si="105"/>
        <v>0.17170894665416817</v>
      </c>
      <c r="O578" s="13">
        <f t="shared" si="106"/>
        <v>0.17170894665416817</v>
      </c>
      <c r="Q578">
        <v>18.303335519434309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4.6133333329999999</v>
      </c>
      <c r="G579" s="13">
        <f t="shared" si="100"/>
        <v>0</v>
      </c>
      <c r="H579" s="13">
        <f t="shared" si="101"/>
        <v>4.6133333329999999</v>
      </c>
      <c r="I579" s="16">
        <f t="shared" si="108"/>
        <v>4.7142827948784731</v>
      </c>
      <c r="J579" s="13">
        <f t="shared" si="102"/>
        <v>4.7129657693830209</v>
      </c>
      <c r="K579" s="13">
        <f t="shared" si="103"/>
        <v>1.3170254954522065E-3</v>
      </c>
      <c r="L579" s="13">
        <f t="shared" si="104"/>
        <v>0</v>
      </c>
      <c r="M579" s="13">
        <f t="shared" si="109"/>
        <v>3.1041434405378729</v>
      </c>
      <c r="N579" s="13">
        <f t="shared" si="105"/>
        <v>0.16270855259601077</v>
      </c>
      <c r="O579" s="13">
        <f t="shared" si="106"/>
        <v>0.16270855259601077</v>
      </c>
      <c r="Q579">
        <v>25.081700997685129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12.186666669999999</v>
      </c>
      <c r="G580" s="13">
        <f t="shared" si="100"/>
        <v>0</v>
      </c>
      <c r="H580" s="13">
        <f t="shared" si="101"/>
        <v>12.186666669999999</v>
      </c>
      <c r="I580" s="16">
        <f t="shared" si="108"/>
        <v>12.187983695495451</v>
      </c>
      <c r="J580" s="13">
        <f t="shared" si="102"/>
        <v>12.172316379145158</v>
      </c>
      <c r="K580" s="13">
        <f t="shared" si="103"/>
        <v>1.5667316350292282E-2</v>
      </c>
      <c r="L580" s="13">
        <f t="shared" si="104"/>
        <v>0</v>
      </c>
      <c r="M580" s="13">
        <f t="shared" si="109"/>
        <v>2.9414348879418624</v>
      </c>
      <c r="N580" s="13">
        <f t="shared" si="105"/>
        <v>0.15417992832492958</v>
      </c>
      <c r="O580" s="13">
        <f t="shared" si="106"/>
        <v>0.15417992832492958</v>
      </c>
      <c r="Q580">
        <v>27.78124219354838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5.5333333329999999</v>
      </c>
      <c r="G581" s="13">
        <f t="shared" si="100"/>
        <v>0</v>
      </c>
      <c r="H581" s="13">
        <f t="shared" si="101"/>
        <v>5.5333333329999999</v>
      </c>
      <c r="I581" s="16">
        <f t="shared" si="108"/>
        <v>5.5490006493502921</v>
      </c>
      <c r="J581" s="13">
        <f t="shared" si="102"/>
        <v>5.5468479226651812</v>
      </c>
      <c r="K581" s="13">
        <f t="shared" si="103"/>
        <v>2.1527266851109061E-3</v>
      </c>
      <c r="L581" s="13">
        <f t="shared" si="104"/>
        <v>0</v>
      </c>
      <c r="M581" s="13">
        <f t="shared" si="109"/>
        <v>2.7872549596169329</v>
      </c>
      <c r="N581" s="13">
        <f t="shared" si="105"/>
        <v>0.14609834528675689</v>
      </c>
      <c r="O581" s="13">
        <f t="shared" si="106"/>
        <v>0.14609834528675689</v>
      </c>
      <c r="Q581">
        <v>25.064024891252149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0.83333333300000001</v>
      </c>
      <c r="G582" s="13">
        <f t="shared" ref="G582:G645" si="111">IF((F582-$J$2)&gt;0,$I$2*(F582-$J$2),0)</f>
        <v>0</v>
      </c>
      <c r="H582" s="13">
        <f t="shared" ref="H582:H645" si="112">F582-G582</f>
        <v>0.83333333300000001</v>
      </c>
      <c r="I582" s="16">
        <f t="shared" si="108"/>
        <v>0.83548605968511092</v>
      </c>
      <c r="J582" s="13">
        <f t="shared" ref="J582:J645" si="113">I582/SQRT(1+(I582/($K$2*(300+(25*Q582)+0.05*(Q582)^3)))^2)</f>
        <v>0.83547667815957438</v>
      </c>
      <c r="K582" s="13">
        <f t="shared" ref="K582:K645" si="114">I582-J582</f>
        <v>9.381525536533708E-6</v>
      </c>
      <c r="L582" s="13">
        <f t="shared" ref="L582:L645" si="115">IF(K582&gt;$N$2,(K582-$N$2)/$L$2,0)</f>
        <v>0</v>
      </c>
      <c r="M582" s="13">
        <f t="shared" si="109"/>
        <v>2.6411566143301761</v>
      </c>
      <c r="N582" s="13">
        <f t="shared" ref="N582:N645" si="116">$M$2*M582</f>
        <v>0.13844037111332066</v>
      </c>
      <c r="O582" s="13">
        <f t="shared" ref="O582:O645" si="117">N582+G582</f>
        <v>0.13844037111332066</v>
      </c>
      <c r="Q582">
        <v>23.321023570323579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80.253333330000004</v>
      </c>
      <c r="G583" s="13">
        <f t="shared" si="111"/>
        <v>0.4624389508960991</v>
      </c>
      <c r="H583" s="13">
        <f t="shared" si="112"/>
        <v>79.790894379103904</v>
      </c>
      <c r="I583" s="16">
        <f t="shared" ref="I583:I646" si="119">H583+K582-L582</f>
        <v>79.790903760629433</v>
      </c>
      <c r="J583" s="13">
        <f t="shared" si="113"/>
        <v>68.353177620113911</v>
      </c>
      <c r="K583" s="13">
        <f t="shared" si="114"/>
        <v>11.437726140515522</v>
      </c>
      <c r="L583" s="13">
        <f t="shared" si="115"/>
        <v>0</v>
      </c>
      <c r="M583" s="13">
        <f t="shared" ref="M583:M646" si="120">L583+M582-N582</f>
        <v>2.5027162432168555</v>
      </c>
      <c r="N583" s="13">
        <f t="shared" si="116"/>
        <v>0.13118380168082053</v>
      </c>
      <c r="O583" s="13">
        <f t="shared" si="117"/>
        <v>0.59362275257691965</v>
      </c>
      <c r="Q583">
        <v>19.2786403900338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139.68</v>
      </c>
      <c r="G584" s="13">
        <f t="shared" si="111"/>
        <v>1.6509722842960992</v>
      </c>
      <c r="H584" s="13">
        <f t="shared" si="112"/>
        <v>138.0290277157039</v>
      </c>
      <c r="I584" s="16">
        <f t="shared" si="119"/>
        <v>149.46675385621944</v>
      </c>
      <c r="J584" s="13">
        <f t="shared" si="113"/>
        <v>77.573893309412995</v>
      </c>
      <c r="K584" s="13">
        <f t="shared" si="114"/>
        <v>71.892860546806446</v>
      </c>
      <c r="L584" s="13">
        <f t="shared" si="115"/>
        <v>2.2756175929147759</v>
      </c>
      <c r="M584" s="13">
        <f t="shared" si="120"/>
        <v>4.647150034450811</v>
      </c>
      <c r="N584" s="13">
        <f t="shared" si="116"/>
        <v>0.24358766606190527</v>
      </c>
      <c r="O584" s="13">
        <f t="shared" si="117"/>
        <v>1.8945599503580044</v>
      </c>
      <c r="Q584">
        <v>13.88571156963997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6.52</v>
      </c>
      <c r="G585" s="13">
        <f t="shared" si="111"/>
        <v>0</v>
      </c>
      <c r="H585" s="13">
        <f t="shared" si="112"/>
        <v>6.52</v>
      </c>
      <c r="I585" s="16">
        <f t="shared" si="119"/>
        <v>76.137242953891672</v>
      </c>
      <c r="J585" s="13">
        <f t="shared" si="113"/>
        <v>56.599627653488689</v>
      </c>
      <c r="K585" s="13">
        <f t="shared" si="114"/>
        <v>19.537615300402983</v>
      </c>
      <c r="L585" s="13">
        <f t="shared" si="115"/>
        <v>0.1404582077543815</v>
      </c>
      <c r="M585" s="13">
        <f t="shared" si="120"/>
        <v>4.5440205761432875</v>
      </c>
      <c r="N585" s="13">
        <f t="shared" si="116"/>
        <v>0.23818197356970516</v>
      </c>
      <c r="O585" s="13">
        <f t="shared" si="117"/>
        <v>0.23818197356970516</v>
      </c>
      <c r="Q585">
        <v>12.867904122580651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13.50666667</v>
      </c>
      <c r="G586" s="13">
        <f t="shared" si="111"/>
        <v>0</v>
      </c>
      <c r="H586" s="13">
        <f t="shared" si="112"/>
        <v>13.50666667</v>
      </c>
      <c r="I586" s="16">
        <f t="shared" si="119"/>
        <v>32.903823762648599</v>
      </c>
      <c r="J586" s="13">
        <f t="shared" si="113"/>
        <v>30.166265023373985</v>
      </c>
      <c r="K586" s="13">
        <f t="shared" si="114"/>
        <v>2.7375587392746148</v>
      </c>
      <c r="L586" s="13">
        <f t="shared" si="115"/>
        <v>0</v>
      </c>
      <c r="M586" s="13">
        <f t="shared" si="120"/>
        <v>4.3058386025735826</v>
      </c>
      <c r="N586" s="13">
        <f t="shared" si="116"/>
        <v>0.22569729142909092</v>
      </c>
      <c r="O586" s="13">
        <f t="shared" si="117"/>
        <v>0.22569729142909092</v>
      </c>
      <c r="Q586">
        <v>11.196160489411829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29.193333330000002</v>
      </c>
      <c r="G587" s="13">
        <f t="shared" si="111"/>
        <v>0</v>
      </c>
      <c r="H587" s="13">
        <f t="shared" si="112"/>
        <v>29.193333330000002</v>
      </c>
      <c r="I587" s="16">
        <f t="shared" si="119"/>
        <v>31.930892069274616</v>
      </c>
      <c r="J587" s="13">
        <f t="shared" si="113"/>
        <v>29.708607416831676</v>
      </c>
      <c r="K587" s="13">
        <f t="shared" si="114"/>
        <v>2.2222846524429407</v>
      </c>
      <c r="L587" s="13">
        <f t="shared" si="115"/>
        <v>0</v>
      </c>
      <c r="M587" s="13">
        <f t="shared" si="120"/>
        <v>4.0801413111444917</v>
      </c>
      <c r="N587" s="13">
        <f t="shared" si="116"/>
        <v>0.21386701350646239</v>
      </c>
      <c r="O587" s="13">
        <f t="shared" si="117"/>
        <v>0.21386701350646239</v>
      </c>
      <c r="Q587">
        <v>12.2363992175327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47.986666669999998</v>
      </c>
      <c r="G588" s="13">
        <f t="shared" si="111"/>
        <v>0</v>
      </c>
      <c r="H588" s="13">
        <f t="shared" si="112"/>
        <v>47.986666669999998</v>
      </c>
      <c r="I588" s="16">
        <f t="shared" si="119"/>
        <v>50.208951322442942</v>
      </c>
      <c r="J588" s="13">
        <f t="shared" si="113"/>
        <v>44.189328493044684</v>
      </c>
      <c r="K588" s="13">
        <f t="shared" si="114"/>
        <v>6.0196228293982585</v>
      </c>
      <c r="L588" s="13">
        <f t="shared" si="115"/>
        <v>0</v>
      </c>
      <c r="M588" s="13">
        <f t="shared" si="120"/>
        <v>3.8662742976380295</v>
      </c>
      <c r="N588" s="13">
        <f t="shared" si="116"/>
        <v>0.20265683817718111</v>
      </c>
      <c r="O588" s="13">
        <f t="shared" si="117"/>
        <v>0.20265683817718111</v>
      </c>
      <c r="Q588">
        <v>14.250909119214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70.093333329999993</v>
      </c>
      <c r="G589" s="13">
        <f t="shared" si="111"/>
        <v>0.25923895089609889</v>
      </c>
      <c r="H589" s="13">
        <f t="shared" si="112"/>
        <v>69.834094379103888</v>
      </c>
      <c r="I589" s="16">
        <f t="shared" si="119"/>
        <v>75.853717208502147</v>
      </c>
      <c r="J589" s="13">
        <f t="shared" si="113"/>
        <v>58.209260274432815</v>
      </c>
      <c r="K589" s="13">
        <f t="shared" si="114"/>
        <v>17.644456934069332</v>
      </c>
      <c r="L589" s="13">
        <f t="shared" si="115"/>
        <v>6.325114216910678E-2</v>
      </c>
      <c r="M589" s="13">
        <f t="shared" si="120"/>
        <v>3.7268686016299553</v>
      </c>
      <c r="N589" s="13">
        <f t="shared" si="116"/>
        <v>0.19534966972455867</v>
      </c>
      <c r="O589" s="13">
        <f t="shared" si="117"/>
        <v>0.45458862062065752</v>
      </c>
      <c r="Q589">
        <v>13.89054298130131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14.786666670000001</v>
      </c>
      <c r="G590" s="13">
        <f t="shared" si="111"/>
        <v>0</v>
      </c>
      <c r="H590" s="13">
        <f t="shared" si="112"/>
        <v>14.786666670000001</v>
      </c>
      <c r="I590" s="16">
        <f t="shared" si="119"/>
        <v>32.367872461900227</v>
      </c>
      <c r="J590" s="13">
        <f t="shared" si="113"/>
        <v>31.692209786109174</v>
      </c>
      <c r="K590" s="13">
        <f t="shared" si="114"/>
        <v>0.67566267579105244</v>
      </c>
      <c r="L590" s="13">
        <f t="shared" si="115"/>
        <v>0</v>
      </c>
      <c r="M590" s="13">
        <f t="shared" si="120"/>
        <v>3.5315189319053966</v>
      </c>
      <c r="N590" s="13">
        <f t="shared" si="116"/>
        <v>0.18511011004574301</v>
      </c>
      <c r="O590" s="13">
        <f t="shared" si="117"/>
        <v>0.18511011004574301</v>
      </c>
      <c r="Q590">
        <v>21.57840295937973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21.326666670000002</v>
      </c>
      <c r="G591" s="13">
        <f t="shared" si="111"/>
        <v>0</v>
      </c>
      <c r="H591" s="13">
        <f t="shared" si="112"/>
        <v>21.326666670000002</v>
      </c>
      <c r="I591" s="16">
        <f t="shared" si="119"/>
        <v>22.002329345791054</v>
      </c>
      <c r="J591" s="13">
        <f t="shared" si="113"/>
        <v>21.797213261756724</v>
      </c>
      <c r="K591" s="13">
        <f t="shared" si="114"/>
        <v>0.20511608403433002</v>
      </c>
      <c r="L591" s="13">
        <f t="shared" si="115"/>
        <v>0</v>
      </c>
      <c r="M591" s="13">
        <f t="shared" si="120"/>
        <v>3.3464088218596535</v>
      </c>
      <c r="N591" s="13">
        <f t="shared" si="116"/>
        <v>0.17540727296576186</v>
      </c>
      <c r="O591" s="13">
        <f t="shared" si="117"/>
        <v>0.17540727296576186</v>
      </c>
      <c r="Q591">
        <v>21.944313259878829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4.8533333330000001</v>
      </c>
      <c r="G592" s="13">
        <f t="shared" si="111"/>
        <v>0</v>
      </c>
      <c r="H592" s="13">
        <f t="shared" si="112"/>
        <v>4.8533333330000001</v>
      </c>
      <c r="I592" s="16">
        <f t="shared" si="119"/>
        <v>5.0584494170343302</v>
      </c>
      <c r="J592" s="13">
        <f t="shared" si="113"/>
        <v>5.0569383186189736</v>
      </c>
      <c r="K592" s="13">
        <f t="shared" si="114"/>
        <v>1.511098415356571E-3</v>
      </c>
      <c r="L592" s="13">
        <f t="shared" si="115"/>
        <v>0</v>
      </c>
      <c r="M592" s="13">
        <f t="shared" si="120"/>
        <v>3.1710015488938916</v>
      </c>
      <c r="N592" s="13">
        <f t="shared" si="116"/>
        <v>0.16621302532682958</v>
      </c>
      <c r="O592" s="13">
        <f t="shared" si="117"/>
        <v>0.16621302532682958</v>
      </c>
      <c r="Q592">
        <v>25.61383919354838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28.08666667</v>
      </c>
      <c r="G593" s="13">
        <f t="shared" si="111"/>
        <v>0</v>
      </c>
      <c r="H593" s="13">
        <f t="shared" si="112"/>
        <v>28.08666667</v>
      </c>
      <c r="I593" s="16">
        <f t="shared" si="119"/>
        <v>28.088177768415356</v>
      </c>
      <c r="J593" s="13">
        <f t="shared" si="113"/>
        <v>27.769652550685734</v>
      </c>
      <c r="K593" s="13">
        <f t="shared" si="114"/>
        <v>0.31852521772962206</v>
      </c>
      <c r="L593" s="13">
        <f t="shared" si="115"/>
        <v>0</v>
      </c>
      <c r="M593" s="13">
        <f t="shared" si="120"/>
        <v>3.0047885235670622</v>
      </c>
      <c r="N593" s="13">
        <f t="shared" si="116"/>
        <v>0.15750070861480084</v>
      </c>
      <c r="O593" s="13">
        <f t="shared" si="117"/>
        <v>0.15750070861480084</v>
      </c>
      <c r="Q593">
        <v>24.001527013400601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7.7866666670000004</v>
      </c>
      <c r="G594" s="13">
        <f t="shared" si="111"/>
        <v>0</v>
      </c>
      <c r="H594" s="13">
        <f t="shared" si="112"/>
        <v>7.7866666670000004</v>
      </c>
      <c r="I594" s="16">
        <f t="shared" si="119"/>
        <v>8.1051918847296225</v>
      </c>
      <c r="J594" s="13">
        <f t="shared" si="113"/>
        <v>8.0969371795174396</v>
      </c>
      <c r="K594" s="13">
        <f t="shared" si="114"/>
        <v>8.2547052121828557E-3</v>
      </c>
      <c r="L594" s="13">
        <f t="shared" si="115"/>
        <v>0</v>
      </c>
      <c r="M594" s="13">
        <f t="shared" si="120"/>
        <v>2.8472878149522614</v>
      </c>
      <c r="N594" s="13">
        <f t="shared" si="116"/>
        <v>0.14924506166340873</v>
      </c>
      <c r="O594" s="13">
        <f t="shared" si="117"/>
        <v>0.14924506166340873</v>
      </c>
      <c r="Q594">
        <v>23.573361184020559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63.486666669999998</v>
      </c>
      <c r="G595" s="13">
        <f t="shared" si="111"/>
        <v>0.12710561769609896</v>
      </c>
      <c r="H595" s="13">
        <f t="shared" si="112"/>
        <v>63.359561052303903</v>
      </c>
      <c r="I595" s="16">
        <f t="shared" si="119"/>
        <v>63.367815757516084</v>
      </c>
      <c r="J595" s="13">
        <f t="shared" si="113"/>
        <v>57.927090449286283</v>
      </c>
      <c r="K595" s="13">
        <f t="shared" si="114"/>
        <v>5.4407253082298013</v>
      </c>
      <c r="L595" s="13">
        <f t="shared" si="115"/>
        <v>0</v>
      </c>
      <c r="M595" s="13">
        <f t="shared" si="120"/>
        <v>2.6980427532888527</v>
      </c>
      <c r="N595" s="13">
        <f t="shared" si="116"/>
        <v>0.14142214741008163</v>
      </c>
      <c r="O595" s="13">
        <f t="shared" si="117"/>
        <v>0.26852776510618059</v>
      </c>
      <c r="Q595">
        <v>20.34494581978246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4.693333333</v>
      </c>
      <c r="G596" s="13">
        <f t="shared" si="111"/>
        <v>0</v>
      </c>
      <c r="H596" s="13">
        <f t="shared" si="112"/>
        <v>4.693333333</v>
      </c>
      <c r="I596" s="16">
        <f t="shared" si="119"/>
        <v>10.134058641229801</v>
      </c>
      <c r="J596" s="13">
        <f t="shared" si="113"/>
        <v>10.085421702756307</v>
      </c>
      <c r="K596" s="13">
        <f t="shared" si="114"/>
        <v>4.8636938473494595E-2</v>
      </c>
      <c r="L596" s="13">
        <f t="shared" si="115"/>
        <v>0</v>
      </c>
      <c r="M596" s="13">
        <f t="shared" si="120"/>
        <v>2.5566206058787708</v>
      </c>
      <c r="N596" s="13">
        <f t="shared" si="116"/>
        <v>0.13400928349096874</v>
      </c>
      <c r="O596" s="13">
        <f t="shared" si="117"/>
        <v>0.13400928349096874</v>
      </c>
      <c r="Q596">
        <v>15.71545109951364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45.106666670000003</v>
      </c>
      <c r="G597" s="13">
        <f t="shared" si="111"/>
        <v>0</v>
      </c>
      <c r="H597" s="13">
        <f t="shared" si="112"/>
        <v>45.106666670000003</v>
      </c>
      <c r="I597" s="16">
        <f t="shared" si="119"/>
        <v>45.155303608473496</v>
      </c>
      <c r="J597" s="13">
        <f t="shared" si="113"/>
        <v>40.73052138638969</v>
      </c>
      <c r="K597" s="13">
        <f t="shared" si="114"/>
        <v>4.424782222083806</v>
      </c>
      <c r="L597" s="13">
        <f t="shared" si="115"/>
        <v>0</v>
      </c>
      <c r="M597" s="13">
        <f t="shared" si="120"/>
        <v>2.4226113223878021</v>
      </c>
      <c r="N597" s="13">
        <f t="shared" si="116"/>
        <v>0.12698497647393675</v>
      </c>
      <c r="O597" s="13">
        <f t="shared" si="117"/>
        <v>0.12698497647393675</v>
      </c>
      <c r="Q597">
        <v>14.446627122580651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54.673333329999998</v>
      </c>
      <c r="G598" s="13">
        <f t="shared" si="111"/>
        <v>0</v>
      </c>
      <c r="H598" s="13">
        <f t="shared" si="112"/>
        <v>54.673333329999998</v>
      </c>
      <c r="I598" s="16">
        <f t="shared" si="119"/>
        <v>59.098115552083804</v>
      </c>
      <c r="J598" s="13">
        <f t="shared" si="113"/>
        <v>49.64191229375038</v>
      </c>
      <c r="K598" s="13">
        <f t="shared" si="114"/>
        <v>9.4562032583334243</v>
      </c>
      <c r="L598" s="13">
        <f t="shared" si="115"/>
        <v>0</v>
      </c>
      <c r="M598" s="13">
        <f t="shared" si="120"/>
        <v>2.2956263459138655</v>
      </c>
      <c r="N598" s="13">
        <f t="shared" si="116"/>
        <v>0.12032885953884676</v>
      </c>
      <c r="O598" s="13">
        <f t="shared" si="117"/>
        <v>0.12032885953884676</v>
      </c>
      <c r="Q598">
        <v>14.002500976435851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26.78</v>
      </c>
      <c r="G599" s="13">
        <f t="shared" si="111"/>
        <v>0</v>
      </c>
      <c r="H599" s="13">
        <f t="shared" si="112"/>
        <v>26.78</v>
      </c>
      <c r="I599" s="16">
        <f t="shared" si="119"/>
        <v>36.236203258333425</v>
      </c>
      <c r="J599" s="13">
        <f t="shared" si="113"/>
        <v>33.287219247940797</v>
      </c>
      <c r="K599" s="13">
        <f t="shared" si="114"/>
        <v>2.9489840103926284</v>
      </c>
      <c r="L599" s="13">
        <f t="shared" si="115"/>
        <v>0</v>
      </c>
      <c r="M599" s="13">
        <f t="shared" si="120"/>
        <v>2.175297486375019</v>
      </c>
      <c r="N599" s="13">
        <f t="shared" si="116"/>
        <v>0.11402163342441761</v>
      </c>
      <c r="O599" s="13">
        <f t="shared" si="117"/>
        <v>0.11402163342441761</v>
      </c>
      <c r="Q599">
        <v>12.80191411189065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39.686666670000001</v>
      </c>
      <c r="G600" s="13">
        <f t="shared" si="111"/>
        <v>0</v>
      </c>
      <c r="H600" s="13">
        <f t="shared" si="112"/>
        <v>39.686666670000001</v>
      </c>
      <c r="I600" s="16">
        <f t="shared" si="119"/>
        <v>42.635650680392629</v>
      </c>
      <c r="J600" s="13">
        <f t="shared" si="113"/>
        <v>39.656415159020973</v>
      </c>
      <c r="K600" s="13">
        <f t="shared" si="114"/>
        <v>2.9792355213716561</v>
      </c>
      <c r="L600" s="13">
        <f t="shared" si="115"/>
        <v>0</v>
      </c>
      <c r="M600" s="13">
        <f t="shared" si="120"/>
        <v>2.0612758529506015</v>
      </c>
      <c r="N600" s="13">
        <f t="shared" si="116"/>
        <v>0.10804501047045217</v>
      </c>
      <c r="O600" s="13">
        <f t="shared" si="117"/>
        <v>0.10804501047045217</v>
      </c>
      <c r="Q600">
        <v>16.380576213595649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33.886666669999997</v>
      </c>
      <c r="G601" s="13">
        <f t="shared" si="111"/>
        <v>0</v>
      </c>
      <c r="H601" s="13">
        <f t="shared" si="112"/>
        <v>33.886666669999997</v>
      </c>
      <c r="I601" s="16">
        <f t="shared" si="119"/>
        <v>36.865902191371653</v>
      </c>
      <c r="J601" s="13">
        <f t="shared" si="113"/>
        <v>34.972907062324005</v>
      </c>
      <c r="K601" s="13">
        <f t="shared" si="114"/>
        <v>1.8929951290476481</v>
      </c>
      <c r="L601" s="13">
        <f t="shared" si="115"/>
        <v>0</v>
      </c>
      <c r="M601" s="13">
        <f t="shared" si="120"/>
        <v>1.9532308424801492</v>
      </c>
      <c r="N601" s="13">
        <f t="shared" si="116"/>
        <v>0.10238166159317801</v>
      </c>
      <c r="O601" s="13">
        <f t="shared" si="117"/>
        <v>0.10238166159317801</v>
      </c>
      <c r="Q601">
        <v>16.716346575252039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11.66666667</v>
      </c>
      <c r="G602" s="13">
        <f t="shared" si="111"/>
        <v>0</v>
      </c>
      <c r="H602" s="13">
        <f t="shared" si="112"/>
        <v>11.66666667</v>
      </c>
      <c r="I602" s="16">
        <f t="shared" si="119"/>
        <v>13.559661799047648</v>
      </c>
      <c r="J602" s="13">
        <f t="shared" si="113"/>
        <v>13.479146848881102</v>
      </c>
      <c r="K602" s="13">
        <f t="shared" si="114"/>
        <v>8.0514950166545418E-2</v>
      </c>
      <c r="L602" s="13">
        <f t="shared" si="115"/>
        <v>0</v>
      </c>
      <c r="M602" s="13">
        <f t="shared" si="120"/>
        <v>1.8508491808869711</v>
      </c>
      <c r="N602" s="13">
        <f t="shared" si="116"/>
        <v>9.7015166039958953E-2</v>
      </c>
      <c r="O602" s="13">
        <f t="shared" si="117"/>
        <v>9.7015166039958953E-2</v>
      </c>
      <c r="Q602">
        <v>18.3279897721299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11.653333330000001</v>
      </c>
      <c r="G603" s="13">
        <f t="shared" si="111"/>
        <v>0</v>
      </c>
      <c r="H603" s="13">
        <f t="shared" si="112"/>
        <v>11.653333330000001</v>
      </c>
      <c r="I603" s="16">
        <f t="shared" si="119"/>
        <v>11.733848280166546</v>
      </c>
      <c r="J603" s="13">
        <f t="shared" si="113"/>
        <v>11.698711725609526</v>
      </c>
      <c r="K603" s="13">
        <f t="shared" si="114"/>
        <v>3.5136554557020361E-2</v>
      </c>
      <c r="L603" s="13">
        <f t="shared" si="115"/>
        <v>0</v>
      </c>
      <c r="M603" s="13">
        <f t="shared" si="120"/>
        <v>1.7538340148470122</v>
      </c>
      <c r="N603" s="13">
        <f t="shared" si="116"/>
        <v>9.1929963777692303E-2</v>
      </c>
      <c r="O603" s="13">
        <f t="shared" si="117"/>
        <v>9.1929963777692303E-2</v>
      </c>
      <c r="Q603">
        <v>21.15123900818768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13.41333333</v>
      </c>
      <c r="G604" s="13">
        <f t="shared" si="111"/>
        <v>0</v>
      </c>
      <c r="H604" s="13">
        <f t="shared" si="112"/>
        <v>13.41333333</v>
      </c>
      <c r="I604" s="16">
        <f t="shared" si="119"/>
        <v>13.448469884557021</v>
      </c>
      <c r="J604" s="13">
        <f t="shared" si="113"/>
        <v>13.405496319823159</v>
      </c>
      <c r="K604" s="13">
        <f t="shared" si="114"/>
        <v>4.297356473386138E-2</v>
      </c>
      <c r="L604" s="13">
        <f t="shared" si="115"/>
        <v>0</v>
      </c>
      <c r="M604" s="13">
        <f t="shared" si="120"/>
        <v>1.6619040510693199</v>
      </c>
      <c r="N604" s="13">
        <f t="shared" si="116"/>
        <v>8.7111310376842957E-2</v>
      </c>
      <c r="O604" s="13">
        <f t="shared" si="117"/>
        <v>8.7111310376842957E-2</v>
      </c>
      <c r="Q604">
        <v>22.620553193548378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0.84666666700000004</v>
      </c>
      <c r="G605" s="13">
        <f t="shared" si="111"/>
        <v>0</v>
      </c>
      <c r="H605" s="13">
        <f t="shared" si="112"/>
        <v>0.84666666700000004</v>
      </c>
      <c r="I605" s="16">
        <f t="shared" si="119"/>
        <v>0.88964023173386142</v>
      </c>
      <c r="J605" s="13">
        <f t="shared" si="113"/>
        <v>0.88962815226617409</v>
      </c>
      <c r="K605" s="13">
        <f t="shared" si="114"/>
        <v>1.207946768733148E-5</v>
      </c>
      <c r="L605" s="13">
        <f t="shared" si="115"/>
        <v>0</v>
      </c>
      <c r="M605" s="13">
        <f t="shared" si="120"/>
        <v>1.5747927406924769</v>
      </c>
      <c r="N605" s="13">
        <f t="shared" si="116"/>
        <v>8.2545234260301761E-2</v>
      </c>
      <c r="O605" s="13">
        <f t="shared" si="117"/>
        <v>8.2545234260301761E-2</v>
      </c>
      <c r="Q605">
        <v>22.86341066072826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16.739999999999998</v>
      </c>
      <c r="G606" s="13">
        <f t="shared" si="111"/>
        <v>0</v>
      </c>
      <c r="H606" s="13">
        <f t="shared" si="112"/>
        <v>16.739999999999998</v>
      </c>
      <c r="I606" s="16">
        <f t="shared" si="119"/>
        <v>16.740012079467686</v>
      </c>
      <c r="J606" s="13">
        <f t="shared" si="113"/>
        <v>16.65950561413025</v>
      </c>
      <c r="K606" s="13">
        <f t="shared" si="114"/>
        <v>8.0506465337435884E-2</v>
      </c>
      <c r="L606" s="13">
        <f t="shared" si="115"/>
        <v>0</v>
      </c>
      <c r="M606" s="13">
        <f t="shared" si="120"/>
        <v>1.4922475064321752</v>
      </c>
      <c r="N606" s="13">
        <f t="shared" si="116"/>
        <v>7.8218496193112094E-2</v>
      </c>
      <c r="O606" s="13">
        <f t="shared" si="117"/>
        <v>7.8218496193112094E-2</v>
      </c>
      <c r="Q606">
        <v>22.809573945431449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39.68</v>
      </c>
      <c r="G607" s="13">
        <f t="shared" si="111"/>
        <v>0</v>
      </c>
      <c r="H607" s="13">
        <f t="shared" si="112"/>
        <v>39.68</v>
      </c>
      <c r="I607" s="16">
        <f t="shared" si="119"/>
        <v>39.760506465337436</v>
      </c>
      <c r="J607" s="13">
        <f t="shared" si="113"/>
        <v>38.029825293786722</v>
      </c>
      <c r="K607" s="13">
        <f t="shared" si="114"/>
        <v>1.7306811715507138</v>
      </c>
      <c r="L607" s="13">
        <f t="shared" si="115"/>
        <v>0</v>
      </c>
      <c r="M607" s="13">
        <f t="shared" si="120"/>
        <v>1.4140290102390631</v>
      </c>
      <c r="N607" s="13">
        <f t="shared" si="116"/>
        <v>7.4118550895605942E-2</v>
      </c>
      <c r="O607" s="13">
        <f t="shared" si="117"/>
        <v>7.4118550895605942E-2</v>
      </c>
      <c r="Q607">
        <v>19.044673380191561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30.366666670000001</v>
      </c>
      <c r="G608" s="13">
        <f t="shared" si="111"/>
        <v>0</v>
      </c>
      <c r="H608" s="13">
        <f t="shared" si="112"/>
        <v>30.366666670000001</v>
      </c>
      <c r="I608" s="16">
        <f t="shared" si="119"/>
        <v>32.097347841550715</v>
      </c>
      <c r="J608" s="13">
        <f t="shared" si="113"/>
        <v>30.501024574535393</v>
      </c>
      <c r="K608" s="13">
        <f t="shared" si="114"/>
        <v>1.5963232670153218</v>
      </c>
      <c r="L608" s="13">
        <f t="shared" si="115"/>
        <v>0</v>
      </c>
      <c r="M608" s="13">
        <f t="shared" si="120"/>
        <v>1.3399104593434572</v>
      </c>
      <c r="N608" s="13">
        <f t="shared" si="116"/>
        <v>7.0233510668647831E-2</v>
      </c>
      <c r="O608" s="13">
        <f t="shared" si="117"/>
        <v>7.0233510668647831E-2</v>
      </c>
      <c r="Q608">
        <v>14.984092181796999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19.606666669999999</v>
      </c>
      <c r="G609" s="13">
        <f t="shared" si="111"/>
        <v>0</v>
      </c>
      <c r="H609" s="13">
        <f t="shared" si="112"/>
        <v>19.606666669999999</v>
      </c>
      <c r="I609" s="16">
        <f t="shared" si="119"/>
        <v>21.202989937015321</v>
      </c>
      <c r="J609" s="13">
        <f t="shared" si="113"/>
        <v>20.503869976699463</v>
      </c>
      <c r="K609" s="13">
        <f t="shared" si="114"/>
        <v>0.69911996031585844</v>
      </c>
      <c r="L609" s="13">
        <f t="shared" si="115"/>
        <v>0</v>
      </c>
      <c r="M609" s="13">
        <f t="shared" si="120"/>
        <v>1.2696769486748094</v>
      </c>
      <c r="N609" s="13">
        <f t="shared" si="116"/>
        <v>6.6552110925518673E-2</v>
      </c>
      <c r="O609" s="13">
        <f t="shared" si="117"/>
        <v>6.6552110925518673E-2</v>
      </c>
      <c r="Q609">
        <v>12.13785512258065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7.4533333329999998</v>
      </c>
      <c r="G610" s="13">
        <f t="shared" si="111"/>
        <v>0</v>
      </c>
      <c r="H610" s="13">
        <f t="shared" si="112"/>
        <v>7.4533333329999998</v>
      </c>
      <c r="I610" s="16">
        <f t="shared" si="119"/>
        <v>8.1524532933158582</v>
      </c>
      <c r="J610" s="13">
        <f t="shared" si="113"/>
        <v>8.1145647941429555</v>
      </c>
      <c r="K610" s="13">
        <f t="shared" si="114"/>
        <v>3.7888499172902712E-2</v>
      </c>
      <c r="L610" s="13">
        <f t="shared" si="115"/>
        <v>0</v>
      </c>
      <c r="M610" s="13">
        <f t="shared" si="120"/>
        <v>1.2031248377492907</v>
      </c>
      <c r="N610" s="13">
        <f t="shared" si="116"/>
        <v>6.3063677530500059E-2</v>
      </c>
      <c r="O610" s="13">
        <f t="shared" si="117"/>
        <v>6.3063677530500059E-2</v>
      </c>
      <c r="Q610">
        <v>12.806204832009071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2.2066666669999999</v>
      </c>
      <c r="G611" s="13">
        <f t="shared" si="111"/>
        <v>0</v>
      </c>
      <c r="H611" s="13">
        <f t="shared" si="112"/>
        <v>2.2066666669999999</v>
      </c>
      <c r="I611" s="16">
        <f t="shared" si="119"/>
        <v>2.2445551661729026</v>
      </c>
      <c r="J611" s="13">
        <f t="shared" si="113"/>
        <v>2.2439636071108682</v>
      </c>
      <c r="K611" s="13">
        <f t="shared" si="114"/>
        <v>5.9155906203445241E-4</v>
      </c>
      <c r="L611" s="13">
        <f t="shared" si="115"/>
        <v>0</v>
      </c>
      <c r="M611" s="13">
        <f t="shared" si="120"/>
        <v>1.1400611602187907</v>
      </c>
      <c r="N611" s="13">
        <f t="shared" si="116"/>
        <v>5.9758095849457883E-2</v>
      </c>
      <c r="O611" s="13">
        <f t="shared" si="117"/>
        <v>5.9758095849457883E-2</v>
      </c>
      <c r="Q611">
        <v>14.95610595657655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57.28</v>
      </c>
      <c r="G612" s="13">
        <f t="shared" si="111"/>
        <v>2.9722842960990194E-3</v>
      </c>
      <c r="H612" s="13">
        <f t="shared" si="112"/>
        <v>57.277027715703902</v>
      </c>
      <c r="I612" s="16">
        <f t="shared" si="119"/>
        <v>57.277619274765939</v>
      </c>
      <c r="J612" s="13">
        <f t="shared" si="113"/>
        <v>49.295136176302123</v>
      </c>
      <c r="K612" s="13">
        <f t="shared" si="114"/>
        <v>7.9824830984638169</v>
      </c>
      <c r="L612" s="13">
        <f t="shared" si="115"/>
        <v>0</v>
      </c>
      <c r="M612" s="13">
        <f t="shared" si="120"/>
        <v>1.0803030643693328</v>
      </c>
      <c r="N612" s="13">
        <f t="shared" si="116"/>
        <v>5.6625781422688287E-2</v>
      </c>
      <c r="O612" s="13">
        <f t="shared" si="117"/>
        <v>5.9598065718787306E-2</v>
      </c>
      <c r="Q612">
        <v>14.81715179856938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19.313333329999999</v>
      </c>
      <c r="G613" s="13">
        <f t="shared" si="111"/>
        <v>0</v>
      </c>
      <c r="H613" s="13">
        <f t="shared" si="112"/>
        <v>19.313333329999999</v>
      </c>
      <c r="I613" s="16">
        <f t="shared" si="119"/>
        <v>27.295816428463816</v>
      </c>
      <c r="J613" s="13">
        <f t="shared" si="113"/>
        <v>26.356318223897986</v>
      </c>
      <c r="K613" s="13">
        <f t="shared" si="114"/>
        <v>0.93949820456582955</v>
      </c>
      <c r="L613" s="13">
        <f t="shared" si="115"/>
        <v>0</v>
      </c>
      <c r="M613" s="13">
        <f t="shared" si="120"/>
        <v>1.0236772829466445</v>
      </c>
      <c r="N613" s="13">
        <f t="shared" si="116"/>
        <v>5.3657652174992437E-2</v>
      </c>
      <c r="O613" s="13">
        <f t="shared" si="117"/>
        <v>5.3657652174992437E-2</v>
      </c>
      <c r="Q613">
        <v>15.47268265918972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11.073333330000001</v>
      </c>
      <c r="G614" s="13">
        <f t="shared" si="111"/>
        <v>0</v>
      </c>
      <c r="H614" s="13">
        <f t="shared" si="112"/>
        <v>11.073333330000001</v>
      </c>
      <c r="I614" s="16">
        <f t="shared" si="119"/>
        <v>12.01283153456583</v>
      </c>
      <c r="J614" s="13">
        <f t="shared" si="113"/>
        <v>11.97184689701252</v>
      </c>
      <c r="K614" s="13">
        <f t="shared" si="114"/>
        <v>4.0984637553309611E-2</v>
      </c>
      <c r="L614" s="13">
        <f t="shared" si="115"/>
        <v>0</v>
      </c>
      <c r="M614" s="13">
        <f t="shared" si="120"/>
        <v>0.9700196307716521</v>
      </c>
      <c r="N614" s="13">
        <f t="shared" si="116"/>
        <v>5.0845102082403802E-2</v>
      </c>
      <c r="O614" s="13">
        <f t="shared" si="117"/>
        <v>5.0845102082403802E-2</v>
      </c>
      <c r="Q614">
        <v>20.557215670213569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7.6266666670000003</v>
      </c>
      <c r="G615" s="13">
        <f t="shared" si="111"/>
        <v>0</v>
      </c>
      <c r="H615" s="13">
        <f t="shared" si="112"/>
        <v>7.6266666670000003</v>
      </c>
      <c r="I615" s="16">
        <f t="shared" si="119"/>
        <v>7.6676513045533099</v>
      </c>
      <c r="J615" s="13">
        <f t="shared" si="113"/>
        <v>7.660008292557916</v>
      </c>
      <c r="K615" s="13">
        <f t="shared" si="114"/>
        <v>7.6430119953938558E-3</v>
      </c>
      <c r="L615" s="13">
        <f t="shared" si="115"/>
        <v>0</v>
      </c>
      <c r="M615" s="13">
        <f t="shared" si="120"/>
        <v>0.91917452868924832</v>
      </c>
      <c r="N615" s="13">
        <f t="shared" si="116"/>
        <v>4.8179976219215333E-2</v>
      </c>
      <c r="O615" s="13">
        <f t="shared" si="117"/>
        <v>4.8179976219215333E-2</v>
      </c>
      <c r="Q615">
        <v>22.936800247850911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1.0533333330000001</v>
      </c>
      <c r="G616" s="13">
        <f t="shared" si="111"/>
        <v>0</v>
      </c>
      <c r="H616" s="13">
        <f t="shared" si="112"/>
        <v>1.0533333330000001</v>
      </c>
      <c r="I616" s="16">
        <f t="shared" si="119"/>
        <v>1.0609763449953939</v>
      </c>
      <c r="J616" s="13">
        <f t="shared" si="113"/>
        <v>1.0609554212265753</v>
      </c>
      <c r="K616" s="13">
        <f t="shared" si="114"/>
        <v>2.092376881868141E-5</v>
      </c>
      <c r="L616" s="13">
        <f t="shared" si="115"/>
        <v>0</v>
      </c>
      <c r="M616" s="13">
        <f t="shared" si="120"/>
        <v>0.87099455247003299</v>
      </c>
      <c r="N616" s="13">
        <f t="shared" si="116"/>
        <v>4.5654547112955864E-2</v>
      </c>
      <c r="O616" s="13">
        <f t="shared" si="117"/>
        <v>4.5654547112955864E-2</v>
      </c>
      <c r="Q616">
        <v>22.714246649344631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2.64</v>
      </c>
      <c r="G617" s="13">
        <f t="shared" si="111"/>
        <v>0</v>
      </c>
      <c r="H617" s="13">
        <f t="shared" si="112"/>
        <v>2.64</v>
      </c>
      <c r="I617" s="16">
        <f t="shared" si="119"/>
        <v>2.6400209237688186</v>
      </c>
      <c r="J617" s="13">
        <f t="shared" si="113"/>
        <v>2.6398107960020036</v>
      </c>
      <c r="K617" s="13">
        <f t="shared" si="114"/>
        <v>2.1012776681494927E-4</v>
      </c>
      <c r="L617" s="13">
        <f t="shared" si="115"/>
        <v>0</v>
      </c>
      <c r="M617" s="13">
        <f t="shared" si="120"/>
        <v>0.82534000535707708</v>
      </c>
      <c r="N617" s="13">
        <f t="shared" si="116"/>
        <v>4.3261492338757583E-2</v>
      </c>
      <c r="O617" s="13">
        <f t="shared" si="117"/>
        <v>4.3261492338757583E-2</v>
      </c>
      <c r="Q617">
        <v>25.77542219354838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3.14</v>
      </c>
      <c r="G618" s="13">
        <f t="shared" si="111"/>
        <v>0</v>
      </c>
      <c r="H618" s="13">
        <f t="shared" si="112"/>
        <v>3.14</v>
      </c>
      <c r="I618" s="16">
        <f t="shared" si="119"/>
        <v>3.1402101277668151</v>
      </c>
      <c r="J618" s="13">
        <f t="shared" si="113"/>
        <v>3.1397090698476258</v>
      </c>
      <c r="K618" s="13">
        <f t="shared" si="114"/>
        <v>5.010579191893072E-4</v>
      </c>
      <c r="L618" s="13">
        <f t="shared" si="115"/>
        <v>0</v>
      </c>
      <c r="M618" s="13">
        <f t="shared" si="120"/>
        <v>0.78207851301831954</v>
      </c>
      <c r="N618" s="13">
        <f t="shared" si="116"/>
        <v>4.0993873288149872E-2</v>
      </c>
      <c r="O618" s="13">
        <f t="shared" si="117"/>
        <v>4.0993873288149872E-2</v>
      </c>
      <c r="Q618">
        <v>23.27755445609079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35.893333329999997</v>
      </c>
      <c r="G619" s="13">
        <f t="shared" si="111"/>
        <v>0</v>
      </c>
      <c r="H619" s="13">
        <f t="shared" si="112"/>
        <v>35.893333329999997</v>
      </c>
      <c r="I619" s="16">
        <f t="shared" si="119"/>
        <v>35.893834387919185</v>
      </c>
      <c r="J619" s="13">
        <f t="shared" si="113"/>
        <v>34.713961117665839</v>
      </c>
      <c r="K619" s="13">
        <f t="shared" si="114"/>
        <v>1.1798732702533457</v>
      </c>
      <c r="L619" s="13">
        <f t="shared" si="115"/>
        <v>0</v>
      </c>
      <c r="M619" s="13">
        <f t="shared" si="120"/>
        <v>0.74108463973016969</v>
      </c>
      <c r="N619" s="13">
        <f t="shared" si="116"/>
        <v>3.8845115050720171E-2</v>
      </c>
      <c r="O619" s="13">
        <f t="shared" si="117"/>
        <v>3.8845115050720171E-2</v>
      </c>
      <c r="Q619">
        <v>19.700611165273109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31.173333329999998</v>
      </c>
      <c r="G620" s="13">
        <f t="shared" si="111"/>
        <v>0</v>
      </c>
      <c r="H620" s="13">
        <f t="shared" si="112"/>
        <v>31.173333329999998</v>
      </c>
      <c r="I620" s="16">
        <f t="shared" si="119"/>
        <v>32.353206600253344</v>
      </c>
      <c r="J620" s="13">
        <f t="shared" si="113"/>
        <v>31.088789566292821</v>
      </c>
      <c r="K620" s="13">
        <f t="shared" si="114"/>
        <v>1.2644170339605232</v>
      </c>
      <c r="L620" s="13">
        <f t="shared" si="115"/>
        <v>0</v>
      </c>
      <c r="M620" s="13">
        <f t="shared" si="120"/>
        <v>0.7022395246794495</v>
      </c>
      <c r="N620" s="13">
        <f t="shared" si="116"/>
        <v>3.6808987350309193E-2</v>
      </c>
      <c r="O620" s="13">
        <f t="shared" si="117"/>
        <v>3.6808987350309193E-2</v>
      </c>
      <c r="Q620">
        <v>16.938387156638871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6.7</v>
      </c>
      <c r="G621" s="13">
        <f t="shared" si="111"/>
        <v>0</v>
      </c>
      <c r="H621" s="13">
        <f t="shared" si="112"/>
        <v>6.7</v>
      </c>
      <c r="I621" s="16">
        <f t="shared" si="119"/>
        <v>7.9644170339605234</v>
      </c>
      <c r="J621" s="13">
        <f t="shared" si="113"/>
        <v>7.9253439515492508</v>
      </c>
      <c r="K621" s="13">
        <f t="shared" si="114"/>
        <v>3.9073082411272608E-2</v>
      </c>
      <c r="L621" s="13">
        <f t="shared" si="115"/>
        <v>0</v>
      </c>
      <c r="M621" s="13">
        <f t="shared" si="120"/>
        <v>0.66543053732914026</v>
      </c>
      <c r="N621" s="13">
        <f t="shared" si="116"/>
        <v>3.4879586480465394E-2</v>
      </c>
      <c r="O621" s="13">
        <f t="shared" si="117"/>
        <v>3.4879586480465394E-2</v>
      </c>
      <c r="Q621">
        <v>12.06402975260168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10.27333333</v>
      </c>
      <c r="G622" s="13">
        <f t="shared" si="111"/>
        <v>0</v>
      </c>
      <c r="H622" s="13">
        <f t="shared" si="112"/>
        <v>10.27333333</v>
      </c>
      <c r="I622" s="16">
        <f t="shared" si="119"/>
        <v>10.312406412411272</v>
      </c>
      <c r="J622" s="13">
        <f t="shared" si="113"/>
        <v>10.239612884737678</v>
      </c>
      <c r="K622" s="13">
        <f t="shared" si="114"/>
        <v>7.2793527673594483E-2</v>
      </c>
      <c r="L622" s="13">
        <f t="shared" si="115"/>
        <v>0</v>
      </c>
      <c r="M622" s="13">
        <f t="shared" si="120"/>
        <v>0.63055095084867485</v>
      </c>
      <c r="N622" s="13">
        <f t="shared" si="116"/>
        <v>3.3051318186780962E-2</v>
      </c>
      <c r="O622" s="13">
        <f t="shared" si="117"/>
        <v>3.3051318186780962E-2</v>
      </c>
      <c r="Q622">
        <v>13.15992912258065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45.006666670000001</v>
      </c>
      <c r="G623" s="13">
        <f t="shared" si="111"/>
        <v>0</v>
      </c>
      <c r="H623" s="13">
        <f t="shared" si="112"/>
        <v>45.006666670000001</v>
      </c>
      <c r="I623" s="16">
        <f t="shared" si="119"/>
        <v>45.079460197673598</v>
      </c>
      <c r="J623" s="13">
        <f t="shared" si="113"/>
        <v>40.123475582763149</v>
      </c>
      <c r="K623" s="13">
        <f t="shared" si="114"/>
        <v>4.9559846149104487</v>
      </c>
      <c r="L623" s="13">
        <f t="shared" si="115"/>
        <v>0</v>
      </c>
      <c r="M623" s="13">
        <f t="shared" si="120"/>
        <v>0.59749963266189388</v>
      </c>
      <c r="N623" s="13">
        <f t="shared" si="116"/>
        <v>3.1318881446477001E-2</v>
      </c>
      <c r="O623" s="13">
        <f t="shared" si="117"/>
        <v>3.1318881446477001E-2</v>
      </c>
      <c r="Q623">
        <v>13.44197444962205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76.373333329999994</v>
      </c>
      <c r="G624" s="13">
        <f t="shared" si="111"/>
        <v>0.38483895089609887</v>
      </c>
      <c r="H624" s="13">
        <f t="shared" si="112"/>
        <v>75.988494379103898</v>
      </c>
      <c r="I624" s="16">
        <f t="shared" si="119"/>
        <v>80.944478994014347</v>
      </c>
      <c r="J624" s="13">
        <f t="shared" si="113"/>
        <v>61.038938000905745</v>
      </c>
      <c r="K624" s="13">
        <f t="shared" si="114"/>
        <v>19.905540993108602</v>
      </c>
      <c r="L624" s="13">
        <f t="shared" si="115"/>
        <v>0.15546300798260709</v>
      </c>
      <c r="M624" s="13">
        <f t="shared" si="120"/>
        <v>0.72164375919802393</v>
      </c>
      <c r="N624" s="13">
        <f t="shared" si="116"/>
        <v>3.7826090771343024E-2</v>
      </c>
      <c r="O624" s="13">
        <f t="shared" si="117"/>
        <v>0.4226650416674419</v>
      </c>
      <c r="Q624">
        <v>14.22950969849585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38.4</v>
      </c>
      <c r="G625" s="13">
        <f t="shared" si="111"/>
        <v>0</v>
      </c>
      <c r="H625" s="13">
        <f t="shared" si="112"/>
        <v>38.4</v>
      </c>
      <c r="I625" s="16">
        <f t="shared" si="119"/>
        <v>58.150077985125996</v>
      </c>
      <c r="J625" s="13">
        <f t="shared" si="113"/>
        <v>50.328179567036003</v>
      </c>
      <c r="K625" s="13">
        <f t="shared" si="114"/>
        <v>7.8218984180899938</v>
      </c>
      <c r="L625" s="13">
        <f t="shared" si="115"/>
        <v>0</v>
      </c>
      <c r="M625" s="13">
        <f t="shared" si="120"/>
        <v>0.6838176684266809</v>
      </c>
      <c r="N625" s="13">
        <f t="shared" si="116"/>
        <v>3.5843376828618746E-2</v>
      </c>
      <c r="O625" s="13">
        <f t="shared" si="117"/>
        <v>3.5843376828618746E-2</v>
      </c>
      <c r="Q625">
        <v>15.35049069316582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2.326666667</v>
      </c>
      <c r="G626" s="13">
        <f t="shared" si="111"/>
        <v>0</v>
      </c>
      <c r="H626" s="13">
        <f t="shared" si="112"/>
        <v>2.326666667</v>
      </c>
      <c r="I626" s="16">
        <f t="shared" si="119"/>
        <v>10.148565085089993</v>
      </c>
      <c r="J626" s="13">
        <f t="shared" si="113"/>
        <v>10.116777269980272</v>
      </c>
      <c r="K626" s="13">
        <f t="shared" si="114"/>
        <v>3.1787815109721507E-2</v>
      </c>
      <c r="L626" s="13">
        <f t="shared" si="115"/>
        <v>0</v>
      </c>
      <c r="M626" s="13">
        <f t="shared" si="120"/>
        <v>0.64797429159806219</v>
      </c>
      <c r="N626" s="13">
        <f t="shared" si="116"/>
        <v>3.3964589950481634E-2</v>
      </c>
      <c r="O626" s="13">
        <f t="shared" si="117"/>
        <v>3.3964589950481634E-2</v>
      </c>
      <c r="Q626">
        <v>18.782335164741738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6.693333333</v>
      </c>
      <c r="G627" s="13">
        <f t="shared" si="111"/>
        <v>0</v>
      </c>
      <c r="H627" s="13">
        <f t="shared" si="112"/>
        <v>6.693333333</v>
      </c>
      <c r="I627" s="16">
        <f t="shared" si="119"/>
        <v>6.7251211481097215</v>
      </c>
      <c r="J627" s="13">
        <f t="shared" si="113"/>
        <v>6.7213356702505447</v>
      </c>
      <c r="K627" s="13">
        <f t="shared" si="114"/>
        <v>3.7854778591768223E-3</v>
      </c>
      <c r="L627" s="13">
        <f t="shared" si="115"/>
        <v>0</v>
      </c>
      <c r="M627" s="13">
        <f t="shared" si="120"/>
        <v>0.61400970164758051</v>
      </c>
      <c r="N627" s="13">
        <f t="shared" si="116"/>
        <v>3.2184282636653926E-2</v>
      </c>
      <c r="O627" s="13">
        <f t="shared" si="117"/>
        <v>3.2184282636653926E-2</v>
      </c>
      <c r="Q627">
        <v>25.150272850562899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1.586666667</v>
      </c>
      <c r="G628" s="13">
        <f t="shared" si="111"/>
        <v>0</v>
      </c>
      <c r="H628" s="13">
        <f t="shared" si="112"/>
        <v>1.586666667</v>
      </c>
      <c r="I628" s="16">
        <f t="shared" si="119"/>
        <v>1.5904521448591769</v>
      </c>
      <c r="J628" s="13">
        <f t="shared" si="113"/>
        <v>1.5904074792770708</v>
      </c>
      <c r="K628" s="13">
        <f t="shared" si="114"/>
        <v>4.4665582106029333E-5</v>
      </c>
      <c r="L628" s="13">
        <f t="shared" si="115"/>
        <v>0</v>
      </c>
      <c r="M628" s="13">
        <f t="shared" si="120"/>
        <v>0.58182541901092655</v>
      </c>
      <c r="N628" s="13">
        <f t="shared" si="116"/>
        <v>3.0497292926138644E-2</v>
      </c>
      <c r="O628" s="13">
        <f t="shared" si="117"/>
        <v>3.0497292926138644E-2</v>
      </c>
      <c r="Q628">
        <v>25.979852193548378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3.7066666669999999</v>
      </c>
      <c r="G629" s="13">
        <f t="shared" si="111"/>
        <v>0</v>
      </c>
      <c r="H629" s="13">
        <f t="shared" si="112"/>
        <v>3.7066666669999999</v>
      </c>
      <c r="I629" s="16">
        <f t="shared" si="119"/>
        <v>3.7067113325821062</v>
      </c>
      <c r="J629" s="13">
        <f t="shared" si="113"/>
        <v>3.7060643015833374</v>
      </c>
      <c r="K629" s="13">
        <f t="shared" si="114"/>
        <v>6.4703099876872727E-4</v>
      </c>
      <c r="L629" s="13">
        <f t="shared" si="115"/>
        <v>0</v>
      </c>
      <c r="M629" s="13">
        <f t="shared" si="120"/>
        <v>0.55132812608478787</v>
      </c>
      <c r="N629" s="13">
        <f t="shared" si="116"/>
        <v>2.889872943022985E-2</v>
      </c>
      <c r="O629" s="13">
        <f t="shared" si="117"/>
        <v>2.889872943022985E-2</v>
      </c>
      <c r="Q629">
        <v>25.00652471907889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4.3666666669999996</v>
      </c>
      <c r="G630" s="13">
        <f t="shared" si="111"/>
        <v>0</v>
      </c>
      <c r="H630" s="13">
        <f t="shared" si="112"/>
        <v>4.3666666669999996</v>
      </c>
      <c r="I630" s="16">
        <f t="shared" si="119"/>
        <v>4.3673136979987683</v>
      </c>
      <c r="J630" s="13">
        <f t="shared" si="113"/>
        <v>4.3663243820160131</v>
      </c>
      <c r="K630" s="13">
        <f t="shared" si="114"/>
        <v>9.8931598275520116E-4</v>
      </c>
      <c r="L630" s="13">
        <f t="shared" si="115"/>
        <v>0</v>
      </c>
      <c r="M630" s="13">
        <f t="shared" si="120"/>
        <v>0.52242939665455801</v>
      </c>
      <c r="N630" s="13">
        <f t="shared" si="116"/>
        <v>2.7383957150041119E-2</v>
      </c>
      <c r="O630" s="13">
        <f t="shared" si="117"/>
        <v>2.7383957150041119E-2</v>
      </c>
      <c r="Q630">
        <v>25.490900202684049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26.393333330000001</v>
      </c>
      <c r="G631" s="13">
        <f t="shared" si="111"/>
        <v>0</v>
      </c>
      <c r="H631" s="13">
        <f t="shared" si="112"/>
        <v>26.393333330000001</v>
      </c>
      <c r="I631" s="16">
        <f t="shared" si="119"/>
        <v>26.394322645982754</v>
      </c>
      <c r="J631" s="13">
        <f t="shared" si="113"/>
        <v>25.921590835489319</v>
      </c>
      <c r="K631" s="13">
        <f t="shared" si="114"/>
        <v>0.47273181049343549</v>
      </c>
      <c r="L631" s="13">
        <f t="shared" si="115"/>
        <v>0</v>
      </c>
      <c r="M631" s="13">
        <f t="shared" si="120"/>
        <v>0.4950454395045169</v>
      </c>
      <c r="N631" s="13">
        <f t="shared" si="116"/>
        <v>2.5948584037430601E-2</v>
      </c>
      <c r="O631" s="13">
        <f t="shared" si="117"/>
        <v>2.5948584037430601E-2</v>
      </c>
      <c r="Q631">
        <v>19.810087804895829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50.04666667</v>
      </c>
      <c r="G632" s="13">
        <f t="shared" si="111"/>
        <v>0</v>
      </c>
      <c r="H632" s="13">
        <f t="shared" si="112"/>
        <v>50.04666667</v>
      </c>
      <c r="I632" s="16">
        <f t="shared" si="119"/>
        <v>50.519398480493436</v>
      </c>
      <c r="J632" s="13">
        <f t="shared" si="113"/>
        <v>45.316069389407829</v>
      </c>
      <c r="K632" s="13">
        <f t="shared" si="114"/>
        <v>5.2033290910856067</v>
      </c>
      <c r="L632" s="13">
        <f t="shared" si="115"/>
        <v>0</v>
      </c>
      <c r="M632" s="13">
        <f t="shared" si="120"/>
        <v>0.46909685546708629</v>
      </c>
      <c r="N632" s="13">
        <f t="shared" si="116"/>
        <v>2.4588448260356232E-2</v>
      </c>
      <c r="O632" s="13">
        <f t="shared" si="117"/>
        <v>2.4588448260356232E-2</v>
      </c>
      <c r="Q632">
        <v>15.63963779998994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6.7733333330000001</v>
      </c>
      <c r="G633" s="13">
        <f t="shared" si="111"/>
        <v>0</v>
      </c>
      <c r="H633" s="13">
        <f t="shared" si="112"/>
        <v>6.7733333330000001</v>
      </c>
      <c r="I633" s="16">
        <f t="shared" si="119"/>
        <v>11.976662424085607</v>
      </c>
      <c r="J633" s="13">
        <f t="shared" si="113"/>
        <v>11.855575500956547</v>
      </c>
      <c r="K633" s="13">
        <f t="shared" si="114"/>
        <v>0.12108692312905944</v>
      </c>
      <c r="L633" s="13">
        <f t="shared" si="115"/>
        <v>0</v>
      </c>
      <c r="M633" s="13">
        <f t="shared" si="120"/>
        <v>0.44450840720673007</v>
      </c>
      <c r="N633" s="13">
        <f t="shared" si="116"/>
        <v>2.3299606135737397E-2</v>
      </c>
      <c r="O633" s="13">
        <f t="shared" si="117"/>
        <v>2.3299606135737397E-2</v>
      </c>
      <c r="Q633">
        <v>12.687693756135239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86.84</v>
      </c>
      <c r="G634" s="13">
        <f t="shared" si="111"/>
        <v>0.59417228429609903</v>
      </c>
      <c r="H634" s="13">
        <f t="shared" si="112"/>
        <v>86.245827715703911</v>
      </c>
      <c r="I634" s="16">
        <f t="shared" si="119"/>
        <v>86.366914638832966</v>
      </c>
      <c r="J634" s="13">
        <f t="shared" si="113"/>
        <v>57.241756970349208</v>
      </c>
      <c r="K634" s="13">
        <f t="shared" si="114"/>
        <v>29.125157668483759</v>
      </c>
      <c r="L634" s="13">
        <f t="shared" si="115"/>
        <v>0.53145878413381942</v>
      </c>
      <c r="M634" s="13">
        <f t="shared" si="120"/>
        <v>0.95266758520481198</v>
      </c>
      <c r="N634" s="13">
        <f t="shared" si="116"/>
        <v>4.9935567367644818E-2</v>
      </c>
      <c r="O634" s="13">
        <f t="shared" si="117"/>
        <v>0.64410785166374385</v>
      </c>
      <c r="Q634">
        <v>11.37239412258065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33.926666670000003</v>
      </c>
      <c r="G635" s="13">
        <f t="shared" si="111"/>
        <v>0</v>
      </c>
      <c r="H635" s="13">
        <f t="shared" si="112"/>
        <v>33.926666670000003</v>
      </c>
      <c r="I635" s="16">
        <f t="shared" si="119"/>
        <v>62.520365554349944</v>
      </c>
      <c r="J635" s="13">
        <f t="shared" si="113"/>
        <v>50.053273954631848</v>
      </c>
      <c r="K635" s="13">
        <f t="shared" si="114"/>
        <v>12.467091599718096</v>
      </c>
      <c r="L635" s="13">
        <f t="shared" si="115"/>
        <v>0</v>
      </c>
      <c r="M635" s="13">
        <f t="shared" si="120"/>
        <v>0.90273201783716717</v>
      </c>
      <c r="N635" s="13">
        <f t="shared" si="116"/>
        <v>4.7318116194691867E-2</v>
      </c>
      <c r="O635" s="13">
        <f t="shared" si="117"/>
        <v>4.7318116194691867E-2</v>
      </c>
      <c r="Q635">
        <v>12.67844772119717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53.90666667</v>
      </c>
      <c r="G636" s="13">
        <f t="shared" si="111"/>
        <v>0</v>
      </c>
      <c r="H636" s="13">
        <f t="shared" si="112"/>
        <v>53.90666667</v>
      </c>
      <c r="I636" s="16">
        <f t="shared" si="119"/>
        <v>66.373758269718095</v>
      </c>
      <c r="J636" s="13">
        <f t="shared" si="113"/>
        <v>50.850875347774846</v>
      </c>
      <c r="K636" s="13">
        <f t="shared" si="114"/>
        <v>15.52288292194325</v>
      </c>
      <c r="L636" s="13">
        <f t="shared" si="115"/>
        <v>0</v>
      </c>
      <c r="M636" s="13">
        <f t="shared" si="120"/>
        <v>0.85541390164247533</v>
      </c>
      <c r="N636" s="13">
        <f t="shared" si="116"/>
        <v>4.4837862834919903E-2</v>
      </c>
      <c r="O636" s="13">
        <f t="shared" si="117"/>
        <v>4.4837862834919903E-2</v>
      </c>
      <c r="Q636">
        <v>11.881670864891619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91.82</v>
      </c>
      <c r="G637" s="13">
        <f t="shared" si="111"/>
        <v>0.69377228429609883</v>
      </c>
      <c r="H637" s="13">
        <f t="shared" si="112"/>
        <v>91.126227715703891</v>
      </c>
      <c r="I637" s="16">
        <f t="shared" si="119"/>
        <v>106.64911063764714</v>
      </c>
      <c r="J637" s="13">
        <f t="shared" si="113"/>
        <v>66.753513061295294</v>
      </c>
      <c r="K637" s="13">
        <f t="shared" si="114"/>
        <v>39.895597576351847</v>
      </c>
      <c r="L637" s="13">
        <f t="shared" si="115"/>
        <v>0.97070046361330486</v>
      </c>
      <c r="M637" s="13">
        <f t="shared" si="120"/>
        <v>1.7812765024208603</v>
      </c>
      <c r="N637" s="13">
        <f t="shared" si="116"/>
        <v>9.3368404854371784E-2</v>
      </c>
      <c r="O637" s="13">
        <f t="shared" si="117"/>
        <v>0.78714068915047064</v>
      </c>
      <c r="Q637">
        <v>13.034725459598571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14.58666667</v>
      </c>
      <c r="G638" s="13">
        <f t="shared" si="111"/>
        <v>0</v>
      </c>
      <c r="H638" s="13">
        <f t="shared" si="112"/>
        <v>14.58666667</v>
      </c>
      <c r="I638" s="16">
        <f t="shared" si="119"/>
        <v>53.511563782738541</v>
      </c>
      <c r="J638" s="13">
        <f t="shared" si="113"/>
        <v>48.242649400829109</v>
      </c>
      <c r="K638" s="13">
        <f t="shared" si="114"/>
        <v>5.2689143819094326</v>
      </c>
      <c r="L638" s="13">
        <f t="shared" si="115"/>
        <v>0</v>
      </c>
      <c r="M638" s="13">
        <f t="shared" si="120"/>
        <v>1.6879080975664886</v>
      </c>
      <c r="N638" s="13">
        <f t="shared" si="116"/>
        <v>8.8474353305832268E-2</v>
      </c>
      <c r="O638" s="13">
        <f t="shared" si="117"/>
        <v>8.8474353305832268E-2</v>
      </c>
      <c r="Q638">
        <v>16.835480207257081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8.1533333330000008</v>
      </c>
      <c r="G639" s="13">
        <f t="shared" si="111"/>
        <v>0</v>
      </c>
      <c r="H639" s="13">
        <f t="shared" si="112"/>
        <v>8.1533333330000008</v>
      </c>
      <c r="I639" s="16">
        <f t="shared" si="119"/>
        <v>13.422247714909433</v>
      </c>
      <c r="J639" s="13">
        <f t="shared" si="113"/>
        <v>13.377769775747696</v>
      </c>
      <c r="K639" s="13">
        <f t="shared" si="114"/>
        <v>4.4477939161737368E-2</v>
      </c>
      <c r="L639" s="13">
        <f t="shared" si="115"/>
        <v>0</v>
      </c>
      <c r="M639" s="13">
        <f t="shared" si="120"/>
        <v>1.5994337442606563</v>
      </c>
      <c r="N639" s="13">
        <f t="shared" si="116"/>
        <v>8.3836831153903085E-2</v>
      </c>
      <c r="O639" s="13">
        <f t="shared" si="117"/>
        <v>8.3836831153903085E-2</v>
      </c>
      <c r="Q639">
        <v>22.333697527514531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2.58</v>
      </c>
      <c r="G640" s="13">
        <f t="shared" si="111"/>
        <v>0</v>
      </c>
      <c r="H640" s="13">
        <f t="shared" si="112"/>
        <v>2.58</v>
      </c>
      <c r="I640" s="16">
        <f t="shared" si="119"/>
        <v>2.6244779391617374</v>
      </c>
      <c r="J640" s="13">
        <f t="shared" si="113"/>
        <v>2.6242762824298449</v>
      </c>
      <c r="K640" s="13">
        <f t="shared" si="114"/>
        <v>2.0165673189254107E-4</v>
      </c>
      <c r="L640" s="13">
        <f t="shared" si="115"/>
        <v>0</v>
      </c>
      <c r="M640" s="13">
        <f t="shared" si="120"/>
        <v>1.5155969131067533</v>
      </c>
      <c r="N640" s="13">
        <f t="shared" si="116"/>
        <v>7.9442392007455634E-2</v>
      </c>
      <c r="O640" s="13">
        <f t="shared" si="117"/>
        <v>7.9442392007455634E-2</v>
      </c>
      <c r="Q640">
        <v>25.944806193548381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0.2</v>
      </c>
      <c r="G641" s="13">
        <f t="shared" si="111"/>
        <v>0</v>
      </c>
      <c r="H641" s="13">
        <f t="shared" si="112"/>
        <v>0.2</v>
      </c>
      <c r="I641" s="16">
        <f t="shared" si="119"/>
        <v>0.20020165673189255</v>
      </c>
      <c r="J641" s="13">
        <f t="shared" si="113"/>
        <v>0.20020155467828757</v>
      </c>
      <c r="K641" s="13">
        <f t="shared" si="114"/>
        <v>1.0205360498338756E-7</v>
      </c>
      <c r="L641" s="13">
        <f t="shared" si="115"/>
        <v>0</v>
      </c>
      <c r="M641" s="13">
        <f t="shared" si="120"/>
        <v>1.4361545210992976</v>
      </c>
      <c r="N641" s="13">
        <f t="shared" si="116"/>
        <v>7.5278294289065961E-2</v>
      </c>
      <c r="O641" s="13">
        <f t="shared" si="117"/>
        <v>7.5278294289065961E-2</v>
      </c>
      <c r="Q641">
        <v>25.000682421746902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32.246666670000003</v>
      </c>
      <c r="G642" s="13">
        <f t="shared" si="111"/>
        <v>0</v>
      </c>
      <c r="H642" s="13">
        <f t="shared" si="112"/>
        <v>32.246666670000003</v>
      </c>
      <c r="I642" s="16">
        <f t="shared" si="119"/>
        <v>32.246666772053608</v>
      </c>
      <c r="J642" s="13">
        <f t="shared" si="113"/>
        <v>31.683160131353642</v>
      </c>
      <c r="K642" s="13">
        <f t="shared" si="114"/>
        <v>0.56350664069996625</v>
      </c>
      <c r="L642" s="13">
        <f t="shared" si="115"/>
        <v>0</v>
      </c>
      <c r="M642" s="13">
        <f t="shared" si="120"/>
        <v>1.3608762268102317</v>
      </c>
      <c r="N642" s="13">
        <f t="shared" si="116"/>
        <v>7.1332464291097797E-2</v>
      </c>
      <c r="O642" s="13">
        <f t="shared" si="117"/>
        <v>7.1332464291097797E-2</v>
      </c>
      <c r="Q642">
        <v>22.821990739223629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22.193333330000002</v>
      </c>
      <c r="G643" s="13">
        <f t="shared" si="111"/>
        <v>0</v>
      </c>
      <c r="H643" s="13">
        <f t="shared" si="112"/>
        <v>22.193333330000002</v>
      </c>
      <c r="I643" s="16">
        <f t="shared" si="119"/>
        <v>22.756839970699968</v>
      </c>
      <c r="J643" s="13">
        <f t="shared" si="113"/>
        <v>22.394396187489999</v>
      </c>
      <c r="K643" s="13">
        <f t="shared" si="114"/>
        <v>0.36244378320996873</v>
      </c>
      <c r="L643" s="13">
        <f t="shared" si="115"/>
        <v>0</v>
      </c>
      <c r="M643" s="13">
        <f t="shared" si="120"/>
        <v>1.2895437625191339</v>
      </c>
      <c r="N643" s="13">
        <f t="shared" si="116"/>
        <v>6.7593461168258845E-2</v>
      </c>
      <c r="O643" s="13">
        <f t="shared" si="117"/>
        <v>6.7593461168258845E-2</v>
      </c>
      <c r="Q643">
        <v>18.566171770115869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34.6</v>
      </c>
      <c r="G644" s="13">
        <f t="shared" si="111"/>
        <v>0</v>
      </c>
      <c r="H644" s="13">
        <f t="shared" si="112"/>
        <v>34.6</v>
      </c>
      <c r="I644" s="16">
        <f t="shared" si="119"/>
        <v>34.96244378320997</v>
      </c>
      <c r="J644" s="13">
        <f t="shared" si="113"/>
        <v>33.045310996134326</v>
      </c>
      <c r="K644" s="13">
        <f t="shared" si="114"/>
        <v>1.9171327870756443</v>
      </c>
      <c r="L644" s="13">
        <f t="shared" si="115"/>
        <v>0</v>
      </c>
      <c r="M644" s="13">
        <f t="shared" si="120"/>
        <v>1.221950301350875</v>
      </c>
      <c r="N644" s="13">
        <f t="shared" si="116"/>
        <v>6.4050443765127377E-2</v>
      </c>
      <c r="O644" s="13">
        <f t="shared" si="117"/>
        <v>6.4050443765127377E-2</v>
      </c>
      <c r="Q644">
        <v>15.45181301191467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29.626666669999999</v>
      </c>
      <c r="G645" s="13">
        <f t="shared" si="111"/>
        <v>0</v>
      </c>
      <c r="H645" s="13">
        <f t="shared" si="112"/>
        <v>29.626666669999999</v>
      </c>
      <c r="I645" s="16">
        <f t="shared" si="119"/>
        <v>31.543799457075643</v>
      </c>
      <c r="J645" s="13">
        <f t="shared" si="113"/>
        <v>29.936359738131884</v>
      </c>
      <c r="K645" s="13">
        <f t="shared" si="114"/>
        <v>1.607439718943759</v>
      </c>
      <c r="L645" s="13">
        <f t="shared" si="115"/>
        <v>0</v>
      </c>
      <c r="M645" s="13">
        <f t="shared" si="120"/>
        <v>1.1578998575857475</v>
      </c>
      <c r="N645" s="13">
        <f t="shared" si="116"/>
        <v>6.0693139182466001E-2</v>
      </c>
      <c r="O645" s="13">
        <f t="shared" si="117"/>
        <v>6.0693139182466001E-2</v>
      </c>
      <c r="Q645">
        <v>14.544742122580651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4.0466666670000002</v>
      </c>
      <c r="G646" s="13">
        <f t="shared" ref="G646:G709" si="122">IF((F646-$J$2)&gt;0,$I$2*(F646-$J$2),0)</f>
        <v>0</v>
      </c>
      <c r="H646" s="13">
        <f t="shared" ref="H646:H709" si="123">F646-G646</f>
        <v>4.0466666670000002</v>
      </c>
      <c r="I646" s="16">
        <f t="shared" si="119"/>
        <v>5.6541063859437592</v>
      </c>
      <c r="J646" s="13">
        <f t="shared" ref="J646:J709" si="124">I646/SQRT(1+(I646/($K$2*(300+(25*Q646)+0.05*(Q646)^3)))^2)</f>
        <v>5.6422036054636102</v>
      </c>
      <c r="K646" s="13">
        <f t="shared" ref="K646:K709" si="125">I646-J646</f>
        <v>1.1902780480149033E-2</v>
      </c>
      <c r="L646" s="13">
        <f t="shared" ref="L646:L709" si="126">IF(K646&gt;$N$2,(K646-$N$2)/$L$2,0)</f>
        <v>0</v>
      </c>
      <c r="M646" s="13">
        <f t="shared" si="120"/>
        <v>1.0972067184032814</v>
      </c>
      <c r="N646" s="13">
        <f t="shared" ref="N646:N709" si="127">$M$2*M646</f>
        <v>5.7511812991181445E-2</v>
      </c>
      <c r="O646" s="13">
        <f t="shared" ref="O646:O709" si="128">N646+G646</f>
        <v>5.7511812991181445E-2</v>
      </c>
      <c r="Q646">
        <v>13.272303018213989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0.453333333</v>
      </c>
      <c r="G647" s="13">
        <f t="shared" si="122"/>
        <v>0</v>
      </c>
      <c r="H647" s="13">
        <f t="shared" si="123"/>
        <v>0.453333333</v>
      </c>
      <c r="I647" s="16">
        <f t="shared" ref="I647:I710" si="130">H647+K646-L646</f>
        <v>0.46523611348014904</v>
      </c>
      <c r="J647" s="13">
        <f t="shared" si="124"/>
        <v>0.46523100974110987</v>
      </c>
      <c r="K647" s="13">
        <f t="shared" si="125"/>
        <v>5.103739039169497E-6</v>
      </c>
      <c r="L647" s="13">
        <f t="shared" si="126"/>
        <v>0</v>
      </c>
      <c r="M647" s="13">
        <f t="shared" ref="M647:M710" si="131">L647+M646-N646</f>
        <v>1.0396949054121001</v>
      </c>
      <c r="N647" s="13">
        <f t="shared" si="127"/>
        <v>5.4497241007566498E-2</v>
      </c>
      <c r="O647" s="13">
        <f t="shared" si="128"/>
        <v>5.4497241007566498E-2</v>
      </c>
      <c r="Q647">
        <v>15.185883421361311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10.09333333</v>
      </c>
      <c r="G648" s="13">
        <f t="shared" si="122"/>
        <v>0</v>
      </c>
      <c r="H648" s="13">
        <f t="shared" si="123"/>
        <v>10.09333333</v>
      </c>
      <c r="I648" s="16">
        <f t="shared" si="130"/>
        <v>10.093338433739039</v>
      </c>
      <c r="J648" s="13">
        <f t="shared" si="124"/>
        <v>10.053650902710213</v>
      </c>
      <c r="K648" s="13">
        <f t="shared" si="125"/>
        <v>3.9687531028825163E-2</v>
      </c>
      <c r="L648" s="13">
        <f t="shared" si="126"/>
        <v>0</v>
      </c>
      <c r="M648" s="13">
        <f t="shared" si="131"/>
        <v>0.9851976644045336</v>
      </c>
      <c r="N648" s="13">
        <f t="shared" si="127"/>
        <v>5.1640682547986864E-2</v>
      </c>
      <c r="O648" s="13">
        <f t="shared" si="128"/>
        <v>5.1640682547986864E-2</v>
      </c>
      <c r="Q648">
        <v>17.08680085656443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17.54666667</v>
      </c>
      <c r="G649" s="13">
        <f t="shared" si="122"/>
        <v>0</v>
      </c>
      <c r="H649" s="13">
        <f t="shared" si="123"/>
        <v>17.54666667</v>
      </c>
      <c r="I649" s="16">
        <f t="shared" si="130"/>
        <v>17.586354201028826</v>
      </c>
      <c r="J649" s="13">
        <f t="shared" si="124"/>
        <v>17.404343365656331</v>
      </c>
      <c r="K649" s="13">
        <f t="shared" si="125"/>
        <v>0.18201083537249474</v>
      </c>
      <c r="L649" s="13">
        <f t="shared" si="126"/>
        <v>0</v>
      </c>
      <c r="M649" s="13">
        <f t="shared" si="131"/>
        <v>0.93355698185654679</v>
      </c>
      <c r="N649" s="13">
        <f t="shared" si="127"/>
        <v>4.8933855085465647E-2</v>
      </c>
      <c r="O649" s="13">
        <f t="shared" si="128"/>
        <v>4.8933855085465647E-2</v>
      </c>
      <c r="Q649">
        <v>18.029284252657881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38.340000000000003</v>
      </c>
      <c r="G650" s="13">
        <f t="shared" si="122"/>
        <v>0</v>
      </c>
      <c r="H650" s="13">
        <f t="shared" si="123"/>
        <v>38.340000000000003</v>
      </c>
      <c r="I650" s="16">
        <f t="shared" si="130"/>
        <v>38.522010835372498</v>
      </c>
      <c r="J650" s="13">
        <f t="shared" si="124"/>
        <v>37.183040237465093</v>
      </c>
      <c r="K650" s="13">
        <f t="shared" si="125"/>
        <v>1.3389705979074051</v>
      </c>
      <c r="L650" s="13">
        <f t="shared" si="126"/>
        <v>0</v>
      </c>
      <c r="M650" s="13">
        <f t="shared" si="131"/>
        <v>0.88462312677108113</v>
      </c>
      <c r="N650" s="13">
        <f t="shared" si="127"/>
        <v>4.6368910234682766E-2</v>
      </c>
      <c r="O650" s="13">
        <f t="shared" si="128"/>
        <v>4.6368910234682766E-2</v>
      </c>
      <c r="Q650">
        <v>20.28333987012692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13.38666667</v>
      </c>
      <c r="G651" s="13">
        <f t="shared" si="122"/>
        <v>0</v>
      </c>
      <c r="H651" s="13">
        <f t="shared" si="123"/>
        <v>13.38666667</v>
      </c>
      <c r="I651" s="16">
        <f t="shared" si="130"/>
        <v>14.725637267907405</v>
      </c>
      <c r="J651" s="13">
        <f t="shared" si="124"/>
        <v>14.671522048051566</v>
      </c>
      <c r="K651" s="13">
        <f t="shared" si="125"/>
        <v>5.4115219855839669E-2</v>
      </c>
      <c r="L651" s="13">
        <f t="shared" si="126"/>
        <v>0</v>
      </c>
      <c r="M651" s="13">
        <f t="shared" si="131"/>
        <v>0.83825421653639831</v>
      </c>
      <c r="N651" s="13">
        <f t="shared" si="127"/>
        <v>4.3938410995758327E-2</v>
      </c>
      <c r="O651" s="13">
        <f t="shared" si="128"/>
        <v>4.3938410995758327E-2</v>
      </c>
      <c r="Q651">
        <v>22.91112957015163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15.106666669999999</v>
      </c>
      <c r="G652" s="13">
        <f t="shared" si="122"/>
        <v>0</v>
      </c>
      <c r="H652" s="13">
        <f t="shared" si="123"/>
        <v>15.106666669999999</v>
      </c>
      <c r="I652" s="16">
        <f t="shared" si="130"/>
        <v>15.160781889855839</v>
      </c>
      <c r="J652" s="13">
        <f t="shared" si="124"/>
        <v>15.121773518765005</v>
      </c>
      <c r="K652" s="13">
        <f t="shared" si="125"/>
        <v>3.9008371090833549E-2</v>
      </c>
      <c r="L652" s="13">
        <f t="shared" si="126"/>
        <v>0</v>
      </c>
      <c r="M652" s="13">
        <f t="shared" si="131"/>
        <v>0.79431580554063996</v>
      </c>
      <c r="N652" s="13">
        <f t="shared" si="127"/>
        <v>4.1635310190838791E-2</v>
      </c>
      <c r="O652" s="13">
        <f t="shared" si="128"/>
        <v>4.1635310190838791E-2</v>
      </c>
      <c r="Q652">
        <v>25.892572193548379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0.77333333299999996</v>
      </c>
      <c r="G653" s="13">
        <f t="shared" si="122"/>
        <v>0</v>
      </c>
      <c r="H653" s="13">
        <f t="shared" si="123"/>
        <v>0.77333333299999996</v>
      </c>
      <c r="I653" s="16">
        <f t="shared" si="130"/>
        <v>0.81234170409083351</v>
      </c>
      <c r="J653" s="13">
        <f t="shared" si="124"/>
        <v>0.81233332238740763</v>
      </c>
      <c r="K653" s="13">
        <f t="shared" si="125"/>
        <v>8.3817034258748535E-6</v>
      </c>
      <c r="L653" s="13">
        <f t="shared" si="126"/>
        <v>0</v>
      </c>
      <c r="M653" s="13">
        <f t="shared" si="131"/>
        <v>0.75268049534980119</v>
      </c>
      <c r="N653" s="13">
        <f t="shared" si="127"/>
        <v>3.9452930030963361E-2</v>
      </c>
      <c r="O653" s="13">
        <f t="shared" si="128"/>
        <v>3.9452930030963361E-2</v>
      </c>
      <c r="Q653">
        <v>23.523366098958459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5.2266666669999999</v>
      </c>
      <c r="G654" s="13">
        <f t="shared" si="122"/>
        <v>0</v>
      </c>
      <c r="H654" s="13">
        <f t="shared" si="123"/>
        <v>5.2266666669999999</v>
      </c>
      <c r="I654" s="16">
        <f t="shared" si="130"/>
        <v>5.2266750487034255</v>
      </c>
      <c r="J654" s="13">
        <f t="shared" si="124"/>
        <v>5.2242179085256053</v>
      </c>
      <c r="K654" s="13">
        <f t="shared" si="125"/>
        <v>2.4571401778201718E-3</v>
      </c>
      <c r="L654" s="13">
        <f t="shared" si="126"/>
        <v>0</v>
      </c>
      <c r="M654" s="13">
        <f t="shared" si="131"/>
        <v>0.7132275653188378</v>
      </c>
      <c r="N654" s="13">
        <f t="shared" si="127"/>
        <v>3.7384942753965159E-2</v>
      </c>
      <c r="O654" s="13">
        <f t="shared" si="128"/>
        <v>3.7384942753965159E-2</v>
      </c>
      <c r="Q654">
        <v>22.836483198728171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8.84</v>
      </c>
      <c r="G655" s="13">
        <f t="shared" si="122"/>
        <v>0</v>
      </c>
      <c r="H655" s="13">
        <f t="shared" si="123"/>
        <v>8.84</v>
      </c>
      <c r="I655" s="16">
        <f t="shared" si="130"/>
        <v>8.8424571401778209</v>
      </c>
      <c r="J655" s="13">
        <f t="shared" si="124"/>
        <v>8.8248999178195398</v>
      </c>
      <c r="K655" s="13">
        <f t="shared" si="125"/>
        <v>1.7557222358281166E-2</v>
      </c>
      <c r="L655" s="13">
        <f t="shared" si="126"/>
        <v>0</v>
      </c>
      <c r="M655" s="13">
        <f t="shared" si="131"/>
        <v>0.6758426225648726</v>
      </c>
      <c r="N655" s="13">
        <f t="shared" si="127"/>
        <v>3.5425352277267216E-2</v>
      </c>
      <c r="O655" s="13">
        <f t="shared" si="128"/>
        <v>3.5425352277267216E-2</v>
      </c>
      <c r="Q655">
        <v>20.06758084177066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1.1000000000000001</v>
      </c>
      <c r="G656" s="13">
        <f t="shared" si="122"/>
        <v>0</v>
      </c>
      <c r="H656" s="13">
        <f t="shared" si="123"/>
        <v>1.1000000000000001</v>
      </c>
      <c r="I656" s="16">
        <f t="shared" si="130"/>
        <v>1.1175572223582813</v>
      </c>
      <c r="J656" s="13">
        <f t="shared" si="124"/>
        <v>1.1174867472590981</v>
      </c>
      <c r="K656" s="13">
        <f t="shared" si="125"/>
        <v>7.0475099183120449E-5</v>
      </c>
      <c r="L656" s="13">
        <f t="shared" si="126"/>
        <v>0</v>
      </c>
      <c r="M656" s="13">
        <f t="shared" si="131"/>
        <v>0.64041727028760542</v>
      </c>
      <c r="N656" s="13">
        <f t="shared" si="127"/>
        <v>3.3568476812375951E-2</v>
      </c>
      <c r="O656" s="13">
        <f t="shared" si="128"/>
        <v>3.3568476812375951E-2</v>
      </c>
      <c r="Q656">
        <v>15.21243275306807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49.68</v>
      </c>
      <c r="G657" s="13">
        <f t="shared" si="122"/>
        <v>0</v>
      </c>
      <c r="H657" s="13">
        <f t="shared" si="123"/>
        <v>49.68</v>
      </c>
      <c r="I657" s="16">
        <f t="shared" si="130"/>
        <v>49.680070475099186</v>
      </c>
      <c r="J657" s="13">
        <f t="shared" si="124"/>
        <v>43.590241997057987</v>
      </c>
      <c r="K657" s="13">
        <f t="shared" si="125"/>
        <v>6.0898284780411984</v>
      </c>
      <c r="L657" s="13">
        <f t="shared" si="126"/>
        <v>0</v>
      </c>
      <c r="M657" s="13">
        <f t="shared" si="131"/>
        <v>0.60684879347522946</v>
      </c>
      <c r="N657" s="13">
        <f t="shared" si="127"/>
        <v>3.1808932390663264E-2</v>
      </c>
      <c r="O657" s="13">
        <f t="shared" si="128"/>
        <v>3.1808932390663264E-2</v>
      </c>
      <c r="Q657">
        <v>13.90344412258065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13.62</v>
      </c>
      <c r="G658" s="13">
        <f t="shared" si="122"/>
        <v>0</v>
      </c>
      <c r="H658" s="13">
        <f t="shared" si="123"/>
        <v>13.62</v>
      </c>
      <c r="I658" s="16">
        <f t="shared" si="130"/>
        <v>19.709828478041196</v>
      </c>
      <c r="J658" s="13">
        <f t="shared" si="124"/>
        <v>19.270911233844387</v>
      </c>
      <c r="K658" s="13">
        <f t="shared" si="125"/>
        <v>0.43891724419680855</v>
      </c>
      <c r="L658" s="13">
        <f t="shared" si="126"/>
        <v>0</v>
      </c>
      <c r="M658" s="13">
        <f t="shared" si="131"/>
        <v>0.57503986108456617</v>
      </c>
      <c r="N658" s="13">
        <f t="shared" si="127"/>
        <v>3.0141617252670679E-2</v>
      </c>
      <c r="O658" s="13">
        <f t="shared" si="128"/>
        <v>3.0141617252670679E-2</v>
      </c>
      <c r="Q658">
        <v>14.05579068977012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14.706666670000001</v>
      </c>
      <c r="G659" s="13">
        <f t="shared" si="122"/>
        <v>0</v>
      </c>
      <c r="H659" s="13">
        <f t="shared" si="123"/>
        <v>14.706666670000001</v>
      </c>
      <c r="I659" s="16">
        <f t="shared" si="130"/>
        <v>15.145583914196809</v>
      </c>
      <c r="J659" s="13">
        <f t="shared" si="124"/>
        <v>14.90442009498701</v>
      </c>
      <c r="K659" s="13">
        <f t="shared" si="125"/>
        <v>0.2411638192097989</v>
      </c>
      <c r="L659" s="13">
        <f t="shared" si="126"/>
        <v>0</v>
      </c>
      <c r="M659" s="13">
        <f t="shared" si="131"/>
        <v>0.54489824383189545</v>
      </c>
      <c r="N659" s="13">
        <f t="shared" si="127"/>
        <v>2.8561697055672561E-2</v>
      </c>
      <c r="O659" s="13">
        <f t="shared" si="128"/>
        <v>2.8561697055672561E-2</v>
      </c>
      <c r="Q659">
        <v>12.734707998883531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20.59333333</v>
      </c>
      <c r="G660" s="13">
        <f t="shared" si="122"/>
        <v>0</v>
      </c>
      <c r="H660" s="13">
        <f t="shared" si="123"/>
        <v>20.59333333</v>
      </c>
      <c r="I660" s="16">
        <f t="shared" si="130"/>
        <v>20.834497149209799</v>
      </c>
      <c r="J660" s="13">
        <f t="shared" si="124"/>
        <v>20.381296525760185</v>
      </c>
      <c r="K660" s="13">
        <f t="shared" si="125"/>
        <v>0.45320062344961443</v>
      </c>
      <c r="L660" s="13">
        <f t="shared" si="126"/>
        <v>0</v>
      </c>
      <c r="M660" s="13">
        <f t="shared" si="131"/>
        <v>0.51633654677622287</v>
      </c>
      <c r="N660" s="13">
        <f t="shared" si="127"/>
        <v>2.7064590856608201E-2</v>
      </c>
      <c r="O660" s="13">
        <f t="shared" si="128"/>
        <v>2.7064590856608201E-2</v>
      </c>
      <c r="Q660">
        <v>15.0302580079031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37.473333330000003</v>
      </c>
      <c r="G661" s="13">
        <f t="shared" si="122"/>
        <v>0</v>
      </c>
      <c r="H661" s="13">
        <f t="shared" si="123"/>
        <v>37.473333330000003</v>
      </c>
      <c r="I661" s="16">
        <f t="shared" si="130"/>
        <v>37.926533953449621</v>
      </c>
      <c r="J661" s="13">
        <f t="shared" si="124"/>
        <v>35.946295971879763</v>
      </c>
      <c r="K661" s="13">
        <f t="shared" si="125"/>
        <v>1.9802379815698572</v>
      </c>
      <c r="L661" s="13">
        <f t="shared" si="126"/>
        <v>0</v>
      </c>
      <c r="M661" s="13">
        <f t="shared" si="131"/>
        <v>0.4892719559196147</v>
      </c>
      <c r="N661" s="13">
        <f t="shared" si="127"/>
        <v>2.564595782974044E-2</v>
      </c>
      <c r="O661" s="13">
        <f t="shared" si="128"/>
        <v>2.564595782974044E-2</v>
      </c>
      <c r="Q661">
        <v>16.990998020069011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21.126666669999999</v>
      </c>
      <c r="G662" s="13">
        <f t="shared" si="122"/>
        <v>0</v>
      </c>
      <c r="H662" s="13">
        <f t="shared" si="123"/>
        <v>21.126666669999999</v>
      </c>
      <c r="I662" s="16">
        <f t="shared" si="130"/>
        <v>23.106904651569856</v>
      </c>
      <c r="J662" s="13">
        <f t="shared" si="124"/>
        <v>22.799305512072934</v>
      </c>
      <c r="K662" s="13">
        <f t="shared" si="125"/>
        <v>0.30759913949692219</v>
      </c>
      <c r="L662" s="13">
        <f t="shared" si="126"/>
        <v>0</v>
      </c>
      <c r="M662" s="13">
        <f t="shared" si="131"/>
        <v>0.46362599808987426</v>
      </c>
      <c r="N662" s="13">
        <f t="shared" si="127"/>
        <v>2.4301684680529158E-2</v>
      </c>
      <c r="O662" s="13">
        <f t="shared" si="128"/>
        <v>2.4301684680529158E-2</v>
      </c>
      <c r="Q662">
        <v>20.07622978426895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3.54</v>
      </c>
      <c r="G663" s="13">
        <f t="shared" si="122"/>
        <v>0</v>
      </c>
      <c r="H663" s="13">
        <f t="shared" si="123"/>
        <v>3.54</v>
      </c>
      <c r="I663" s="16">
        <f t="shared" si="130"/>
        <v>3.8475991394969222</v>
      </c>
      <c r="J663" s="13">
        <f t="shared" si="124"/>
        <v>3.8466937450286851</v>
      </c>
      <c r="K663" s="13">
        <f t="shared" si="125"/>
        <v>9.0539446823711955E-4</v>
      </c>
      <c r="L663" s="13">
        <f t="shared" si="126"/>
        <v>0</v>
      </c>
      <c r="M663" s="13">
        <f t="shared" si="131"/>
        <v>0.43932431340934508</v>
      </c>
      <c r="N663" s="13">
        <f t="shared" si="127"/>
        <v>2.3027873719226287E-2</v>
      </c>
      <c r="O663" s="13">
        <f t="shared" si="128"/>
        <v>2.3027873719226287E-2</v>
      </c>
      <c r="Q663">
        <v>23.403663908265891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37.166666669999998</v>
      </c>
      <c r="G664" s="13">
        <f t="shared" si="122"/>
        <v>0</v>
      </c>
      <c r="H664" s="13">
        <f t="shared" si="123"/>
        <v>37.166666669999998</v>
      </c>
      <c r="I664" s="16">
        <f t="shared" si="130"/>
        <v>37.167572064468231</v>
      </c>
      <c r="J664" s="13">
        <f t="shared" si="124"/>
        <v>36.639397024531767</v>
      </c>
      <c r="K664" s="13">
        <f t="shared" si="125"/>
        <v>0.52817503993646397</v>
      </c>
      <c r="L664" s="13">
        <f t="shared" si="126"/>
        <v>0</v>
      </c>
      <c r="M664" s="13">
        <f t="shared" si="131"/>
        <v>0.41629643969011881</v>
      </c>
      <c r="N664" s="13">
        <f t="shared" si="127"/>
        <v>2.1820831559612106E-2</v>
      </c>
      <c r="O664" s="13">
        <f t="shared" si="128"/>
        <v>2.1820831559612106E-2</v>
      </c>
      <c r="Q664">
        <v>26.376982660815941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4.6466666669999999</v>
      </c>
      <c r="G665" s="13">
        <f t="shared" si="122"/>
        <v>0</v>
      </c>
      <c r="H665" s="13">
        <f t="shared" si="123"/>
        <v>4.6466666669999999</v>
      </c>
      <c r="I665" s="16">
        <f t="shared" si="130"/>
        <v>5.1748417069364638</v>
      </c>
      <c r="J665" s="13">
        <f t="shared" si="124"/>
        <v>5.1734419065608828</v>
      </c>
      <c r="K665" s="13">
        <f t="shared" si="125"/>
        <v>1.3998003755810728E-3</v>
      </c>
      <c r="L665" s="13">
        <f t="shared" si="126"/>
        <v>0</v>
      </c>
      <c r="M665" s="13">
        <f t="shared" si="131"/>
        <v>0.39447560813050669</v>
      </c>
      <c r="N665" s="13">
        <f t="shared" si="127"/>
        <v>2.0677058410104997E-2</v>
      </c>
      <c r="O665" s="13">
        <f t="shared" si="128"/>
        <v>2.0677058410104997E-2</v>
      </c>
      <c r="Q665">
        <v>26.662440193548381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1.1333333329999999</v>
      </c>
      <c r="G666" s="13">
        <f t="shared" si="122"/>
        <v>0</v>
      </c>
      <c r="H666" s="13">
        <f t="shared" si="123"/>
        <v>1.1333333329999999</v>
      </c>
      <c r="I666" s="16">
        <f t="shared" si="130"/>
        <v>1.134733133375581</v>
      </c>
      <c r="J666" s="13">
        <f t="shared" si="124"/>
        <v>1.1347113183517994</v>
      </c>
      <c r="K666" s="13">
        <f t="shared" si="125"/>
        <v>2.1815023781623921E-5</v>
      </c>
      <c r="L666" s="13">
        <f t="shared" si="126"/>
        <v>0</v>
      </c>
      <c r="M666" s="13">
        <f t="shared" si="131"/>
        <v>0.37379854972040172</v>
      </c>
      <c r="N666" s="13">
        <f t="shared" si="127"/>
        <v>1.9593237926194499E-2</v>
      </c>
      <c r="O666" s="13">
        <f t="shared" si="128"/>
        <v>1.9593237926194499E-2</v>
      </c>
      <c r="Q666">
        <v>23.852314459590058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10.74</v>
      </c>
      <c r="G667" s="13">
        <f t="shared" si="122"/>
        <v>0</v>
      </c>
      <c r="H667" s="13">
        <f t="shared" si="123"/>
        <v>10.74</v>
      </c>
      <c r="I667" s="16">
        <f t="shared" si="130"/>
        <v>10.740021815023782</v>
      </c>
      <c r="J667" s="13">
        <f t="shared" si="124"/>
        <v>10.710660251936126</v>
      </c>
      <c r="K667" s="13">
        <f t="shared" si="125"/>
        <v>2.9361563087656251E-2</v>
      </c>
      <c r="L667" s="13">
        <f t="shared" si="126"/>
        <v>0</v>
      </c>
      <c r="M667" s="13">
        <f t="shared" si="131"/>
        <v>0.35420531179420722</v>
      </c>
      <c r="N667" s="13">
        <f t="shared" si="127"/>
        <v>1.8566227594775032E-2</v>
      </c>
      <c r="O667" s="13">
        <f t="shared" si="128"/>
        <v>1.8566227594775032E-2</v>
      </c>
      <c r="Q667">
        <v>20.546882143491029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13.04666667</v>
      </c>
      <c r="G668" s="13">
        <f t="shared" si="122"/>
        <v>0</v>
      </c>
      <c r="H668" s="13">
        <f t="shared" si="123"/>
        <v>13.04666667</v>
      </c>
      <c r="I668" s="16">
        <f t="shared" si="130"/>
        <v>13.076028233087657</v>
      </c>
      <c r="J668" s="13">
        <f t="shared" si="124"/>
        <v>12.970950542717381</v>
      </c>
      <c r="K668" s="13">
        <f t="shared" si="125"/>
        <v>0.10507769037027614</v>
      </c>
      <c r="L668" s="13">
        <f t="shared" si="126"/>
        <v>0</v>
      </c>
      <c r="M668" s="13">
        <f t="shared" si="131"/>
        <v>0.33563908419943217</v>
      </c>
      <c r="N668" s="13">
        <f t="shared" si="127"/>
        <v>1.7593049622499846E-2</v>
      </c>
      <c r="O668" s="13">
        <f t="shared" si="128"/>
        <v>1.7593049622499846E-2</v>
      </c>
      <c r="Q668">
        <v>15.639871363523969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67.006666670000001</v>
      </c>
      <c r="G669" s="13">
        <f t="shared" si="122"/>
        <v>0.19750561769609903</v>
      </c>
      <c r="H669" s="13">
        <f t="shared" si="123"/>
        <v>66.809161052303907</v>
      </c>
      <c r="I669" s="16">
        <f t="shared" si="130"/>
        <v>66.914238742674186</v>
      </c>
      <c r="J669" s="13">
        <f t="shared" si="124"/>
        <v>52.513454798008802</v>
      </c>
      <c r="K669" s="13">
        <f t="shared" si="125"/>
        <v>14.400783944665385</v>
      </c>
      <c r="L669" s="13">
        <f t="shared" si="126"/>
        <v>0</v>
      </c>
      <c r="M669" s="13">
        <f t="shared" si="131"/>
        <v>0.31804603457693231</v>
      </c>
      <c r="N669" s="13">
        <f t="shared" si="127"/>
        <v>1.6670882301736235E-2</v>
      </c>
      <c r="O669" s="13">
        <f t="shared" si="128"/>
        <v>0.21417649999783528</v>
      </c>
      <c r="Q669">
        <v>12.886891701754831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77.306666669999998</v>
      </c>
      <c r="G670" s="13">
        <f t="shared" si="122"/>
        <v>0.40350561769609899</v>
      </c>
      <c r="H670" s="13">
        <f t="shared" si="123"/>
        <v>76.903161052303901</v>
      </c>
      <c r="I670" s="16">
        <f t="shared" si="130"/>
        <v>91.303944996969278</v>
      </c>
      <c r="J670" s="13">
        <f t="shared" si="124"/>
        <v>66.089749782748555</v>
      </c>
      <c r="K670" s="13">
        <f t="shared" si="125"/>
        <v>25.214195214220723</v>
      </c>
      <c r="L670" s="13">
        <f t="shared" si="126"/>
        <v>0.37196133263819708</v>
      </c>
      <c r="M670" s="13">
        <f t="shared" si="131"/>
        <v>0.67333648491339326</v>
      </c>
      <c r="N670" s="13">
        <f t="shared" si="127"/>
        <v>3.5293989137099989E-2</v>
      </c>
      <c r="O670" s="13">
        <f t="shared" si="128"/>
        <v>0.43879960683319896</v>
      </c>
      <c r="Q670">
        <v>14.66510112258065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9.3133333329999992</v>
      </c>
      <c r="G671" s="13">
        <f t="shared" si="122"/>
        <v>0</v>
      </c>
      <c r="H671" s="13">
        <f t="shared" si="123"/>
        <v>9.3133333329999992</v>
      </c>
      <c r="I671" s="16">
        <f t="shared" si="130"/>
        <v>34.155567214582526</v>
      </c>
      <c r="J671" s="13">
        <f t="shared" si="124"/>
        <v>32.140296853976992</v>
      </c>
      <c r="K671" s="13">
        <f t="shared" si="125"/>
        <v>2.015270360605534</v>
      </c>
      <c r="L671" s="13">
        <f t="shared" si="126"/>
        <v>0</v>
      </c>
      <c r="M671" s="13">
        <f t="shared" si="131"/>
        <v>0.63804249577629324</v>
      </c>
      <c r="N671" s="13">
        <f t="shared" si="127"/>
        <v>3.3443999277468432E-2</v>
      </c>
      <c r="O671" s="13">
        <f t="shared" si="128"/>
        <v>3.3443999277468432E-2</v>
      </c>
      <c r="Q671">
        <v>14.542199200346531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38.686666670000001</v>
      </c>
      <c r="G672" s="13">
        <f t="shared" si="122"/>
        <v>0</v>
      </c>
      <c r="H672" s="13">
        <f t="shared" si="123"/>
        <v>38.686666670000001</v>
      </c>
      <c r="I672" s="16">
        <f t="shared" si="130"/>
        <v>40.701937030605535</v>
      </c>
      <c r="J672" s="13">
        <f t="shared" si="124"/>
        <v>36.840870660029665</v>
      </c>
      <c r="K672" s="13">
        <f t="shared" si="125"/>
        <v>3.8610663705758697</v>
      </c>
      <c r="L672" s="13">
        <f t="shared" si="126"/>
        <v>0</v>
      </c>
      <c r="M672" s="13">
        <f t="shared" si="131"/>
        <v>0.6045984964988248</v>
      </c>
      <c r="N672" s="13">
        <f t="shared" si="127"/>
        <v>3.1690979541203916E-2</v>
      </c>
      <c r="O672" s="13">
        <f t="shared" si="128"/>
        <v>3.1690979541203916E-2</v>
      </c>
      <c r="Q672">
        <v>13.215308090304269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33.40666667</v>
      </c>
      <c r="G673" s="13">
        <f t="shared" si="122"/>
        <v>0</v>
      </c>
      <c r="H673" s="13">
        <f t="shared" si="123"/>
        <v>33.40666667</v>
      </c>
      <c r="I673" s="16">
        <f t="shared" si="130"/>
        <v>37.26773304057587</v>
      </c>
      <c r="J673" s="13">
        <f t="shared" si="124"/>
        <v>34.654488882197718</v>
      </c>
      <c r="K673" s="13">
        <f t="shared" si="125"/>
        <v>2.6132441583781514</v>
      </c>
      <c r="L673" s="13">
        <f t="shared" si="126"/>
        <v>0</v>
      </c>
      <c r="M673" s="13">
        <f t="shared" si="131"/>
        <v>0.57290751695762088</v>
      </c>
      <c r="N673" s="13">
        <f t="shared" si="127"/>
        <v>3.0029847087026607E-2</v>
      </c>
      <c r="O673" s="13">
        <f t="shared" si="128"/>
        <v>3.0029847087026607E-2</v>
      </c>
      <c r="Q673">
        <v>14.42500665179711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9.9733333329999994</v>
      </c>
      <c r="G674" s="13">
        <f t="shared" si="122"/>
        <v>0</v>
      </c>
      <c r="H674" s="13">
        <f t="shared" si="123"/>
        <v>9.9733333329999994</v>
      </c>
      <c r="I674" s="16">
        <f t="shared" si="130"/>
        <v>12.586577491378151</v>
      </c>
      <c r="J674" s="13">
        <f t="shared" si="124"/>
        <v>12.532095357175901</v>
      </c>
      <c r="K674" s="13">
        <f t="shared" si="125"/>
        <v>5.4482134202249455E-2</v>
      </c>
      <c r="L674" s="13">
        <f t="shared" si="126"/>
        <v>0</v>
      </c>
      <c r="M674" s="13">
        <f t="shared" si="131"/>
        <v>0.54287766987059427</v>
      </c>
      <c r="N674" s="13">
        <f t="shared" si="127"/>
        <v>2.8455785498763472E-2</v>
      </c>
      <c r="O674" s="13">
        <f t="shared" si="128"/>
        <v>2.8455785498763472E-2</v>
      </c>
      <c r="Q674">
        <v>19.52591301323211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0.88666666699999996</v>
      </c>
      <c r="G675" s="13">
        <f t="shared" si="122"/>
        <v>0</v>
      </c>
      <c r="H675" s="13">
        <f t="shared" si="123"/>
        <v>0.88666666699999996</v>
      </c>
      <c r="I675" s="16">
        <f t="shared" si="130"/>
        <v>0.94114880120224942</v>
      </c>
      <c r="J675" s="13">
        <f t="shared" si="124"/>
        <v>0.94113423016765219</v>
      </c>
      <c r="K675" s="13">
        <f t="shared" si="125"/>
        <v>1.4571034597232746E-5</v>
      </c>
      <c r="L675" s="13">
        <f t="shared" si="126"/>
        <v>0</v>
      </c>
      <c r="M675" s="13">
        <f t="shared" si="131"/>
        <v>0.51442188437183078</v>
      </c>
      <c r="N675" s="13">
        <f t="shared" si="127"/>
        <v>2.6964230820257996E-2</v>
      </c>
      <c r="O675" s="13">
        <f t="shared" si="128"/>
        <v>2.6964230820257996E-2</v>
      </c>
      <c r="Q675">
        <v>22.730758508001578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1.1666666670000001</v>
      </c>
      <c r="G676" s="13">
        <f t="shared" si="122"/>
        <v>0</v>
      </c>
      <c r="H676" s="13">
        <f t="shared" si="123"/>
        <v>1.1666666670000001</v>
      </c>
      <c r="I676" s="16">
        <f t="shared" si="130"/>
        <v>1.1666812380345974</v>
      </c>
      <c r="J676" s="13">
        <f t="shared" si="124"/>
        <v>1.1666545341091035</v>
      </c>
      <c r="K676" s="13">
        <f t="shared" si="125"/>
        <v>2.6703925493976044E-5</v>
      </c>
      <c r="L676" s="13">
        <f t="shared" si="126"/>
        <v>0</v>
      </c>
      <c r="M676" s="13">
        <f t="shared" si="131"/>
        <v>0.48745765355157278</v>
      </c>
      <c r="N676" s="13">
        <f t="shared" si="127"/>
        <v>2.5550858322281964E-2</v>
      </c>
      <c r="O676" s="13">
        <f t="shared" si="128"/>
        <v>2.5550858322281964E-2</v>
      </c>
      <c r="Q676">
        <v>23.005427193069352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1.413333333</v>
      </c>
      <c r="G677" s="13">
        <f t="shared" si="122"/>
        <v>0</v>
      </c>
      <c r="H677" s="13">
        <f t="shared" si="123"/>
        <v>1.413333333</v>
      </c>
      <c r="I677" s="16">
        <f t="shared" si="130"/>
        <v>1.4133600369254939</v>
      </c>
      <c r="J677" s="13">
        <f t="shared" si="124"/>
        <v>1.4133209890838196</v>
      </c>
      <c r="K677" s="13">
        <f t="shared" si="125"/>
        <v>3.9047841674300088E-5</v>
      </c>
      <c r="L677" s="13">
        <f t="shared" si="126"/>
        <v>0</v>
      </c>
      <c r="M677" s="13">
        <f t="shared" si="131"/>
        <v>0.46190679522929079</v>
      </c>
      <c r="N677" s="13">
        <f t="shared" si="127"/>
        <v>2.4211569963080409E-2</v>
      </c>
      <c r="O677" s="13">
        <f t="shared" si="128"/>
        <v>2.4211569963080409E-2</v>
      </c>
      <c r="Q677">
        <v>24.399159193548389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15.17333333</v>
      </c>
      <c r="G678" s="13">
        <f t="shared" si="122"/>
        <v>0</v>
      </c>
      <c r="H678" s="13">
        <f t="shared" si="123"/>
        <v>15.17333333</v>
      </c>
      <c r="I678" s="16">
        <f t="shared" si="130"/>
        <v>15.173372377841675</v>
      </c>
      <c r="J678" s="13">
        <f t="shared" si="124"/>
        <v>15.114975592902749</v>
      </c>
      <c r="K678" s="13">
        <f t="shared" si="125"/>
        <v>5.8396784938926416E-2</v>
      </c>
      <c r="L678" s="13">
        <f t="shared" si="126"/>
        <v>0</v>
      </c>
      <c r="M678" s="13">
        <f t="shared" si="131"/>
        <v>0.43769522526621041</v>
      </c>
      <c r="N678" s="13">
        <f t="shared" si="127"/>
        <v>2.2942482506191738E-2</v>
      </c>
      <c r="O678" s="13">
        <f t="shared" si="128"/>
        <v>2.2942482506191738E-2</v>
      </c>
      <c r="Q678">
        <v>23.00670346294142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54.293333330000003</v>
      </c>
      <c r="G679" s="13">
        <f t="shared" si="122"/>
        <v>0</v>
      </c>
      <c r="H679" s="13">
        <f t="shared" si="123"/>
        <v>54.293333330000003</v>
      </c>
      <c r="I679" s="16">
        <f t="shared" si="130"/>
        <v>54.351730114938931</v>
      </c>
      <c r="J679" s="13">
        <f t="shared" si="124"/>
        <v>49.054367350852054</v>
      </c>
      <c r="K679" s="13">
        <f t="shared" si="125"/>
        <v>5.297362764086877</v>
      </c>
      <c r="L679" s="13">
        <f t="shared" si="126"/>
        <v>0</v>
      </c>
      <c r="M679" s="13">
        <f t="shared" si="131"/>
        <v>0.41475274276001867</v>
      </c>
      <c r="N679" s="13">
        <f t="shared" si="127"/>
        <v>2.1739916261090987E-2</v>
      </c>
      <c r="O679" s="13">
        <f t="shared" si="128"/>
        <v>2.1739916261090987E-2</v>
      </c>
      <c r="Q679">
        <v>17.14110883822817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76.746666669999996</v>
      </c>
      <c r="G680" s="13">
        <f t="shared" si="122"/>
        <v>0.39230561769609895</v>
      </c>
      <c r="H680" s="13">
        <f t="shared" si="123"/>
        <v>76.354361052303901</v>
      </c>
      <c r="I680" s="16">
        <f t="shared" si="130"/>
        <v>81.651723816390785</v>
      </c>
      <c r="J680" s="13">
        <f t="shared" si="124"/>
        <v>57.95349155338581</v>
      </c>
      <c r="K680" s="13">
        <f t="shared" si="125"/>
        <v>23.698232263004975</v>
      </c>
      <c r="L680" s="13">
        <f t="shared" si="126"/>
        <v>0.31013710647690129</v>
      </c>
      <c r="M680" s="13">
        <f t="shared" si="131"/>
        <v>0.70314993297582906</v>
      </c>
      <c r="N680" s="13">
        <f t="shared" si="127"/>
        <v>3.6856707830697062E-2</v>
      </c>
      <c r="O680" s="13">
        <f t="shared" si="128"/>
        <v>0.42916232552679601</v>
      </c>
      <c r="Q680">
        <v>12.455205657465211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13.366666670000001</v>
      </c>
      <c r="G681" s="13">
        <f t="shared" si="122"/>
        <v>0</v>
      </c>
      <c r="H681" s="13">
        <f t="shared" si="123"/>
        <v>13.366666670000001</v>
      </c>
      <c r="I681" s="16">
        <f t="shared" si="130"/>
        <v>36.754761826528075</v>
      </c>
      <c r="J681" s="13">
        <f t="shared" si="124"/>
        <v>33.646896679200864</v>
      </c>
      <c r="K681" s="13">
        <f t="shared" si="125"/>
        <v>3.1078651473272103</v>
      </c>
      <c r="L681" s="13">
        <f t="shared" si="126"/>
        <v>0</v>
      </c>
      <c r="M681" s="13">
        <f t="shared" si="131"/>
        <v>0.66629322514513201</v>
      </c>
      <c r="N681" s="13">
        <f t="shared" si="127"/>
        <v>3.4924805616942514E-2</v>
      </c>
      <c r="O681" s="13">
        <f t="shared" si="128"/>
        <v>3.4924805616942514E-2</v>
      </c>
      <c r="Q681">
        <v>12.69135645932395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51.206666669999997</v>
      </c>
      <c r="G682" s="13">
        <f t="shared" si="122"/>
        <v>0</v>
      </c>
      <c r="H682" s="13">
        <f t="shared" si="123"/>
        <v>51.206666669999997</v>
      </c>
      <c r="I682" s="16">
        <f t="shared" si="130"/>
        <v>54.314531817327207</v>
      </c>
      <c r="J682" s="13">
        <f t="shared" si="124"/>
        <v>46.030308009308449</v>
      </c>
      <c r="K682" s="13">
        <f t="shared" si="125"/>
        <v>8.2842238080187585</v>
      </c>
      <c r="L682" s="13">
        <f t="shared" si="126"/>
        <v>0</v>
      </c>
      <c r="M682" s="13">
        <f t="shared" si="131"/>
        <v>0.63136841952818945</v>
      </c>
      <c r="N682" s="13">
        <f t="shared" si="127"/>
        <v>3.3094167091216042E-2</v>
      </c>
      <c r="O682" s="13">
        <f t="shared" si="128"/>
        <v>3.3094167091216042E-2</v>
      </c>
      <c r="Q682">
        <v>13.22422712258065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45.766666669999999</v>
      </c>
      <c r="G683" s="13">
        <f t="shared" si="122"/>
        <v>0</v>
      </c>
      <c r="H683" s="13">
        <f t="shared" si="123"/>
        <v>45.766666669999999</v>
      </c>
      <c r="I683" s="16">
        <f t="shared" si="130"/>
        <v>54.050890478018758</v>
      </c>
      <c r="J683" s="13">
        <f t="shared" si="124"/>
        <v>44.280309427969662</v>
      </c>
      <c r="K683" s="13">
        <f t="shared" si="125"/>
        <v>9.7705810500490955</v>
      </c>
      <c r="L683" s="13">
        <f t="shared" si="126"/>
        <v>0</v>
      </c>
      <c r="M683" s="13">
        <f t="shared" si="131"/>
        <v>0.59827425243697341</v>
      </c>
      <c r="N683" s="13">
        <f t="shared" si="127"/>
        <v>3.1359484358304296E-2</v>
      </c>
      <c r="O683" s="13">
        <f t="shared" si="128"/>
        <v>3.1359484358304296E-2</v>
      </c>
      <c r="Q683">
        <v>11.521438290334549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84.213333329999998</v>
      </c>
      <c r="G684" s="13">
        <f t="shared" si="122"/>
        <v>0.54163895089609893</v>
      </c>
      <c r="H684" s="13">
        <f t="shared" si="123"/>
        <v>83.671694379103897</v>
      </c>
      <c r="I684" s="16">
        <f t="shared" si="130"/>
        <v>93.442275429153</v>
      </c>
      <c r="J684" s="13">
        <f t="shared" si="124"/>
        <v>62.52140304135046</v>
      </c>
      <c r="K684" s="13">
        <f t="shared" si="125"/>
        <v>30.92087238780254</v>
      </c>
      <c r="L684" s="13">
        <f t="shared" si="126"/>
        <v>0.60469188843844579</v>
      </c>
      <c r="M684" s="13">
        <f t="shared" si="131"/>
        <v>1.171606656517115</v>
      </c>
      <c r="N684" s="13">
        <f t="shared" si="127"/>
        <v>6.1411602571020268E-2</v>
      </c>
      <c r="O684" s="13">
        <f t="shared" si="128"/>
        <v>0.60305055346711922</v>
      </c>
      <c r="Q684">
        <v>12.78225467557243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39.56</v>
      </c>
      <c r="G685" s="13">
        <f t="shared" si="122"/>
        <v>0</v>
      </c>
      <c r="H685" s="13">
        <f t="shared" si="123"/>
        <v>39.56</v>
      </c>
      <c r="I685" s="16">
        <f t="shared" si="130"/>
        <v>69.876180499364096</v>
      </c>
      <c r="J685" s="13">
        <f t="shared" si="124"/>
        <v>53.806227260904755</v>
      </c>
      <c r="K685" s="13">
        <f t="shared" si="125"/>
        <v>16.069953238459341</v>
      </c>
      <c r="L685" s="13">
        <f t="shared" si="126"/>
        <v>0</v>
      </c>
      <c r="M685" s="13">
        <f t="shared" si="131"/>
        <v>1.1101950539460947</v>
      </c>
      <c r="N685" s="13">
        <f t="shared" si="127"/>
        <v>5.8192616993085519E-2</v>
      </c>
      <c r="O685" s="13">
        <f t="shared" si="128"/>
        <v>5.8192616993085519E-2</v>
      </c>
      <c r="Q685">
        <v>12.81814000419371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2.2400000000000002</v>
      </c>
      <c r="G686" s="13">
        <f t="shared" si="122"/>
        <v>0</v>
      </c>
      <c r="H686" s="13">
        <f t="shared" si="123"/>
        <v>2.2400000000000002</v>
      </c>
      <c r="I686" s="16">
        <f t="shared" si="130"/>
        <v>18.309953238459343</v>
      </c>
      <c r="J686" s="13">
        <f t="shared" si="124"/>
        <v>18.172968061188822</v>
      </c>
      <c r="K686" s="13">
        <f t="shared" si="125"/>
        <v>0.13698517727052106</v>
      </c>
      <c r="L686" s="13">
        <f t="shared" si="126"/>
        <v>0</v>
      </c>
      <c r="M686" s="13">
        <f t="shared" si="131"/>
        <v>1.0520024369530092</v>
      </c>
      <c r="N686" s="13">
        <f t="shared" si="127"/>
        <v>5.5142359598704831E-2</v>
      </c>
      <c r="O686" s="13">
        <f t="shared" si="128"/>
        <v>5.5142359598704831E-2</v>
      </c>
      <c r="Q686">
        <v>20.921585449674421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1.993333333</v>
      </c>
      <c r="G687" s="13">
        <f t="shared" si="122"/>
        <v>0</v>
      </c>
      <c r="H687" s="13">
        <f t="shared" si="123"/>
        <v>1.993333333</v>
      </c>
      <c r="I687" s="16">
        <f t="shared" si="130"/>
        <v>2.1303185102705209</v>
      </c>
      <c r="J687" s="13">
        <f t="shared" si="124"/>
        <v>2.1301399296507535</v>
      </c>
      <c r="K687" s="13">
        <f t="shared" si="125"/>
        <v>1.7858061976738782E-4</v>
      </c>
      <c r="L687" s="13">
        <f t="shared" si="126"/>
        <v>0</v>
      </c>
      <c r="M687" s="13">
        <f t="shared" si="131"/>
        <v>0.99686007735430437</v>
      </c>
      <c r="N687" s="13">
        <f t="shared" si="127"/>
        <v>5.2251986235198354E-2</v>
      </c>
      <c r="O687" s="13">
        <f t="shared" si="128"/>
        <v>5.2251986235198354E-2</v>
      </c>
      <c r="Q687">
        <v>22.33821102188276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1.1200000000000001</v>
      </c>
      <c r="G688" s="13">
        <f t="shared" si="122"/>
        <v>0</v>
      </c>
      <c r="H688" s="13">
        <f t="shared" si="123"/>
        <v>1.1200000000000001</v>
      </c>
      <c r="I688" s="16">
        <f t="shared" si="130"/>
        <v>1.1201785806197675</v>
      </c>
      <c r="J688" s="13">
        <f t="shared" si="124"/>
        <v>1.1201589510232499</v>
      </c>
      <c r="K688" s="13">
        <f t="shared" si="125"/>
        <v>1.9629596517578562E-5</v>
      </c>
      <c r="L688" s="13">
        <f t="shared" si="126"/>
        <v>0</v>
      </c>
      <c r="M688" s="13">
        <f t="shared" si="131"/>
        <v>0.94460809111910604</v>
      </c>
      <c r="N688" s="13">
        <f t="shared" si="127"/>
        <v>4.9513116330036168E-2</v>
      </c>
      <c r="O688" s="13">
        <f t="shared" si="128"/>
        <v>4.9513116330036168E-2</v>
      </c>
      <c r="Q688">
        <v>24.32987868913311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3.5133333329999998</v>
      </c>
      <c r="G689" s="13">
        <f t="shared" si="122"/>
        <v>0</v>
      </c>
      <c r="H689" s="13">
        <f t="shared" si="123"/>
        <v>3.5133333329999998</v>
      </c>
      <c r="I689" s="16">
        <f t="shared" si="130"/>
        <v>3.5133529625965174</v>
      </c>
      <c r="J689" s="13">
        <f t="shared" si="124"/>
        <v>3.5127200087542527</v>
      </c>
      <c r="K689" s="13">
        <f t="shared" si="125"/>
        <v>6.3295384226469409E-4</v>
      </c>
      <c r="L689" s="13">
        <f t="shared" si="126"/>
        <v>0</v>
      </c>
      <c r="M689" s="13">
        <f t="shared" si="131"/>
        <v>0.89509497478906985</v>
      </c>
      <c r="N689" s="13">
        <f t="shared" si="127"/>
        <v>4.6917808591556739E-2</v>
      </c>
      <c r="O689" s="13">
        <f t="shared" si="128"/>
        <v>4.6917808591556739E-2</v>
      </c>
      <c r="Q689">
        <v>24.012805193548381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28.38666667</v>
      </c>
      <c r="G690" s="13">
        <f t="shared" si="122"/>
        <v>0</v>
      </c>
      <c r="H690" s="13">
        <f t="shared" si="123"/>
        <v>28.38666667</v>
      </c>
      <c r="I690" s="16">
        <f t="shared" si="130"/>
        <v>28.387299623842264</v>
      </c>
      <c r="J690" s="13">
        <f t="shared" si="124"/>
        <v>28.021671106724003</v>
      </c>
      <c r="K690" s="13">
        <f t="shared" si="125"/>
        <v>0.36562851711826028</v>
      </c>
      <c r="L690" s="13">
        <f t="shared" si="126"/>
        <v>0</v>
      </c>
      <c r="M690" s="13">
        <f t="shared" si="131"/>
        <v>0.84817716619751315</v>
      </c>
      <c r="N690" s="13">
        <f t="shared" si="127"/>
        <v>4.4458537983370509E-2</v>
      </c>
      <c r="O690" s="13">
        <f t="shared" si="128"/>
        <v>4.4458537983370509E-2</v>
      </c>
      <c r="Q690">
        <v>23.228300189390531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86.08</v>
      </c>
      <c r="G691" s="13">
        <f t="shared" si="122"/>
        <v>0.57897228429609893</v>
      </c>
      <c r="H691" s="13">
        <f t="shared" si="123"/>
        <v>85.501027715703898</v>
      </c>
      <c r="I691" s="16">
        <f t="shared" si="130"/>
        <v>85.866656232822152</v>
      </c>
      <c r="J691" s="13">
        <f t="shared" si="124"/>
        <v>71.237239544794917</v>
      </c>
      <c r="K691" s="13">
        <f t="shared" si="125"/>
        <v>14.629416688027234</v>
      </c>
      <c r="L691" s="13">
        <f t="shared" si="126"/>
        <v>0</v>
      </c>
      <c r="M691" s="13">
        <f t="shared" si="131"/>
        <v>0.80371862821414264</v>
      </c>
      <c r="N691" s="13">
        <f t="shared" si="127"/>
        <v>4.2128173905686156E-2</v>
      </c>
      <c r="O691" s="13">
        <f t="shared" si="128"/>
        <v>0.62110045820178506</v>
      </c>
      <c r="Q691">
        <v>18.746064724607461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8.48</v>
      </c>
      <c r="G692" s="13">
        <f t="shared" si="122"/>
        <v>0</v>
      </c>
      <c r="H692" s="13">
        <f t="shared" si="123"/>
        <v>8.48</v>
      </c>
      <c r="I692" s="16">
        <f t="shared" si="130"/>
        <v>23.109416688027235</v>
      </c>
      <c r="J692" s="13">
        <f t="shared" si="124"/>
        <v>22.598626153368993</v>
      </c>
      <c r="K692" s="13">
        <f t="shared" si="125"/>
        <v>0.51079053465824131</v>
      </c>
      <c r="L692" s="13">
        <f t="shared" si="126"/>
        <v>0</v>
      </c>
      <c r="M692" s="13">
        <f t="shared" si="131"/>
        <v>0.76159045430845651</v>
      </c>
      <c r="N692" s="13">
        <f t="shared" si="127"/>
        <v>3.9919959520296963E-2</v>
      </c>
      <c r="O692" s="13">
        <f t="shared" si="128"/>
        <v>3.9919959520296963E-2</v>
      </c>
      <c r="Q692">
        <v>16.393638886734831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70.366666670000001</v>
      </c>
      <c r="G693" s="13">
        <f t="shared" si="122"/>
        <v>0.26470561769609902</v>
      </c>
      <c r="H693" s="13">
        <f t="shared" si="123"/>
        <v>70.101961052303906</v>
      </c>
      <c r="I693" s="16">
        <f t="shared" si="130"/>
        <v>70.612751586962148</v>
      </c>
      <c r="J693" s="13">
        <f t="shared" si="124"/>
        <v>55.477720796676309</v>
      </c>
      <c r="K693" s="13">
        <f t="shared" si="125"/>
        <v>15.135030790285839</v>
      </c>
      <c r="L693" s="13">
        <f t="shared" si="126"/>
        <v>0</v>
      </c>
      <c r="M693" s="13">
        <f t="shared" si="131"/>
        <v>0.72167049478815959</v>
      </c>
      <c r="N693" s="13">
        <f t="shared" si="127"/>
        <v>3.7827492159280503E-2</v>
      </c>
      <c r="O693" s="13">
        <f t="shared" si="128"/>
        <v>0.30253310985537951</v>
      </c>
      <c r="Q693">
        <v>13.712278122580649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0.43333333299999999</v>
      </c>
      <c r="G694" s="13">
        <f t="shared" si="122"/>
        <v>0</v>
      </c>
      <c r="H694" s="13">
        <f t="shared" si="123"/>
        <v>0.43333333299999999</v>
      </c>
      <c r="I694" s="16">
        <f t="shared" si="130"/>
        <v>15.568364123285839</v>
      </c>
      <c r="J694" s="13">
        <f t="shared" si="124"/>
        <v>15.318932289366932</v>
      </c>
      <c r="K694" s="13">
        <f t="shared" si="125"/>
        <v>0.24943183391890678</v>
      </c>
      <c r="L694" s="13">
        <f t="shared" si="126"/>
        <v>0</v>
      </c>
      <c r="M694" s="13">
        <f t="shared" si="131"/>
        <v>0.68384300262887909</v>
      </c>
      <c r="N694" s="13">
        <f t="shared" si="127"/>
        <v>3.5844704760607006E-2</v>
      </c>
      <c r="O694" s="13">
        <f t="shared" si="128"/>
        <v>3.5844704760607006E-2</v>
      </c>
      <c r="Q694">
        <v>13.09063262574605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7.4866666669999997</v>
      </c>
      <c r="G695" s="13">
        <f t="shared" si="122"/>
        <v>0</v>
      </c>
      <c r="H695" s="13">
        <f t="shared" si="123"/>
        <v>7.4866666669999997</v>
      </c>
      <c r="I695" s="16">
        <f t="shared" si="130"/>
        <v>7.7360985009189065</v>
      </c>
      <c r="J695" s="13">
        <f t="shared" si="124"/>
        <v>7.7145972059238561</v>
      </c>
      <c r="K695" s="13">
        <f t="shared" si="125"/>
        <v>2.150129499505038E-2</v>
      </c>
      <c r="L695" s="13">
        <f t="shared" si="126"/>
        <v>0</v>
      </c>
      <c r="M695" s="13">
        <f t="shared" si="131"/>
        <v>0.64799829786827212</v>
      </c>
      <c r="N695" s="13">
        <f t="shared" si="127"/>
        <v>3.3965848276829601E-2</v>
      </c>
      <c r="O695" s="13">
        <f t="shared" si="128"/>
        <v>3.3965848276829601E-2</v>
      </c>
      <c r="Q695">
        <v>15.781912388237011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18.54666667</v>
      </c>
      <c r="G696" s="13">
        <f t="shared" si="122"/>
        <v>0</v>
      </c>
      <c r="H696" s="13">
        <f t="shared" si="123"/>
        <v>18.54666667</v>
      </c>
      <c r="I696" s="16">
        <f t="shared" si="130"/>
        <v>18.568167964995052</v>
      </c>
      <c r="J696" s="13">
        <f t="shared" si="124"/>
        <v>18.279088826382747</v>
      </c>
      <c r="K696" s="13">
        <f t="shared" si="125"/>
        <v>0.28907913861230483</v>
      </c>
      <c r="L696" s="13">
        <f t="shared" si="126"/>
        <v>0</v>
      </c>
      <c r="M696" s="13">
        <f t="shared" si="131"/>
        <v>0.61403244959144254</v>
      </c>
      <c r="N696" s="13">
        <f t="shared" si="127"/>
        <v>3.2185475005850527E-2</v>
      </c>
      <c r="O696" s="13">
        <f t="shared" si="128"/>
        <v>3.2185475005850527E-2</v>
      </c>
      <c r="Q696">
        <v>15.8438800876978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38.14</v>
      </c>
      <c r="G697" s="13">
        <f t="shared" si="122"/>
        <v>0</v>
      </c>
      <c r="H697" s="13">
        <f t="shared" si="123"/>
        <v>38.14</v>
      </c>
      <c r="I697" s="16">
        <f t="shared" si="130"/>
        <v>38.429079138612309</v>
      </c>
      <c r="J697" s="13">
        <f t="shared" si="124"/>
        <v>35.993810228070501</v>
      </c>
      <c r="K697" s="13">
        <f t="shared" si="125"/>
        <v>2.4352689105418079</v>
      </c>
      <c r="L697" s="13">
        <f t="shared" si="126"/>
        <v>0</v>
      </c>
      <c r="M697" s="13">
        <f t="shared" si="131"/>
        <v>0.58184697458559198</v>
      </c>
      <c r="N697" s="13">
        <f t="shared" si="127"/>
        <v>3.0498422795431534E-2</v>
      </c>
      <c r="O697" s="13">
        <f t="shared" si="128"/>
        <v>3.0498422795431534E-2</v>
      </c>
      <c r="Q697">
        <v>15.671065498910989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9.6066666670000007</v>
      </c>
      <c r="G698" s="13">
        <f t="shared" si="122"/>
        <v>0</v>
      </c>
      <c r="H698" s="13">
        <f t="shared" si="123"/>
        <v>9.6066666670000007</v>
      </c>
      <c r="I698" s="16">
        <f t="shared" si="130"/>
        <v>12.041935577541809</v>
      </c>
      <c r="J698" s="13">
        <f t="shared" si="124"/>
        <v>11.983983351565499</v>
      </c>
      <c r="K698" s="13">
        <f t="shared" si="125"/>
        <v>5.795222597630989E-2</v>
      </c>
      <c r="L698" s="13">
        <f t="shared" si="126"/>
        <v>0</v>
      </c>
      <c r="M698" s="13">
        <f t="shared" si="131"/>
        <v>0.5513485517901604</v>
      </c>
      <c r="N698" s="13">
        <f t="shared" si="127"/>
        <v>2.8899800075649618E-2</v>
      </c>
      <c r="O698" s="13">
        <f t="shared" si="128"/>
        <v>2.8899800075649618E-2</v>
      </c>
      <c r="Q698">
        <v>18.147021410816439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3.96</v>
      </c>
      <c r="G699" s="13">
        <f t="shared" si="122"/>
        <v>0</v>
      </c>
      <c r="H699" s="13">
        <f t="shared" si="123"/>
        <v>3.96</v>
      </c>
      <c r="I699" s="16">
        <f t="shared" si="130"/>
        <v>4.0179522259763099</v>
      </c>
      <c r="J699" s="13">
        <f t="shared" si="124"/>
        <v>4.0165892971147308</v>
      </c>
      <c r="K699" s="13">
        <f t="shared" si="125"/>
        <v>1.3629288615790713E-3</v>
      </c>
      <c r="L699" s="13">
        <f t="shared" si="126"/>
        <v>0</v>
      </c>
      <c r="M699" s="13">
        <f t="shared" si="131"/>
        <v>0.52244875171451077</v>
      </c>
      <c r="N699" s="13">
        <f t="shared" si="127"/>
        <v>2.7384971675900073E-2</v>
      </c>
      <c r="O699" s="13">
        <f t="shared" si="128"/>
        <v>2.7384971675900073E-2</v>
      </c>
      <c r="Q699">
        <v>21.42327228713312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0.46666666699999998</v>
      </c>
      <c r="G700" s="13">
        <f t="shared" si="122"/>
        <v>0</v>
      </c>
      <c r="H700" s="13">
        <f t="shared" si="123"/>
        <v>0.46666666699999998</v>
      </c>
      <c r="I700" s="16">
        <f t="shared" si="130"/>
        <v>0.46802959586157905</v>
      </c>
      <c r="J700" s="13">
        <f t="shared" si="124"/>
        <v>0.46802843860977345</v>
      </c>
      <c r="K700" s="13">
        <f t="shared" si="125"/>
        <v>1.1572518056057746E-6</v>
      </c>
      <c r="L700" s="13">
        <f t="shared" si="126"/>
        <v>0</v>
      </c>
      <c r="M700" s="13">
        <f t="shared" si="131"/>
        <v>0.49506378003861068</v>
      </c>
      <c r="N700" s="13">
        <f t="shared" si="127"/>
        <v>2.5949545385323635E-2</v>
      </c>
      <c r="O700" s="13">
        <f t="shared" si="128"/>
        <v>2.5949545385323635E-2</v>
      </c>
      <c r="Q700">
        <v>25.860322193548381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9.5733333330000008</v>
      </c>
      <c r="G701" s="13">
        <f t="shared" si="122"/>
        <v>0</v>
      </c>
      <c r="H701" s="13">
        <f t="shared" si="123"/>
        <v>9.5733333330000008</v>
      </c>
      <c r="I701" s="16">
        <f t="shared" si="130"/>
        <v>9.5733344902518063</v>
      </c>
      <c r="J701" s="13">
        <f t="shared" si="124"/>
        <v>9.5635172849562018</v>
      </c>
      <c r="K701" s="13">
        <f t="shared" si="125"/>
        <v>9.8172052956044809E-3</v>
      </c>
      <c r="L701" s="13">
        <f t="shared" si="126"/>
        <v>0</v>
      </c>
      <c r="M701" s="13">
        <f t="shared" si="131"/>
        <v>0.46911423465328705</v>
      </c>
      <c r="N701" s="13">
        <f t="shared" si="127"/>
        <v>2.4589359217689937E-2</v>
      </c>
      <c r="O701" s="13">
        <f t="shared" si="128"/>
        <v>2.4589359217689937E-2</v>
      </c>
      <c r="Q701">
        <v>25.91263107263806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19.786666669999999</v>
      </c>
      <c r="G702" s="13">
        <f t="shared" si="122"/>
        <v>0</v>
      </c>
      <c r="H702" s="13">
        <f t="shared" si="123"/>
        <v>19.786666669999999</v>
      </c>
      <c r="I702" s="16">
        <f t="shared" si="130"/>
        <v>19.796483875295603</v>
      </c>
      <c r="J702" s="13">
        <f t="shared" si="124"/>
        <v>19.696628733804683</v>
      </c>
      <c r="K702" s="13">
        <f t="shared" si="125"/>
        <v>9.9855141490920118E-2</v>
      </c>
      <c r="L702" s="13">
        <f t="shared" si="126"/>
        <v>0</v>
      </c>
      <c r="M702" s="13">
        <f t="shared" si="131"/>
        <v>0.4445248754355971</v>
      </c>
      <c r="N702" s="13">
        <f t="shared" si="127"/>
        <v>2.3300469343812056E-2</v>
      </c>
      <c r="O702" s="13">
        <f t="shared" si="128"/>
        <v>2.3300469343812056E-2</v>
      </c>
      <c r="Q702">
        <v>24.860529150923561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57.306666669999998</v>
      </c>
      <c r="G703" s="13">
        <f t="shared" si="122"/>
        <v>3.5056176960989662E-3</v>
      </c>
      <c r="H703" s="13">
        <f t="shared" si="123"/>
        <v>57.303161052303899</v>
      </c>
      <c r="I703" s="16">
        <f t="shared" si="130"/>
        <v>57.403016193794819</v>
      </c>
      <c r="J703" s="13">
        <f t="shared" si="124"/>
        <v>51.776915570711495</v>
      </c>
      <c r="K703" s="13">
        <f t="shared" si="125"/>
        <v>5.6261006230833246</v>
      </c>
      <c r="L703" s="13">
        <f t="shared" si="126"/>
        <v>0</v>
      </c>
      <c r="M703" s="13">
        <f t="shared" si="131"/>
        <v>0.42122440609178502</v>
      </c>
      <c r="N703" s="13">
        <f t="shared" si="127"/>
        <v>2.2079138656502559E-2</v>
      </c>
      <c r="O703" s="13">
        <f t="shared" si="128"/>
        <v>2.5584756352601525E-2</v>
      </c>
      <c r="Q703">
        <v>17.86917010140553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103.4066667</v>
      </c>
      <c r="G704" s="13">
        <f t="shared" si="122"/>
        <v>0.92550561829609901</v>
      </c>
      <c r="H704" s="13">
        <f t="shared" si="123"/>
        <v>102.4811610817039</v>
      </c>
      <c r="I704" s="16">
        <f t="shared" si="130"/>
        <v>108.10726170478722</v>
      </c>
      <c r="J704" s="13">
        <f t="shared" si="124"/>
        <v>71.00628966399762</v>
      </c>
      <c r="K704" s="13">
        <f t="shared" si="125"/>
        <v>37.1009720407896</v>
      </c>
      <c r="L704" s="13">
        <f t="shared" si="126"/>
        <v>0.85672963008589387</v>
      </c>
      <c r="M704" s="13">
        <f t="shared" si="131"/>
        <v>1.2558748975211764</v>
      </c>
      <c r="N704" s="13">
        <f t="shared" si="127"/>
        <v>6.5828654742168272E-2</v>
      </c>
      <c r="O704" s="13">
        <f t="shared" si="128"/>
        <v>0.99133427303826727</v>
      </c>
      <c r="Q704">
        <v>14.4191581449592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16.766666669999999</v>
      </c>
      <c r="G705" s="13">
        <f t="shared" si="122"/>
        <v>0</v>
      </c>
      <c r="H705" s="13">
        <f t="shared" si="123"/>
        <v>16.766666669999999</v>
      </c>
      <c r="I705" s="16">
        <f t="shared" si="130"/>
        <v>53.010909080703705</v>
      </c>
      <c r="J705" s="13">
        <f t="shared" si="124"/>
        <v>43.514525177400515</v>
      </c>
      <c r="K705" s="13">
        <f t="shared" si="125"/>
        <v>9.4963839033031903</v>
      </c>
      <c r="L705" s="13">
        <f t="shared" si="126"/>
        <v>0</v>
      </c>
      <c r="M705" s="13">
        <f t="shared" si="131"/>
        <v>1.1900462427790082</v>
      </c>
      <c r="N705" s="13">
        <f t="shared" si="127"/>
        <v>6.237814243897883E-2</v>
      </c>
      <c r="O705" s="13">
        <f t="shared" si="128"/>
        <v>6.237814243897883E-2</v>
      </c>
      <c r="Q705">
        <v>11.323378218403869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63.84</v>
      </c>
      <c r="G706" s="13">
        <f t="shared" si="122"/>
        <v>0.13417228429609906</v>
      </c>
      <c r="H706" s="13">
        <f t="shared" si="123"/>
        <v>63.705827715703904</v>
      </c>
      <c r="I706" s="16">
        <f t="shared" si="130"/>
        <v>73.202211619007102</v>
      </c>
      <c r="J706" s="13">
        <f t="shared" si="124"/>
        <v>55.030482340731027</v>
      </c>
      <c r="K706" s="13">
        <f t="shared" si="125"/>
        <v>18.171729278276075</v>
      </c>
      <c r="L706" s="13">
        <f t="shared" si="126"/>
        <v>8.475444119807822E-2</v>
      </c>
      <c r="M706" s="13">
        <f t="shared" si="131"/>
        <v>1.2124225415381076</v>
      </c>
      <c r="N706" s="13">
        <f t="shared" si="127"/>
        <v>6.3551031273947789E-2</v>
      </c>
      <c r="O706" s="13">
        <f t="shared" si="128"/>
        <v>0.19772331557004685</v>
      </c>
      <c r="Q706">
        <v>12.664188122580651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86.626666670000006</v>
      </c>
      <c r="G707" s="13">
        <f t="shared" si="122"/>
        <v>0.58990561769609917</v>
      </c>
      <c r="H707" s="13">
        <f t="shared" si="123"/>
        <v>86.036761052303902</v>
      </c>
      <c r="I707" s="16">
        <f t="shared" si="130"/>
        <v>104.1237358893819</v>
      </c>
      <c r="J707" s="13">
        <f t="shared" si="124"/>
        <v>69.218771986343711</v>
      </c>
      <c r="K707" s="13">
        <f t="shared" si="125"/>
        <v>34.904963903038194</v>
      </c>
      <c r="L707" s="13">
        <f t="shared" si="126"/>
        <v>0.76717170015659775</v>
      </c>
      <c r="M707" s="13">
        <f t="shared" si="131"/>
        <v>1.9160432104207574</v>
      </c>
      <c r="N707" s="13">
        <f t="shared" si="127"/>
        <v>0.10043241346635556</v>
      </c>
      <c r="O707" s="13">
        <f t="shared" si="128"/>
        <v>0.69033803116245473</v>
      </c>
      <c r="Q707">
        <v>14.18590332840505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24.713333330000001</v>
      </c>
      <c r="G708" s="13">
        <f t="shared" si="122"/>
        <v>0</v>
      </c>
      <c r="H708" s="13">
        <f t="shared" si="123"/>
        <v>24.713333330000001</v>
      </c>
      <c r="I708" s="16">
        <f t="shared" si="130"/>
        <v>58.851125532881596</v>
      </c>
      <c r="J708" s="13">
        <f t="shared" si="124"/>
        <v>50.888970925542218</v>
      </c>
      <c r="K708" s="13">
        <f t="shared" si="125"/>
        <v>7.9621546073393787</v>
      </c>
      <c r="L708" s="13">
        <f t="shared" si="126"/>
        <v>0</v>
      </c>
      <c r="M708" s="13">
        <f t="shared" si="131"/>
        <v>1.815610796954402</v>
      </c>
      <c r="N708" s="13">
        <f t="shared" si="127"/>
        <v>9.5168090814434794E-2</v>
      </c>
      <c r="O708" s="13">
        <f t="shared" si="128"/>
        <v>9.5168090814434794E-2</v>
      </c>
      <c r="Q708">
        <v>15.47074162585209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0.5</v>
      </c>
      <c r="G709" s="13">
        <f t="shared" si="122"/>
        <v>0</v>
      </c>
      <c r="H709" s="13">
        <f t="shared" si="123"/>
        <v>0.5</v>
      </c>
      <c r="I709" s="16">
        <f t="shared" si="130"/>
        <v>8.4621546073393787</v>
      </c>
      <c r="J709" s="13">
        <f t="shared" si="124"/>
        <v>8.442369532146289</v>
      </c>
      <c r="K709" s="13">
        <f t="shared" si="125"/>
        <v>1.9785075193089696E-2</v>
      </c>
      <c r="L709" s="13">
        <f t="shared" si="126"/>
        <v>0</v>
      </c>
      <c r="M709" s="13">
        <f t="shared" si="131"/>
        <v>1.7204427061399672</v>
      </c>
      <c r="N709" s="13">
        <f t="shared" si="127"/>
        <v>9.0179705900411855E-2</v>
      </c>
      <c r="O709" s="13">
        <f t="shared" si="128"/>
        <v>9.0179705900411855E-2</v>
      </c>
      <c r="Q709">
        <v>18.288777809168192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2.246666667</v>
      </c>
      <c r="G710" s="13">
        <f t="shared" ref="G710:G773" si="133">IF((F710-$J$2)&gt;0,$I$2*(F710-$J$2),0)</f>
        <v>0</v>
      </c>
      <c r="H710" s="13">
        <f t="shared" ref="H710:H773" si="134">F710-G710</f>
        <v>2.246666667</v>
      </c>
      <c r="I710" s="16">
        <f t="shared" si="130"/>
        <v>2.2664517421930896</v>
      </c>
      <c r="J710" s="13">
        <f t="shared" ref="J710:J773" si="135">I710/SQRT(1+(I710/($K$2*(300+(25*Q710)+0.05*(Q710)^3)))^2)</f>
        <v>2.2661124071750938</v>
      </c>
      <c r="K710" s="13">
        <f t="shared" ref="K710:K773" si="136">I710-J710</f>
        <v>3.3933501799587873E-4</v>
      </c>
      <c r="L710" s="13">
        <f t="shared" ref="L710:L773" si="137">IF(K710&gt;$N$2,(K710-$N$2)/$L$2,0)</f>
        <v>0</v>
      </c>
      <c r="M710" s="13">
        <f t="shared" si="131"/>
        <v>1.6302630002395553</v>
      </c>
      <c r="N710" s="13">
        <f t="shared" ref="N710:N773" si="138">$M$2*M710</f>
        <v>8.545279501447435E-2</v>
      </c>
      <c r="O710" s="13">
        <f t="shared" ref="O710:O773" si="139">N710+G710</f>
        <v>8.545279501447435E-2</v>
      </c>
      <c r="Q710">
        <v>19.114158807869028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6.2466666670000004</v>
      </c>
      <c r="G711" s="13">
        <f t="shared" si="133"/>
        <v>0</v>
      </c>
      <c r="H711" s="13">
        <f t="shared" si="134"/>
        <v>6.2466666670000004</v>
      </c>
      <c r="I711" s="16">
        <f t="shared" ref="I711:I774" si="141">H711+K710-L710</f>
        <v>6.2470060020179963</v>
      </c>
      <c r="J711" s="13">
        <f t="shared" si="135"/>
        <v>6.2436594930492451</v>
      </c>
      <c r="K711" s="13">
        <f t="shared" si="136"/>
        <v>3.3465089687512162E-3</v>
      </c>
      <c r="L711" s="13">
        <f t="shared" si="137"/>
        <v>0</v>
      </c>
      <c r="M711" s="13">
        <f t="shared" ref="M711:M774" si="142">L711+M710-N710</f>
        <v>1.5448102052250809</v>
      </c>
      <c r="N711" s="13">
        <f t="shared" si="138"/>
        <v>8.0973652584870798E-2</v>
      </c>
      <c r="O711" s="13">
        <f t="shared" si="139"/>
        <v>8.0973652584870798E-2</v>
      </c>
      <c r="Q711">
        <v>24.447478094640989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2.5733333329999999</v>
      </c>
      <c r="G712" s="13">
        <f t="shared" si="133"/>
        <v>0</v>
      </c>
      <c r="H712" s="13">
        <f t="shared" si="134"/>
        <v>2.5733333329999999</v>
      </c>
      <c r="I712" s="16">
        <f t="shared" si="141"/>
        <v>2.5766798419687511</v>
      </c>
      <c r="J712" s="13">
        <f t="shared" si="135"/>
        <v>2.5765160652755816</v>
      </c>
      <c r="K712" s="13">
        <f t="shared" si="136"/>
        <v>1.6377669316947063E-4</v>
      </c>
      <c r="L712" s="13">
        <f t="shared" si="137"/>
        <v>0</v>
      </c>
      <c r="M712" s="13">
        <f t="shared" si="142"/>
        <v>1.4638365526402102</v>
      </c>
      <c r="N712" s="13">
        <f t="shared" si="138"/>
        <v>7.6729291438913702E-2</v>
      </c>
      <c r="O712" s="13">
        <f t="shared" si="139"/>
        <v>7.6729291438913702E-2</v>
      </c>
      <c r="Q712">
        <v>27.055495232405551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3.0866666669999998</v>
      </c>
      <c r="G713" s="13">
        <f t="shared" si="133"/>
        <v>0</v>
      </c>
      <c r="H713" s="13">
        <f t="shared" si="134"/>
        <v>3.0866666669999998</v>
      </c>
      <c r="I713" s="16">
        <f t="shared" si="141"/>
        <v>3.0868304436931693</v>
      </c>
      <c r="J713" s="13">
        <f t="shared" si="135"/>
        <v>3.0865380709864003</v>
      </c>
      <c r="K713" s="13">
        <f t="shared" si="136"/>
        <v>2.9237270676896188E-4</v>
      </c>
      <c r="L713" s="13">
        <f t="shared" si="137"/>
        <v>0</v>
      </c>
      <c r="M713" s="13">
        <f t="shared" si="142"/>
        <v>1.3871072612012965</v>
      </c>
      <c r="N713" s="13">
        <f t="shared" si="138"/>
        <v>7.2707405146964554E-2</v>
      </c>
      <c r="O713" s="13">
        <f t="shared" si="139"/>
        <v>7.2707405146964554E-2</v>
      </c>
      <c r="Q713">
        <v>26.781217193548379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9.3666666670000005</v>
      </c>
      <c r="G714" s="13">
        <f t="shared" si="133"/>
        <v>0</v>
      </c>
      <c r="H714" s="13">
        <f t="shared" si="134"/>
        <v>9.3666666670000005</v>
      </c>
      <c r="I714" s="16">
        <f t="shared" si="141"/>
        <v>9.366959039706769</v>
      </c>
      <c r="J714" s="13">
        <f t="shared" si="135"/>
        <v>9.3549293661432404</v>
      </c>
      <c r="K714" s="13">
        <f t="shared" si="136"/>
        <v>1.2029673563528576E-2</v>
      </c>
      <c r="L714" s="13">
        <f t="shared" si="137"/>
        <v>0</v>
      </c>
      <c r="M714" s="13">
        <f t="shared" si="142"/>
        <v>1.314399856054332</v>
      </c>
      <c r="N714" s="13">
        <f t="shared" si="138"/>
        <v>6.8896332340218081E-2</v>
      </c>
      <c r="O714" s="13">
        <f t="shared" si="139"/>
        <v>6.8896332340218081E-2</v>
      </c>
      <c r="Q714">
        <v>23.980390623566858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13.373333329999999</v>
      </c>
      <c r="G715" s="13">
        <f t="shared" si="133"/>
        <v>0</v>
      </c>
      <c r="H715" s="13">
        <f t="shared" si="134"/>
        <v>13.373333329999999</v>
      </c>
      <c r="I715" s="16">
        <f t="shared" si="141"/>
        <v>13.385363003563528</v>
      </c>
      <c r="J715" s="13">
        <f t="shared" si="135"/>
        <v>13.326884102796974</v>
      </c>
      <c r="K715" s="13">
        <f t="shared" si="136"/>
        <v>5.8478900766553821E-2</v>
      </c>
      <c r="L715" s="13">
        <f t="shared" si="137"/>
        <v>0</v>
      </c>
      <c r="M715" s="13">
        <f t="shared" si="142"/>
        <v>1.2455035237141139</v>
      </c>
      <c r="N715" s="13">
        <f t="shared" si="138"/>
        <v>6.5285022898825706E-2</v>
      </c>
      <c r="O715" s="13">
        <f t="shared" si="139"/>
        <v>6.5285022898825706E-2</v>
      </c>
      <c r="Q715">
        <v>20.328793356776149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132.4866667</v>
      </c>
      <c r="G716" s="13">
        <f t="shared" si="133"/>
        <v>1.5071056182960991</v>
      </c>
      <c r="H716" s="13">
        <f t="shared" si="134"/>
        <v>130.97956108170391</v>
      </c>
      <c r="I716" s="16">
        <f t="shared" si="141"/>
        <v>131.03803998247045</v>
      </c>
      <c r="J716" s="13">
        <f t="shared" si="135"/>
        <v>75.619703701337571</v>
      </c>
      <c r="K716" s="13">
        <f t="shared" si="136"/>
        <v>55.418336281132881</v>
      </c>
      <c r="L716" s="13">
        <f t="shared" si="137"/>
        <v>1.6037510982330048</v>
      </c>
      <c r="M716" s="13">
        <f t="shared" si="142"/>
        <v>2.7839695990482931</v>
      </c>
      <c r="N716" s="13">
        <f t="shared" si="138"/>
        <v>0.14592613795384227</v>
      </c>
      <c r="O716" s="13">
        <f t="shared" si="139"/>
        <v>1.6530317562499415</v>
      </c>
      <c r="Q716">
        <v>14.17599768460474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66.533333330000005</v>
      </c>
      <c r="G717" s="13">
        <f t="shared" si="133"/>
        <v>0.18803895089609909</v>
      </c>
      <c r="H717" s="13">
        <f t="shared" si="134"/>
        <v>66.345294379103905</v>
      </c>
      <c r="I717" s="16">
        <f t="shared" si="141"/>
        <v>120.15987956200378</v>
      </c>
      <c r="J717" s="13">
        <f t="shared" si="135"/>
        <v>64.016645449417297</v>
      </c>
      <c r="K717" s="13">
        <f t="shared" si="136"/>
        <v>56.143234112586484</v>
      </c>
      <c r="L717" s="13">
        <f t="shared" si="137"/>
        <v>1.6333139892256106</v>
      </c>
      <c r="M717" s="13">
        <f t="shared" si="142"/>
        <v>4.2713574503200613</v>
      </c>
      <c r="N717" s="13">
        <f t="shared" si="138"/>
        <v>0.22388990769103759</v>
      </c>
      <c r="O717" s="13">
        <f t="shared" si="139"/>
        <v>0.41192885858713668</v>
      </c>
      <c r="Q717">
        <v>11.21707469518554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19.399999999999999</v>
      </c>
      <c r="G718" s="13">
        <f t="shared" si="133"/>
        <v>0</v>
      </c>
      <c r="H718" s="13">
        <f t="shared" si="134"/>
        <v>19.399999999999999</v>
      </c>
      <c r="I718" s="16">
        <f t="shared" si="141"/>
        <v>73.909920123360862</v>
      </c>
      <c r="J718" s="13">
        <f t="shared" si="135"/>
        <v>55.790364809383462</v>
      </c>
      <c r="K718" s="13">
        <f t="shared" si="136"/>
        <v>18.119555313977401</v>
      </c>
      <c r="L718" s="13">
        <f t="shared" si="137"/>
        <v>8.2626674839444067E-2</v>
      </c>
      <c r="M718" s="13">
        <f t="shared" si="142"/>
        <v>4.1300942174684678</v>
      </c>
      <c r="N718" s="13">
        <f t="shared" si="138"/>
        <v>0.21648537352803726</v>
      </c>
      <c r="O718" s="13">
        <f t="shared" si="139"/>
        <v>0.21648537352803726</v>
      </c>
      <c r="Q718">
        <v>12.94319612258065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31.853333330000002</v>
      </c>
      <c r="G719" s="13">
        <f t="shared" si="133"/>
        <v>0</v>
      </c>
      <c r="H719" s="13">
        <f t="shared" si="134"/>
        <v>31.853333330000002</v>
      </c>
      <c r="I719" s="16">
        <f t="shared" si="141"/>
        <v>49.890261969137953</v>
      </c>
      <c r="J719" s="13">
        <f t="shared" si="135"/>
        <v>42.171653857479036</v>
      </c>
      <c r="K719" s="13">
        <f t="shared" si="136"/>
        <v>7.7186081116589165</v>
      </c>
      <c r="L719" s="13">
        <f t="shared" si="137"/>
        <v>0</v>
      </c>
      <c r="M719" s="13">
        <f t="shared" si="142"/>
        <v>3.9136088439404304</v>
      </c>
      <c r="N719" s="13">
        <f t="shared" si="138"/>
        <v>0.20513795274684737</v>
      </c>
      <c r="O719" s="13">
        <f t="shared" si="139"/>
        <v>0.20513795274684737</v>
      </c>
      <c r="Q719">
        <v>11.84525623790207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21.02</v>
      </c>
      <c r="G720" s="13">
        <f t="shared" si="133"/>
        <v>0</v>
      </c>
      <c r="H720" s="13">
        <f t="shared" si="134"/>
        <v>21.02</v>
      </c>
      <c r="I720" s="16">
        <f t="shared" si="141"/>
        <v>28.738608111658916</v>
      </c>
      <c r="J720" s="13">
        <f t="shared" si="135"/>
        <v>27.179188630842368</v>
      </c>
      <c r="K720" s="13">
        <f t="shared" si="136"/>
        <v>1.5594194808165476</v>
      </c>
      <c r="L720" s="13">
        <f t="shared" si="137"/>
        <v>0</v>
      </c>
      <c r="M720" s="13">
        <f t="shared" si="142"/>
        <v>3.7084708911935831</v>
      </c>
      <c r="N720" s="13">
        <f t="shared" si="138"/>
        <v>0.19438532484374868</v>
      </c>
      <c r="O720" s="13">
        <f t="shared" si="139"/>
        <v>0.19438532484374868</v>
      </c>
      <c r="Q720">
        <v>12.69842021464981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26.36</v>
      </c>
      <c r="G721" s="13">
        <f t="shared" si="133"/>
        <v>0</v>
      </c>
      <c r="H721" s="13">
        <f t="shared" si="134"/>
        <v>26.36</v>
      </c>
      <c r="I721" s="16">
        <f t="shared" si="141"/>
        <v>27.919419480816547</v>
      </c>
      <c r="J721" s="13">
        <f t="shared" si="135"/>
        <v>26.904898752665503</v>
      </c>
      <c r="K721" s="13">
        <f t="shared" si="136"/>
        <v>1.0145207281510444</v>
      </c>
      <c r="L721" s="13">
        <f t="shared" si="137"/>
        <v>0</v>
      </c>
      <c r="M721" s="13">
        <f t="shared" si="142"/>
        <v>3.5140855663498343</v>
      </c>
      <c r="N721" s="13">
        <f t="shared" si="138"/>
        <v>0.18419631281608562</v>
      </c>
      <c r="O721" s="13">
        <f t="shared" si="139"/>
        <v>0.18419631281608562</v>
      </c>
      <c r="Q721">
        <v>15.38633372954677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12.43333333</v>
      </c>
      <c r="G722" s="13">
        <f t="shared" si="133"/>
        <v>0</v>
      </c>
      <c r="H722" s="13">
        <f t="shared" si="134"/>
        <v>12.43333333</v>
      </c>
      <c r="I722" s="16">
        <f t="shared" si="141"/>
        <v>13.447854058151044</v>
      </c>
      <c r="J722" s="13">
        <f t="shared" si="135"/>
        <v>13.384594620600391</v>
      </c>
      <c r="K722" s="13">
        <f t="shared" si="136"/>
        <v>6.3259437550653885E-2</v>
      </c>
      <c r="L722" s="13">
        <f t="shared" si="137"/>
        <v>0</v>
      </c>
      <c r="M722" s="13">
        <f t="shared" si="142"/>
        <v>3.3298892535337488</v>
      </c>
      <c r="N722" s="13">
        <f t="shared" si="138"/>
        <v>0.17454137385275145</v>
      </c>
      <c r="O722" s="13">
        <f t="shared" si="139"/>
        <v>0.17454137385275145</v>
      </c>
      <c r="Q722">
        <v>19.869169528533192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21.213333330000001</v>
      </c>
      <c r="G723" s="13">
        <f t="shared" si="133"/>
        <v>0</v>
      </c>
      <c r="H723" s="13">
        <f t="shared" si="134"/>
        <v>21.213333330000001</v>
      </c>
      <c r="I723" s="16">
        <f t="shared" si="141"/>
        <v>21.276592767550653</v>
      </c>
      <c r="J723" s="13">
        <f t="shared" si="135"/>
        <v>21.094771301117337</v>
      </c>
      <c r="K723" s="13">
        <f t="shared" si="136"/>
        <v>0.1818214664333162</v>
      </c>
      <c r="L723" s="13">
        <f t="shared" si="137"/>
        <v>0</v>
      </c>
      <c r="M723" s="13">
        <f t="shared" si="142"/>
        <v>3.1553478796809973</v>
      </c>
      <c r="N723" s="13">
        <f t="shared" si="138"/>
        <v>0.16539251367547192</v>
      </c>
      <c r="O723" s="13">
        <f t="shared" si="139"/>
        <v>0.16539251367547192</v>
      </c>
      <c r="Q723">
        <v>22.093794072312139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0.25333333299999999</v>
      </c>
      <c r="G724" s="13">
        <f t="shared" si="133"/>
        <v>0</v>
      </c>
      <c r="H724" s="13">
        <f t="shared" si="134"/>
        <v>0.25333333299999999</v>
      </c>
      <c r="I724" s="16">
        <f t="shared" si="141"/>
        <v>0.4351547994333162</v>
      </c>
      <c r="J724" s="13">
        <f t="shared" si="135"/>
        <v>0.4351537185292797</v>
      </c>
      <c r="K724" s="13">
        <f t="shared" si="136"/>
        <v>1.0809040364989642E-6</v>
      </c>
      <c r="L724" s="13">
        <f t="shared" si="137"/>
        <v>0</v>
      </c>
      <c r="M724" s="13">
        <f t="shared" si="142"/>
        <v>2.9899553660055256</v>
      </c>
      <c r="N724" s="13">
        <f t="shared" si="138"/>
        <v>0.15672320537002554</v>
      </c>
      <c r="O724" s="13">
        <f t="shared" si="139"/>
        <v>0.15672320537002554</v>
      </c>
      <c r="Q724">
        <v>24.77864708722355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0.133333333</v>
      </c>
      <c r="G725" s="13">
        <f t="shared" si="133"/>
        <v>0</v>
      </c>
      <c r="H725" s="13">
        <f t="shared" si="134"/>
        <v>0.133333333</v>
      </c>
      <c r="I725" s="16">
        <f t="shared" si="141"/>
        <v>0.1333344139040365</v>
      </c>
      <c r="J725" s="13">
        <f t="shared" si="135"/>
        <v>0.13333437989345281</v>
      </c>
      <c r="K725" s="13">
        <f t="shared" si="136"/>
        <v>3.4010583682686502E-8</v>
      </c>
      <c r="L725" s="13">
        <f t="shared" si="137"/>
        <v>0</v>
      </c>
      <c r="M725" s="13">
        <f t="shared" si="142"/>
        <v>2.8332321606355002</v>
      </c>
      <c r="N725" s="13">
        <f t="shared" si="138"/>
        <v>0.14850831247205248</v>
      </c>
      <c r="O725" s="13">
        <f t="shared" si="139"/>
        <v>0.14850831247205248</v>
      </c>
      <c r="Q725">
        <v>24.136792193548381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3.14</v>
      </c>
      <c r="G726" s="13">
        <f t="shared" si="133"/>
        <v>0</v>
      </c>
      <c r="H726" s="13">
        <f t="shared" si="134"/>
        <v>3.14</v>
      </c>
      <c r="I726" s="16">
        <f t="shared" si="141"/>
        <v>3.1400000340105838</v>
      </c>
      <c r="J726" s="13">
        <f t="shared" si="135"/>
        <v>3.1393715127483062</v>
      </c>
      <c r="K726" s="13">
        <f t="shared" si="136"/>
        <v>6.2852126227763705E-4</v>
      </c>
      <c r="L726" s="13">
        <f t="shared" si="137"/>
        <v>0</v>
      </c>
      <c r="M726" s="13">
        <f t="shared" si="142"/>
        <v>2.6847238481634479</v>
      </c>
      <c r="N726" s="13">
        <f t="shared" si="138"/>
        <v>0.14072401608444202</v>
      </c>
      <c r="O726" s="13">
        <f t="shared" si="139"/>
        <v>0.14072401608444202</v>
      </c>
      <c r="Q726">
        <v>21.667878401041129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61.646666670000002</v>
      </c>
      <c r="G727" s="13">
        <f t="shared" si="133"/>
        <v>9.030561769609903E-2</v>
      </c>
      <c r="H727" s="13">
        <f t="shared" si="134"/>
        <v>61.556361052303906</v>
      </c>
      <c r="I727" s="16">
        <f t="shared" si="141"/>
        <v>61.556989573566185</v>
      </c>
      <c r="J727" s="13">
        <f t="shared" si="135"/>
        <v>55.732245133076177</v>
      </c>
      <c r="K727" s="13">
        <f t="shared" si="136"/>
        <v>5.8247444404900079</v>
      </c>
      <c r="L727" s="13">
        <f t="shared" si="137"/>
        <v>0</v>
      </c>
      <c r="M727" s="13">
        <f t="shared" si="142"/>
        <v>2.543999832079006</v>
      </c>
      <c r="N727" s="13">
        <f t="shared" si="138"/>
        <v>0.13334774581497605</v>
      </c>
      <c r="O727" s="13">
        <f t="shared" si="139"/>
        <v>0.22365336351107507</v>
      </c>
      <c r="Q727">
        <v>19.145857090784009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4.84</v>
      </c>
      <c r="G728" s="13">
        <f t="shared" si="133"/>
        <v>0</v>
      </c>
      <c r="H728" s="13">
        <f t="shared" si="134"/>
        <v>4.84</v>
      </c>
      <c r="I728" s="16">
        <f t="shared" si="141"/>
        <v>10.664744440490008</v>
      </c>
      <c r="J728" s="13">
        <f t="shared" si="135"/>
        <v>10.619863163412539</v>
      </c>
      <c r="K728" s="13">
        <f t="shared" si="136"/>
        <v>4.4881277077468695E-2</v>
      </c>
      <c r="L728" s="13">
        <f t="shared" si="137"/>
        <v>0</v>
      </c>
      <c r="M728" s="13">
        <f t="shared" si="142"/>
        <v>2.4106520862640299</v>
      </c>
      <c r="N728" s="13">
        <f t="shared" si="138"/>
        <v>0.12635811433398497</v>
      </c>
      <c r="O728" s="13">
        <f t="shared" si="139"/>
        <v>0.12635811433398497</v>
      </c>
      <c r="Q728">
        <v>17.383348230097941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6.42</v>
      </c>
      <c r="G729" s="13">
        <f t="shared" si="133"/>
        <v>0</v>
      </c>
      <c r="H729" s="13">
        <f t="shared" si="134"/>
        <v>6.42</v>
      </c>
      <c r="I729" s="16">
        <f t="shared" si="141"/>
        <v>6.4648812770774686</v>
      </c>
      <c r="J729" s="13">
        <f t="shared" si="135"/>
        <v>6.4527250084274863</v>
      </c>
      <c r="K729" s="13">
        <f t="shared" si="136"/>
        <v>1.2156268649982316E-2</v>
      </c>
      <c r="L729" s="13">
        <f t="shared" si="137"/>
        <v>0</v>
      </c>
      <c r="M729" s="13">
        <f t="shared" si="142"/>
        <v>2.2842939719300448</v>
      </c>
      <c r="N729" s="13">
        <f t="shared" si="138"/>
        <v>0.11973485536226636</v>
      </c>
      <c r="O729" s="13">
        <f t="shared" si="139"/>
        <v>0.11973485536226636</v>
      </c>
      <c r="Q729">
        <v>16.018108122580649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23.486666670000002</v>
      </c>
      <c r="G730" s="13">
        <f t="shared" si="133"/>
        <v>0</v>
      </c>
      <c r="H730" s="13">
        <f t="shared" si="134"/>
        <v>23.486666670000002</v>
      </c>
      <c r="I730" s="16">
        <f t="shared" si="141"/>
        <v>23.498822938649983</v>
      </c>
      <c r="J730" s="13">
        <f t="shared" si="135"/>
        <v>22.850413732054612</v>
      </c>
      <c r="K730" s="13">
        <f t="shared" si="136"/>
        <v>0.64840920659537105</v>
      </c>
      <c r="L730" s="13">
        <f t="shared" si="137"/>
        <v>0</v>
      </c>
      <c r="M730" s="13">
        <f t="shared" si="142"/>
        <v>2.1645591165677782</v>
      </c>
      <c r="N730" s="13">
        <f t="shared" si="138"/>
        <v>0.11345876490946455</v>
      </c>
      <c r="O730" s="13">
        <f t="shared" si="139"/>
        <v>0.11345876490946455</v>
      </c>
      <c r="Q730">
        <v>14.985833881328571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0.27333333300000001</v>
      </c>
      <c r="G731" s="13">
        <f t="shared" si="133"/>
        <v>0</v>
      </c>
      <c r="H731" s="13">
        <f t="shared" si="134"/>
        <v>0.27333333300000001</v>
      </c>
      <c r="I731" s="16">
        <f t="shared" si="141"/>
        <v>0.92174253959537111</v>
      </c>
      <c r="J731" s="13">
        <f t="shared" si="135"/>
        <v>0.92171016038531284</v>
      </c>
      <c r="K731" s="13">
        <f t="shared" si="136"/>
        <v>3.2379210058275376E-5</v>
      </c>
      <c r="L731" s="13">
        <f t="shared" si="137"/>
        <v>0</v>
      </c>
      <c r="M731" s="13">
        <f t="shared" si="142"/>
        <v>2.0511003516583135</v>
      </c>
      <c r="N731" s="13">
        <f t="shared" si="138"/>
        <v>0.10751164559253271</v>
      </c>
      <c r="O731" s="13">
        <f t="shared" si="139"/>
        <v>0.10751164559253271</v>
      </c>
      <c r="Q731">
        <v>16.639477984790449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11.973333330000001</v>
      </c>
      <c r="G732" s="13">
        <f t="shared" si="133"/>
        <v>0</v>
      </c>
      <c r="H732" s="13">
        <f t="shared" si="134"/>
        <v>11.973333330000001</v>
      </c>
      <c r="I732" s="16">
        <f t="shared" si="141"/>
        <v>11.973365709210059</v>
      </c>
      <c r="J732" s="13">
        <f t="shared" si="135"/>
        <v>11.918795055170628</v>
      </c>
      <c r="K732" s="13">
        <f t="shared" si="136"/>
        <v>5.4570654039430622E-2</v>
      </c>
      <c r="L732" s="13">
        <f t="shared" si="137"/>
        <v>0</v>
      </c>
      <c r="M732" s="13">
        <f t="shared" si="142"/>
        <v>1.9435887060657808</v>
      </c>
      <c r="N732" s="13">
        <f t="shared" si="138"/>
        <v>0.1018762538728301</v>
      </c>
      <c r="O732" s="13">
        <f t="shared" si="139"/>
        <v>0.1018762538728301</v>
      </c>
      <c r="Q732">
        <v>18.453723225661879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1.0133333330000001</v>
      </c>
      <c r="G733" s="13">
        <f t="shared" si="133"/>
        <v>0</v>
      </c>
      <c r="H733" s="13">
        <f t="shared" si="134"/>
        <v>1.0133333330000001</v>
      </c>
      <c r="I733" s="16">
        <f t="shared" si="141"/>
        <v>1.0679039870394307</v>
      </c>
      <c r="J733" s="13">
        <f t="shared" si="135"/>
        <v>1.0678750377861881</v>
      </c>
      <c r="K733" s="13">
        <f t="shared" si="136"/>
        <v>2.8949253242593898E-5</v>
      </c>
      <c r="L733" s="13">
        <f t="shared" si="137"/>
        <v>0</v>
      </c>
      <c r="M733" s="13">
        <f t="shared" si="142"/>
        <v>1.8417124521929507</v>
      </c>
      <c r="N733" s="13">
        <f t="shared" si="138"/>
        <v>9.6536250058869844E-2</v>
      </c>
      <c r="O733" s="13">
        <f t="shared" si="139"/>
        <v>9.6536250058869844E-2</v>
      </c>
      <c r="Q733">
        <v>20.554834004748319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37.020000000000003</v>
      </c>
      <c r="G734" s="13">
        <f t="shared" si="133"/>
        <v>0</v>
      </c>
      <c r="H734" s="13">
        <f t="shared" si="134"/>
        <v>37.020000000000003</v>
      </c>
      <c r="I734" s="16">
        <f t="shared" si="141"/>
        <v>37.020028949253245</v>
      </c>
      <c r="J734" s="13">
        <f t="shared" si="135"/>
        <v>35.833578440712316</v>
      </c>
      <c r="K734" s="13">
        <f t="shared" si="136"/>
        <v>1.1864505085409291</v>
      </c>
      <c r="L734" s="13">
        <f t="shared" si="137"/>
        <v>0</v>
      </c>
      <c r="M734" s="13">
        <f t="shared" si="142"/>
        <v>1.7451762021340809</v>
      </c>
      <c r="N734" s="13">
        <f t="shared" si="138"/>
        <v>9.1476150929751129E-2</v>
      </c>
      <c r="O734" s="13">
        <f t="shared" si="139"/>
        <v>9.1476150929751129E-2</v>
      </c>
      <c r="Q734">
        <v>20.32465221619745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4.88</v>
      </c>
      <c r="G735" s="13">
        <f t="shared" si="133"/>
        <v>0</v>
      </c>
      <c r="H735" s="13">
        <f t="shared" si="134"/>
        <v>4.88</v>
      </c>
      <c r="I735" s="16">
        <f t="shared" si="141"/>
        <v>6.066450508540929</v>
      </c>
      <c r="J735" s="13">
        <f t="shared" si="135"/>
        <v>6.06249970528813</v>
      </c>
      <c r="K735" s="13">
        <f t="shared" si="136"/>
        <v>3.9508032527990622E-3</v>
      </c>
      <c r="L735" s="13">
        <f t="shared" si="137"/>
        <v>0</v>
      </c>
      <c r="M735" s="13">
        <f t="shared" si="142"/>
        <v>1.6537000512043298</v>
      </c>
      <c r="N735" s="13">
        <f t="shared" si="138"/>
        <v>8.6681284841908554E-2</v>
      </c>
      <c r="O735" s="13">
        <f t="shared" si="139"/>
        <v>8.6681284841908554E-2</v>
      </c>
      <c r="Q735">
        <v>22.63628083361861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6.6666666999999999E-2</v>
      </c>
      <c r="G736" s="13">
        <f t="shared" si="133"/>
        <v>0</v>
      </c>
      <c r="H736" s="13">
        <f t="shared" si="134"/>
        <v>6.6666666999999999E-2</v>
      </c>
      <c r="I736" s="16">
        <f t="shared" si="141"/>
        <v>7.0617470252799061E-2</v>
      </c>
      <c r="J736" s="13">
        <f t="shared" si="135"/>
        <v>7.0617465090231174E-2</v>
      </c>
      <c r="K736" s="13">
        <f t="shared" si="136"/>
        <v>5.1625678870736991E-9</v>
      </c>
      <c r="L736" s="13">
        <f t="shared" si="137"/>
        <v>0</v>
      </c>
      <c r="M736" s="13">
        <f t="shared" si="142"/>
        <v>1.5670187663624213</v>
      </c>
      <c r="N736" s="13">
        <f t="shared" si="138"/>
        <v>8.2137749189011788E-2</v>
      </c>
      <c r="O736" s="13">
        <f t="shared" si="139"/>
        <v>8.2137749189011788E-2</v>
      </c>
      <c r="Q736">
        <v>23.98311810592098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2.6866666669999999</v>
      </c>
      <c r="G737" s="13">
        <f t="shared" si="133"/>
        <v>0</v>
      </c>
      <c r="H737" s="13">
        <f t="shared" si="134"/>
        <v>2.6866666669999999</v>
      </c>
      <c r="I737" s="16">
        <f t="shared" si="141"/>
        <v>2.6866666721625676</v>
      </c>
      <c r="J737" s="13">
        <f t="shared" si="135"/>
        <v>2.6864493150559636</v>
      </c>
      <c r="K737" s="13">
        <f t="shared" si="136"/>
        <v>2.17357106603977E-4</v>
      </c>
      <c r="L737" s="13">
        <f t="shared" si="137"/>
        <v>0</v>
      </c>
      <c r="M737" s="13">
        <f t="shared" si="142"/>
        <v>1.4848810171734095</v>
      </c>
      <c r="N737" s="13">
        <f t="shared" si="138"/>
        <v>7.7832370091671321E-2</v>
      </c>
      <c r="O737" s="13">
        <f t="shared" si="139"/>
        <v>7.7832370091671321E-2</v>
      </c>
      <c r="Q737">
        <v>25.910657193548381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11.66</v>
      </c>
      <c r="G738" s="13">
        <f t="shared" si="133"/>
        <v>0</v>
      </c>
      <c r="H738" s="13">
        <f t="shared" si="134"/>
        <v>11.66</v>
      </c>
      <c r="I738" s="16">
        <f t="shared" si="141"/>
        <v>11.660217357106603</v>
      </c>
      <c r="J738" s="13">
        <f t="shared" si="135"/>
        <v>11.636587795796531</v>
      </c>
      <c r="K738" s="13">
        <f t="shared" si="136"/>
        <v>2.3629561310071878E-2</v>
      </c>
      <c r="L738" s="13">
        <f t="shared" si="137"/>
        <v>0</v>
      </c>
      <c r="M738" s="13">
        <f t="shared" si="142"/>
        <v>1.407048647081738</v>
      </c>
      <c r="N738" s="13">
        <f t="shared" si="138"/>
        <v>7.3752664200071635E-2</v>
      </c>
      <c r="O738" s="13">
        <f t="shared" si="139"/>
        <v>7.3752664200071635E-2</v>
      </c>
      <c r="Q738">
        <v>23.842941471854459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9.5666666669999998</v>
      </c>
      <c r="G739" s="13">
        <f t="shared" si="133"/>
        <v>0</v>
      </c>
      <c r="H739" s="13">
        <f t="shared" si="134"/>
        <v>9.5666666669999998</v>
      </c>
      <c r="I739" s="16">
        <f t="shared" si="141"/>
        <v>9.5902962283100717</v>
      </c>
      <c r="J739" s="13">
        <f t="shared" si="135"/>
        <v>9.5645065855146179</v>
      </c>
      <c r="K739" s="13">
        <f t="shared" si="136"/>
        <v>2.5789642795453815E-2</v>
      </c>
      <c r="L739" s="13">
        <f t="shared" si="137"/>
        <v>0</v>
      </c>
      <c r="M739" s="13">
        <f t="shared" si="142"/>
        <v>1.3332959828816664</v>
      </c>
      <c r="N739" s="13">
        <f t="shared" si="138"/>
        <v>6.9886802498779266E-2</v>
      </c>
      <c r="O739" s="13">
        <f t="shared" si="139"/>
        <v>6.9886802498779266E-2</v>
      </c>
      <c r="Q739">
        <v>19.065102671582231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45.6</v>
      </c>
      <c r="G740" s="13">
        <f t="shared" si="133"/>
        <v>0</v>
      </c>
      <c r="H740" s="13">
        <f t="shared" si="134"/>
        <v>45.6</v>
      </c>
      <c r="I740" s="16">
        <f t="shared" si="141"/>
        <v>45.625789642795453</v>
      </c>
      <c r="J740" s="13">
        <f t="shared" si="135"/>
        <v>40.528358382983967</v>
      </c>
      <c r="K740" s="13">
        <f t="shared" si="136"/>
        <v>5.0974312598114864</v>
      </c>
      <c r="L740" s="13">
        <f t="shared" si="137"/>
        <v>0</v>
      </c>
      <c r="M740" s="13">
        <f t="shared" si="142"/>
        <v>1.2634091803828871</v>
      </c>
      <c r="N740" s="13">
        <f t="shared" si="138"/>
        <v>6.6223576008778762E-2</v>
      </c>
      <c r="O740" s="13">
        <f t="shared" si="139"/>
        <v>6.6223576008778762E-2</v>
      </c>
      <c r="Q740">
        <v>13.477808749864961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31.74666667</v>
      </c>
      <c r="G741" s="13">
        <f t="shared" si="133"/>
        <v>0</v>
      </c>
      <c r="H741" s="13">
        <f t="shared" si="134"/>
        <v>31.74666667</v>
      </c>
      <c r="I741" s="16">
        <f t="shared" si="141"/>
        <v>36.844097929811483</v>
      </c>
      <c r="J741" s="13">
        <f t="shared" si="135"/>
        <v>33.701057180545241</v>
      </c>
      <c r="K741" s="13">
        <f t="shared" si="136"/>
        <v>3.1430407492662411</v>
      </c>
      <c r="L741" s="13">
        <f t="shared" si="137"/>
        <v>0</v>
      </c>
      <c r="M741" s="13">
        <f t="shared" si="142"/>
        <v>1.1971856043741083</v>
      </c>
      <c r="N741" s="13">
        <f t="shared" si="138"/>
        <v>6.2752363287290211E-2</v>
      </c>
      <c r="O741" s="13">
        <f t="shared" si="139"/>
        <v>6.2752363287290211E-2</v>
      </c>
      <c r="Q741">
        <v>12.653159667467531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7.3266666669999996</v>
      </c>
      <c r="G742" s="13">
        <f t="shared" si="133"/>
        <v>0</v>
      </c>
      <c r="H742" s="13">
        <f t="shared" si="134"/>
        <v>7.3266666669999996</v>
      </c>
      <c r="I742" s="16">
        <f t="shared" si="141"/>
        <v>10.469707416266241</v>
      </c>
      <c r="J742" s="13">
        <f t="shared" si="135"/>
        <v>10.395895856529263</v>
      </c>
      <c r="K742" s="13">
        <f t="shared" si="136"/>
        <v>7.3811559736977728E-2</v>
      </c>
      <c r="L742" s="13">
        <f t="shared" si="137"/>
        <v>0</v>
      </c>
      <c r="M742" s="13">
        <f t="shared" si="142"/>
        <v>1.1344332410868181</v>
      </c>
      <c r="N742" s="13">
        <f t="shared" si="138"/>
        <v>5.9463099631134934E-2</v>
      </c>
      <c r="O742" s="13">
        <f t="shared" si="139"/>
        <v>5.9463099631134934E-2</v>
      </c>
      <c r="Q742">
        <v>13.38953312258065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14.133333329999999</v>
      </c>
      <c r="G743" s="13">
        <f t="shared" si="133"/>
        <v>0</v>
      </c>
      <c r="H743" s="13">
        <f t="shared" si="134"/>
        <v>14.133333329999999</v>
      </c>
      <c r="I743" s="16">
        <f t="shared" si="141"/>
        <v>14.207144889736977</v>
      </c>
      <c r="J743" s="13">
        <f t="shared" si="135"/>
        <v>14.018415283332406</v>
      </c>
      <c r="K743" s="13">
        <f t="shared" si="136"/>
        <v>0.18872960640457137</v>
      </c>
      <c r="L743" s="13">
        <f t="shared" si="137"/>
        <v>0</v>
      </c>
      <c r="M743" s="13">
        <f t="shared" si="142"/>
        <v>1.0749701414556831</v>
      </c>
      <c r="N743" s="13">
        <f t="shared" si="138"/>
        <v>5.634624789435505E-2</v>
      </c>
      <c r="O743" s="13">
        <f t="shared" si="139"/>
        <v>5.634624789435505E-2</v>
      </c>
      <c r="Q743">
        <v>13.153032828861621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30.54</v>
      </c>
      <c r="G744" s="13">
        <f t="shared" si="133"/>
        <v>0</v>
      </c>
      <c r="H744" s="13">
        <f t="shared" si="134"/>
        <v>30.54</v>
      </c>
      <c r="I744" s="16">
        <f t="shared" si="141"/>
        <v>30.728729606404571</v>
      </c>
      <c r="J744" s="13">
        <f t="shared" si="135"/>
        <v>28.964711673263313</v>
      </c>
      <c r="K744" s="13">
        <f t="shared" si="136"/>
        <v>1.7640179331412575</v>
      </c>
      <c r="L744" s="13">
        <f t="shared" si="137"/>
        <v>0</v>
      </c>
      <c r="M744" s="13">
        <f t="shared" si="142"/>
        <v>1.0186238935613281</v>
      </c>
      <c r="N744" s="13">
        <f t="shared" si="138"/>
        <v>5.3392770835473412E-2</v>
      </c>
      <c r="O744" s="13">
        <f t="shared" si="139"/>
        <v>5.3392770835473412E-2</v>
      </c>
      <c r="Q744">
        <v>13.228000947541551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56.686666670000001</v>
      </c>
      <c r="G745" s="13">
        <f t="shared" si="133"/>
        <v>0</v>
      </c>
      <c r="H745" s="13">
        <f t="shared" si="134"/>
        <v>56.686666670000001</v>
      </c>
      <c r="I745" s="16">
        <f t="shared" si="141"/>
        <v>58.450684603141255</v>
      </c>
      <c r="J745" s="13">
        <f t="shared" si="135"/>
        <v>47.937020489375463</v>
      </c>
      <c r="K745" s="13">
        <f t="shared" si="136"/>
        <v>10.513664113765792</v>
      </c>
      <c r="L745" s="13">
        <f t="shared" si="137"/>
        <v>0</v>
      </c>
      <c r="M745" s="13">
        <f t="shared" si="142"/>
        <v>0.96523112272585465</v>
      </c>
      <c r="N745" s="13">
        <f t="shared" si="138"/>
        <v>5.059410491421526E-2</v>
      </c>
      <c r="O745" s="13">
        <f t="shared" si="139"/>
        <v>5.059410491421526E-2</v>
      </c>
      <c r="Q745">
        <v>12.72174164239496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15.50666667</v>
      </c>
      <c r="G746" s="13">
        <f t="shared" si="133"/>
        <v>0</v>
      </c>
      <c r="H746" s="13">
        <f t="shared" si="134"/>
        <v>15.50666667</v>
      </c>
      <c r="I746" s="16">
        <f t="shared" si="141"/>
        <v>26.020330783765793</v>
      </c>
      <c r="J746" s="13">
        <f t="shared" si="135"/>
        <v>25.648828707268489</v>
      </c>
      <c r="K746" s="13">
        <f t="shared" si="136"/>
        <v>0.37150207649730405</v>
      </c>
      <c r="L746" s="13">
        <f t="shared" si="137"/>
        <v>0</v>
      </c>
      <c r="M746" s="13">
        <f t="shared" si="142"/>
        <v>0.91463701781163942</v>
      </c>
      <c r="N746" s="13">
        <f t="shared" si="138"/>
        <v>4.7942135461715905E-2</v>
      </c>
      <c r="O746" s="13">
        <f t="shared" si="139"/>
        <v>4.7942135461715905E-2</v>
      </c>
      <c r="Q746">
        <v>21.248724612160359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7.4066666669999996</v>
      </c>
      <c r="G747" s="13">
        <f t="shared" si="133"/>
        <v>0</v>
      </c>
      <c r="H747" s="13">
        <f t="shared" si="134"/>
        <v>7.4066666669999996</v>
      </c>
      <c r="I747" s="16">
        <f t="shared" si="141"/>
        <v>7.7781687434973037</v>
      </c>
      <c r="J747" s="13">
        <f t="shared" si="135"/>
        <v>7.7679808527275558</v>
      </c>
      <c r="K747" s="13">
        <f t="shared" si="136"/>
        <v>1.0187890769747909E-2</v>
      </c>
      <c r="L747" s="13">
        <f t="shared" si="137"/>
        <v>0</v>
      </c>
      <c r="M747" s="13">
        <f t="shared" si="142"/>
        <v>0.86669488234992353</v>
      </c>
      <c r="N747" s="13">
        <f t="shared" si="138"/>
        <v>4.5429173152220947E-2</v>
      </c>
      <c r="O747" s="13">
        <f t="shared" si="139"/>
        <v>4.5429173152220947E-2</v>
      </c>
      <c r="Q747">
        <v>21.201457449975681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0.37333333299999999</v>
      </c>
      <c r="G748" s="13">
        <f t="shared" si="133"/>
        <v>0</v>
      </c>
      <c r="H748" s="13">
        <f t="shared" si="134"/>
        <v>0.37333333299999999</v>
      </c>
      <c r="I748" s="16">
        <f t="shared" si="141"/>
        <v>0.3835212237697479</v>
      </c>
      <c r="J748" s="13">
        <f t="shared" si="135"/>
        <v>0.38352039865941939</v>
      </c>
      <c r="K748" s="13">
        <f t="shared" si="136"/>
        <v>8.2511032850618449E-7</v>
      </c>
      <c r="L748" s="13">
        <f t="shared" si="137"/>
        <v>0</v>
      </c>
      <c r="M748" s="13">
        <f t="shared" si="142"/>
        <v>0.82126570919770259</v>
      </c>
      <c r="N748" s="13">
        <f t="shared" si="138"/>
        <v>4.3047931708059269E-2</v>
      </c>
      <c r="O748" s="13">
        <f t="shared" si="139"/>
        <v>4.3047931708059269E-2</v>
      </c>
      <c r="Q748">
        <v>23.99930119354838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2.306666667</v>
      </c>
      <c r="G749" s="13">
        <f t="shared" si="133"/>
        <v>0</v>
      </c>
      <c r="H749" s="13">
        <f t="shared" si="134"/>
        <v>2.306666667</v>
      </c>
      <c r="I749" s="16">
        <f t="shared" si="141"/>
        <v>2.3066674921103285</v>
      </c>
      <c r="J749" s="13">
        <f t="shared" si="135"/>
        <v>2.3064553599141786</v>
      </c>
      <c r="K749" s="13">
        <f t="shared" si="136"/>
        <v>2.1213219614990564E-4</v>
      </c>
      <c r="L749" s="13">
        <f t="shared" si="137"/>
        <v>0</v>
      </c>
      <c r="M749" s="13">
        <f t="shared" si="142"/>
        <v>0.77821777748964327</v>
      </c>
      <c r="N749" s="13">
        <f t="shared" si="138"/>
        <v>4.0791506773244855E-2</v>
      </c>
      <c r="O749" s="13">
        <f t="shared" si="139"/>
        <v>4.0791506773244855E-2</v>
      </c>
      <c r="Q749">
        <v>22.809470773455061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85.56</v>
      </c>
      <c r="G750" s="13">
        <f t="shared" si="133"/>
        <v>0.56857228429609907</v>
      </c>
      <c r="H750" s="13">
        <f t="shared" si="134"/>
        <v>84.991427715703907</v>
      </c>
      <c r="I750" s="16">
        <f t="shared" si="141"/>
        <v>84.991639847900061</v>
      </c>
      <c r="J750" s="13">
        <f t="shared" si="135"/>
        <v>74.936003704319816</v>
      </c>
      <c r="K750" s="13">
        <f t="shared" si="136"/>
        <v>10.055636143580244</v>
      </c>
      <c r="L750" s="13">
        <f t="shared" si="137"/>
        <v>0</v>
      </c>
      <c r="M750" s="13">
        <f t="shared" si="142"/>
        <v>0.73742627071639844</v>
      </c>
      <c r="N750" s="13">
        <f t="shared" si="138"/>
        <v>3.8653355894452027E-2</v>
      </c>
      <c r="O750" s="13">
        <f t="shared" si="139"/>
        <v>0.60722564019055114</v>
      </c>
      <c r="Q750">
        <v>21.838847930497071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108.19333330000001</v>
      </c>
      <c r="G751" s="13">
        <f t="shared" si="133"/>
        <v>1.0212389502960992</v>
      </c>
      <c r="H751" s="13">
        <f t="shared" si="134"/>
        <v>107.17209434970391</v>
      </c>
      <c r="I751" s="16">
        <f t="shared" si="141"/>
        <v>117.22773049328416</v>
      </c>
      <c r="J751" s="13">
        <f t="shared" si="135"/>
        <v>85.686239214182763</v>
      </c>
      <c r="K751" s="13">
        <f t="shared" si="136"/>
        <v>31.541491279101393</v>
      </c>
      <c r="L751" s="13">
        <f t="shared" si="137"/>
        <v>0.63000206021069272</v>
      </c>
      <c r="M751" s="13">
        <f t="shared" si="142"/>
        <v>1.3287749750326392</v>
      </c>
      <c r="N751" s="13">
        <f t="shared" si="138"/>
        <v>6.9649826773436188E-2</v>
      </c>
      <c r="O751" s="13">
        <f t="shared" si="139"/>
        <v>1.0908887770695355</v>
      </c>
      <c r="Q751">
        <v>18.51892134755629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93.213333329999998</v>
      </c>
      <c r="G752" s="13">
        <f t="shared" si="133"/>
        <v>0.72163895089609897</v>
      </c>
      <c r="H752" s="13">
        <f t="shared" si="134"/>
        <v>92.491694379103905</v>
      </c>
      <c r="I752" s="16">
        <f t="shared" si="141"/>
        <v>123.4031835979946</v>
      </c>
      <c r="J752" s="13">
        <f t="shared" si="135"/>
        <v>78.639812071858387</v>
      </c>
      <c r="K752" s="13">
        <f t="shared" si="136"/>
        <v>44.763371526136211</v>
      </c>
      <c r="L752" s="13">
        <f t="shared" si="137"/>
        <v>1.1692187435832635</v>
      </c>
      <c r="M752" s="13">
        <f t="shared" si="142"/>
        <v>2.4283438918424669</v>
      </c>
      <c r="N752" s="13">
        <f t="shared" si="138"/>
        <v>0.12728545810324671</v>
      </c>
      <c r="O752" s="13">
        <f t="shared" si="139"/>
        <v>0.84892440899934574</v>
      </c>
      <c r="Q752">
        <v>15.57306841638054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2.306666667</v>
      </c>
      <c r="G753" s="13">
        <f t="shared" si="133"/>
        <v>0</v>
      </c>
      <c r="H753" s="13">
        <f t="shared" si="134"/>
        <v>2.306666667</v>
      </c>
      <c r="I753" s="16">
        <f t="shared" si="141"/>
        <v>45.900819449552948</v>
      </c>
      <c r="J753" s="13">
        <f t="shared" si="135"/>
        <v>39.661150089226467</v>
      </c>
      <c r="K753" s="13">
        <f t="shared" si="136"/>
        <v>6.2396693603264808</v>
      </c>
      <c r="L753" s="13">
        <f t="shared" si="137"/>
        <v>0</v>
      </c>
      <c r="M753" s="13">
        <f t="shared" si="142"/>
        <v>2.3010584337392204</v>
      </c>
      <c r="N753" s="13">
        <f t="shared" si="138"/>
        <v>0.12061359095173686</v>
      </c>
      <c r="O753" s="13">
        <f t="shared" si="139"/>
        <v>0.12061359095173686</v>
      </c>
      <c r="Q753">
        <v>11.81935955299137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91.446115054975266</v>
      </c>
      <c r="G754" s="13">
        <f t="shared" si="133"/>
        <v>0.68629458539560428</v>
      </c>
      <c r="H754" s="13">
        <f t="shared" si="134"/>
        <v>90.759820469579665</v>
      </c>
      <c r="I754" s="16">
        <f t="shared" si="141"/>
        <v>96.999489829906139</v>
      </c>
      <c r="J754" s="13">
        <f t="shared" si="135"/>
        <v>59.888012272975573</v>
      </c>
      <c r="K754" s="13">
        <f t="shared" si="136"/>
        <v>37.111477556930566</v>
      </c>
      <c r="L754" s="13">
        <f t="shared" si="137"/>
        <v>0.85715806760497659</v>
      </c>
      <c r="M754" s="13">
        <f t="shared" si="142"/>
        <v>3.0376029103924598</v>
      </c>
      <c r="N754" s="13">
        <f t="shared" si="138"/>
        <v>0.15922072622576566</v>
      </c>
      <c r="O754" s="13">
        <f t="shared" si="139"/>
        <v>0.84551531162136995</v>
      </c>
      <c r="Q754">
        <v>11.31182612258065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9.9568683340192781</v>
      </c>
      <c r="G755" s="13">
        <f t="shared" si="133"/>
        <v>0</v>
      </c>
      <c r="H755" s="13">
        <f t="shared" si="134"/>
        <v>9.9568683340192781</v>
      </c>
      <c r="I755" s="16">
        <f t="shared" si="141"/>
        <v>46.211187823344865</v>
      </c>
      <c r="J755" s="13">
        <f t="shared" si="135"/>
        <v>39.889931484488741</v>
      </c>
      <c r="K755" s="13">
        <f t="shared" si="136"/>
        <v>6.3212563388561236</v>
      </c>
      <c r="L755" s="13">
        <f t="shared" si="137"/>
        <v>0</v>
      </c>
      <c r="M755" s="13">
        <f t="shared" si="142"/>
        <v>2.8783821841666941</v>
      </c>
      <c r="N755" s="13">
        <f t="shared" si="138"/>
        <v>0.15087492185050425</v>
      </c>
      <c r="O755" s="13">
        <f t="shared" si="139"/>
        <v>0.15087492185050425</v>
      </c>
      <c r="Q755">
        <v>11.8614702623578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6.7495399350972907</v>
      </c>
      <c r="G756" s="13">
        <f t="shared" si="133"/>
        <v>0</v>
      </c>
      <c r="H756" s="13">
        <f t="shared" si="134"/>
        <v>6.7495399350972907</v>
      </c>
      <c r="I756" s="16">
        <f t="shared" si="141"/>
        <v>13.070796273953414</v>
      </c>
      <c r="J756" s="13">
        <f t="shared" si="135"/>
        <v>12.927689856090309</v>
      </c>
      <c r="K756" s="13">
        <f t="shared" si="136"/>
        <v>0.14310641786310541</v>
      </c>
      <c r="L756" s="13">
        <f t="shared" si="137"/>
        <v>0</v>
      </c>
      <c r="M756" s="13">
        <f t="shared" si="142"/>
        <v>2.7275072623161898</v>
      </c>
      <c r="N756" s="13">
        <f t="shared" si="138"/>
        <v>0.14296657591624609</v>
      </c>
      <c r="O756" s="13">
        <f t="shared" si="139"/>
        <v>0.14296657591624609</v>
      </c>
      <c r="Q756">
        <v>13.37280604477054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76.256084886866617</v>
      </c>
      <c r="G757" s="13">
        <f t="shared" si="133"/>
        <v>0.38249398203343132</v>
      </c>
      <c r="H757" s="13">
        <f t="shared" si="134"/>
        <v>75.873590904833179</v>
      </c>
      <c r="I757" s="16">
        <f t="shared" si="141"/>
        <v>76.016697322696288</v>
      </c>
      <c r="J757" s="13">
        <f t="shared" si="135"/>
        <v>58.835570390841639</v>
      </c>
      <c r="K757" s="13">
        <f t="shared" si="136"/>
        <v>17.181126931854649</v>
      </c>
      <c r="L757" s="13">
        <f t="shared" si="137"/>
        <v>4.435554922518823E-2</v>
      </c>
      <c r="M757" s="13">
        <f t="shared" si="142"/>
        <v>2.628896235625132</v>
      </c>
      <c r="N757" s="13">
        <f t="shared" si="138"/>
        <v>0.13779772411211411</v>
      </c>
      <c r="O757" s="13">
        <f t="shared" si="139"/>
        <v>0.52029170614554543</v>
      </c>
      <c r="Q757">
        <v>14.22637065021811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30.52230157812286</v>
      </c>
      <c r="G758" s="13">
        <f t="shared" si="133"/>
        <v>0</v>
      </c>
      <c r="H758" s="13">
        <f t="shared" si="134"/>
        <v>30.52230157812286</v>
      </c>
      <c r="I758" s="16">
        <f t="shared" si="141"/>
        <v>47.659072960752326</v>
      </c>
      <c r="J758" s="13">
        <f t="shared" si="135"/>
        <v>44.820803047774838</v>
      </c>
      <c r="K758" s="13">
        <f t="shared" si="136"/>
        <v>2.8382699129774878</v>
      </c>
      <c r="L758" s="13">
        <f t="shared" si="137"/>
        <v>0</v>
      </c>
      <c r="M758" s="13">
        <f t="shared" si="142"/>
        <v>2.4910985115130178</v>
      </c>
      <c r="N758" s="13">
        <f t="shared" si="138"/>
        <v>0.13057484003127359</v>
      </c>
      <c r="O758" s="13">
        <f t="shared" si="139"/>
        <v>0.13057484003127359</v>
      </c>
      <c r="Q758">
        <v>19.20953608764032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2.5761883183530059</v>
      </c>
      <c r="G759" s="13">
        <f t="shared" si="133"/>
        <v>0</v>
      </c>
      <c r="H759" s="13">
        <f t="shared" si="134"/>
        <v>2.5761883183530059</v>
      </c>
      <c r="I759" s="16">
        <f t="shared" si="141"/>
        <v>5.4144582313304941</v>
      </c>
      <c r="J759" s="13">
        <f t="shared" si="135"/>
        <v>5.4114179696943969</v>
      </c>
      <c r="K759" s="13">
        <f t="shared" si="136"/>
        <v>3.0402616360971635E-3</v>
      </c>
      <c r="L759" s="13">
        <f t="shared" si="137"/>
        <v>0</v>
      </c>
      <c r="M759" s="13">
        <f t="shared" si="142"/>
        <v>2.3605236714817441</v>
      </c>
      <c r="N759" s="13">
        <f t="shared" si="138"/>
        <v>0.12373055476098248</v>
      </c>
      <c r="O759" s="13">
        <f t="shared" si="139"/>
        <v>0.12373055476098248</v>
      </c>
      <c r="Q759">
        <v>22.07621004228421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6.2934489038781134</v>
      </c>
      <c r="G760" s="13">
        <f t="shared" si="133"/>
        <v>0</v>
      </c>
      <c r="H760" s="13">
        <f t="shared" si="134"/>
        <v>6.2934489038781134</v>
      </c>
      <c r="I760" s="16">
        <f t="shared" si="141"/>
        <v>6.2964891655142106</v>
      </c>
      <c r="J760" s="13">
        <f t="shared" si="135"/>
        <v>6.2934850745235069</v>
      </c>
      <c r="K760" s="13">
        <f t="shared" si="136"/>
        <v>3.004090990703645E-3</v>
      </c>
      <c r="L760" s="13">
        <f t="shared" si="137"/>
        <v>0</v>
      </c>
      <c r="M760" s="13">
        <f t="shared" si="142"/>
        <v>2.2367931167207615</v>
      </c>
      <c r="N760" s="13">
        <f t="shared" si="138"/>
        <v>0.11724502345010576</v>
      </c>
      <c r="O760" s="13">
        <f t="shared" si="139"/>
        <v>0.11724502345010576</v>
      </c>
      <c r="Q760">
        <v>25.393193193548381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0.30128325266663858</v>
      </c>
      <c r="G761" s="13">
        <f t="shared" si="133"/>
        <v>0</v>
      </c>
      <c r="H761" s="13">
        <f t="shared" si="134"/>
        <v>0.30128325266663858</v>
      </c>
      <c r="I761" s="16">
        <f t="shared" si="141"/>
        <v>0.30428734365734222</v>
      </c>
      <c r="J761" s="13">
        <f t="shared" si="135"/>
        <v>0.30428690978853284</v>
      </c>
      <c r="K761" s="13">
        <f t="shared" si="136"/>
        <v>4.3386880937967831E-7</v>
      </c>
      <c r="L761" s="13">
        <f t="shared" si="137"/>
        <v>0</v>
      </c>
      <c r="M761" s="13">
        <f t="shared" si="142"/>
        <v>2.1195480932706556</v>
      </c>
      <c r="N761" s="13">
        <f t="shared" si="138"/>
        <v>0.11109944144654135</v>
      </c>
      <c r="O761" s="13">
        <f t="shared" si="139"/>
        <v>0.11109944144654135</v>
      </c>
      <c r="Q761">
        <v>23.63191286991357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13.472237592710099</v>
      </c>
      <c r="G762" s="13">
        <f t="shared" si="133"/>
        <v>0</v>
      </c>
      <c r="H762" s="13">
        <f t="shared" si="134"/>
        <v>13.472237592710099</v>
      </c>
      <c r="I762" s="16">
        <f t="shared" si="141"/>
        <v>13.472238026578909</v>
      </c>
      <c r="J762" s="13">
        <f t="shared" si="135"/>
        <v>13.426906784644872</v>
      </c>
      <c r="K762" s="13">
        <f t="shared" si="136"/>
        <v>4.533124193403637E-2</v>
      </c>
      <c r="L762" s="13">
        <f t="shared" si="137"/>
        <v>0</v>
      </c>
      <c r="M762" s="13">
        <f t="shared" si="142"/>
        <v>2.0084486518241143</v>
      </c>
      <c r="N762" s="13">
        <f t="shared" si="138"/>
        <v>0.10527598977355432</v>
      </c>
      <c r="O762" s="13">
        <f t="shared" si="139"/>
        <v>0.10527598977355432</v>
      </c>
      <c r="Q762">
        <v>22.277501066580658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39.703912794825648</v>
      </c>
      <c r="G763" s="13">
        <f t="shared" si="133"/>
        <v>0</v>
      </c>
      <c r="H763" s="13">
        <f t="shared" si="134"/>
        <v>39.703912794825648</v>
      </c>
      <c r="I763" s="16">
        <f t="shared" si="141"/>
        <v>39.749244036759684</v>
      </c>
      <c r="J763" s="13">
        <f t="shared" si="135"/>
        <v>38.015276080680898</v>
      </c>
      <c r="K763" s="13">
        <f t="shared" si="136"/>
        <v>1.7339679560787857</v>
      </c>
      <c r="L763" s="13">
        <f t="shared" si="137"/>
        <v>0</v>
      </c>
      <c r="M763" s="13">
        <f t="shared" si="142"/>
        <v>1.90317266205056</v>
      </c>
      <c r="N763" s="13">
        <f t="shared" si="138"/>
        <v>9.9757783464054867E-2</v>
      </c>
      <c r="O763" s="13">
        <f t="shared" si="139"/>
        <v>9.9757783464054867E-2</v>
      </c>
      <c r="Q763">
        <v>19.024212494505829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12.943114690316481</v>
      </c>
      <c r="G764" s="13">
        <f t="shared" si="133"/>
        <v>0</v>
      </c>
      <c r="H764" s="13">
        <f t="shared" si="134"/>
        <v>12.943114690316481</v>
      </c>
      <c r="I764" s="16">
        <f t="shared" si="141"/>
        <v>14.677082646395267</v>
      </c>
      <c r="J764" s="13">
        <f t="shared" si="135"/>
        <v>14.512113188650218</v>
      </c>
      <c r="K764" s="13">
        <f t="shared" si="136"/>
        <v>0.16496945774504823</v>
      </c>
      <c r="L764" s="13">
        <f t="shared" si="137"/>
        <v>0</v>
      </c>
      <c r="M764" s="13">
        <f t="shared" si="142"/>
        <v>1.8034148785865052</v>
      </c>
      <c r="N764" s="13">
        <f t="shared" si="138"/>
        <v>9.4528822603016135E-2</v>
      </c>
      <c r="O764" s="13">
        <f t="shared" si="139"/>
        <v>9.4528822603016135E-2</v>
      </c>
      <c r="Q764">
        <v>14.85557714414969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5.3305559525000561</v>
      </c>
      <c r="G765" s="13">
        <f t="shared" si="133"/>
        <v>0</v>
      </c>
      <c r="H765" s="13">
        <f t="shared" si="134"/>
        <v>5.3305559525000561</v>
      </c>
      <c r="I765" s="16">
        <f t="shared" si="141"/>
        <v>5.4955254102451043</v>
      </c>
      <c r="J765" s="13">
        <f t="shared" si="135"/>
        <v>5.4857238880631263</v>
      </c>
      <c r="K765" s="13">
        <f t="shared" si="136"/>
        <v>9.8015221819780507E-3</v>
      </c>
      <c r="L765" s="13">
        <f t="shared" si="137"/>
        <v>0</v>
      </c>
      <c r="M765" s="13">
        <f t="shared" si="142"/>
        <v>1.7088860559834891</v>
      </c>
      <c r="N765" s="13">
        <f t="shared" si="138"/>
        <v>8.9573945936080687E-2</v>
      </c>
      <c r="O765" s="13">
        <f t="shared" si="139"/>
        <v>8.9573945936080687E-2</v>
      </c>
      <c r="Q765">
        <v>14.0658413222001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35.150318878071943</v>
      </c>
      <c r="G766" s="13">
        <f t="shared" si="133"/>
        <v>0</v>
      </c>
      <c r="H766" s="13">
        <f t="shared" si="134"/>
        <v>35.150318878071943</v>
      </c>
      <c r="I766" s="16">
        <f t="shared" si="141"/>
        <v>35.160120400253923</v>
      </c>
      <c r="J766" s="13">
        <f t="shared" si="135"/>
        <v>32.70743062982703</v>
      </c>
      <c r="K766" s="13">
        <f t="shared" si="136"/>
        <v>2.4526897704268933</v>
      </c>
      <c r="L766" s="13">
        <f t="shared" si="137"/>
        <v>0</v>
      </c>
      <c r="M766" s="13">
        <f t="shared" si="142"/>
        <v>1.6193121100474084</v>
      </c>
      <c r="N766" s="13">
        <f t="shared" si="138"/>
        <v>8.4878786909844586E-2</v>
      </c>
      <c r="O766" s="13">
        <f t="shared" si="139"/>
        <v>8.4878786909844586E-2</v>
      </c>
      <c r="Q766">
        <v>13.624588122580651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0.22156271894757359</v>
      </c>
      <c r="G767" s="13">
        <f t="shared" si="133"/>
        <v>0</v>
      </c>
      <c r="H767" s="13">
        <f t="shared" si="134"/>
        <v>0.22156271894757359</v>
      </c>
      <c r="I767" s="16">
        <f t="shared" si="141"/>
        <v>2.6742524893744668</v>
      </c>
      <c r="J767" s="13">
        <f t="shared" si="135"/>
        <v>2.673369355521563</v>
      </c>
      <c r="K767" s="13">
        <f t="shared" si="136"/>
        <v>8.8313385290383906E-4</v>
      </c>
      <c r="L767" s="13">
        <f t="shared" si="137"/>
        <v>0</v>
      </c>
      <c r="M767" s="13">
        <f t="shared" si="142"/>
        <v>1.5344333231375638</v>
      </c>
      <c r="N767" s="13">
        <f t="shared" si="138"/>
        <v>8.0429732016359043E-2</v>
      </c>
      <c r="O767" s="13">
        <f t="shared" si="139"/>
        <v>8.0429732016359043E-2</v>
      </c>
      <c r="Q767">
        <v>15.848981986816611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22.464242481982311</v>
      </c>
      <c r="G768" s="13">
        <f t="shared" si="133"/>
        <v>0</v>
      </c>
      <c r="H768" s="13">
        <f t="shared" si="134"/>
        <v>22.464242481982311</v>
      </c>
      <c r="I768" s="16">
        <f t="shared" si="141"/>
        <v>22.465125615835213</v>
      </c>
      <c r="J768" s="13">
        <f t="shared" si="135"/>
        <v>22.091220694204779</v>
      </c>
      <c r="K768" s="13">
        <f t="shared" si="136"/>
        <v>0.37390492163043376</v>
      </c>
      <c r="L768" s="13">
        <f t="shared" si="137"/>
        <v>0</v>
      </c>
      <c r="M768" s="13">
        <f t="shared" si="142"/>
        <v>1.4540035911212048</v>
      </c>
      <c r="N768" s="13">
        <f t="shared" si="138"/>
        <v>7.6213881321070556E-2</v>
      </c>
      <c r="O768" s="13">
        <f t="shared" si="139"/>
        <v>7.6213881321070556E-2</v>
      </c>
      <c r="Q768">
        <v>18.064624938249679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43.031062059706827</v>
      </c>
      <c r="G769" s="13">
        <f t="shared" si="133"/>
        <v>0</v>
      </c>
      <c r="H769" s="13">
        <f t="shared" si="134"/>
        <v>43.031062059706827</v>
      </c>
      <c r="I769" s="16">
        <f t="shared" si="141"/>
        <v>43.40496698133726</v>
      </c>
      <c r="J769" s="13">
        <f t="shared" si="135"/>
        <v>40.599316138074606</v>
      </c>
      <c r="K769" s="13">
        <f t="shared" si="136"/>
        <v>2.8056508432626543</v>
      </c>
      <c r="L769" s="13">
        <f t="shared" si="137"/>
        <v>0</v>
      </c>
      <c r="M769" s="13">
        <f t="shared" si="142"/>
        <v>1.3777897098001342</v>
      </c>
      <c r="N769" s="13">
        <f t="shared" si="138"/>
        <v>7.2219011059750801E-2</v>
      </c>
      <c r="O769" s="13">
        <f t="shared" si="139"/>
        <v>7.2219011059750801E-2</v>
      </c>
      <c r="Q769">
        <v>17.24901334884915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20.29230530156639</v>
      </c>
      <c r="G770" s="13">
        <f t="shared" si="133"/>
        <v>0</v>
      </c>
      <c r="H770" s="13">
        <f t="shared" si="134"/>
        <v>20.29230530156639</v>
      </c>
      <c r="I770" s="16">
        <f t="shared" si="141"/>
        <v>23.097956144829045</v>
      </c>
      <c r="J770" s="13">
        <f t="shared" si="135"/>
        <v>22.704278915005808</v>
      </c>
      <c r="K770" s="13">
        <f t="shared" si="136"/>
        <v>0.39367722982323627</v>
      </c>
      <c r="L770" s="13">
        <f t="shared" si="137"/>
        <v>0</v>
      </c>
      <c r="M770" s="13">
        <f t="shared" si="142"/>
        <v>1.3055706987403835</v>
      </c>
      <c r="N770" s="13">
        <f t="shared" si="138"/>
        <v>6.8433538195967411E-2</v>
      </c>
      <c r="O770" s="13">
        <f t="shared" si="139"/>
        <v>6.8433538195967411E-2</v>
      </c>
      <c r="Q770">
        <v>18.28528689746372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6.2963169141598581</v>
      </c>
      <c r="G771" s="13">
        <f t="shared" si="133"/>
        <v>0</v>
      </c>
      <c r="H771" s="13">
        <f t="shared" si="134"/>
        <v>6.2963169141598581</v>
      </c>
      <c r="I771" s="16">
        <f t="shared" si="141"/>
        <v>6.6899941439830943</v>
      </c>
      <c r="J771" s="13">
        <f t="shared" si="135"/>
        <v>6.685531855191515</v>
      </c>
      <c r="K771" s="13">
        <f t="shared" si="136"/>
        <v>4.462288791579283E-3</v>
      </c>
      <c r="L771" s="13">
        <f t="shared" si="137"/>
        <v>0</v>
      </c>
      <c r="M771" s="13">
        <f t="shared" si="142"/>
        <v>1.2371371605444161</v>
      </c>
      <c r="N771" s="13">
        <f t="shared" si="138"/>
        <v>6.4846486836330403E-2</v>
      </c>
      <c r="O771" s="13">
        <f t="shared" si="139"/>
        <v>6.4846486836330403E-2</v>
      </c>
      <c r="Q771">
        <v>23.85842487083119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2.5733333329999999</v>
      </c>
      <c r="G772" s="13">
        <f t="shared" si="133"/>
        <v>0</v>
      </c>
      <c r="H772" s="13">
        <f t="shared" si="134"/>
        <v>2.5733333329999999</v>
      </c>
      <c r="I772" s="16">
        <f t="shared" si="141"/>
        <v>2.5777956217915792</v>
      </c>
      <c r="J772" s="13">
        <f t="shared" si="135"/>
        <v>2.5775672033606556</v>
      </c>
      <c r="K772" s="13">
        <f t="shared" si="136"/>
        <v>2.284184309235826E-4</v>
      </c>
      <c r="L772" s="13">
        <f t="shared" si="137"/>
        <v>0</v>
      </c>
      <c r="M772" s="13">
        <f t="shared" si="142"/>
        <v>1.1722906737080858</v>
      </c>
      <c r="N772" s="13">
        <f t="shared" si="138"/>
        <v>6.144745640613633E-2</v>
      </c>
      <c r="O772" s="13">
        <f t="shared" si="139"/>
        <v>6.144745640613633E-2</v>
      </c>
      <c r="Q772">
        <v>24.659984193548379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0.51194135549868081</v>
      </c>
      <c r="G773" s="13">
        <f t="shared" si="133"/>
        <v>0</v>
      </c>
      <c r="H773" s="13">
        <f t="shared" si="134"/>
        <v>0.51194135549868081</v>
      </c>
      <c r="I773" s="16">
        <f t="shared" si="141"/>
        <v>0.51216977392960439</v>
      </c>
      <c r="J773" s="13">
        <f t="shared" si="135"/>
        <v>0.51216811605061074</v>
      </c>
      <c r="K773" s="13">
        <f t="shared" si="136"/>
        <v>1.6578789936438909E-6</v>
      </c>
      <c r="L773" s="13">
        <f t="shared" si="137"/>
        <v>0</v>
      </c>
      <c r="M773" s="13">
        <f t="shared" si="142"/>
        <v>1.1108432173019496</v>
      </c>
      <c r="N773" s="13">
        <f t="shared" si="138"/>
        <v>5.8226591493135887E-2</v>
      </c>
      <c r="O773" s="13">
        <f t="shared" si="139"/>
        <v>5.8226591493135887E-2</v>
      </c>
      <c r="Q773">
        <v>25.21774836173417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6.7203045428234516</v>
      </c>
      <c r="G774" s="13">
        <f t="shared" ref="G774:G837" si="144">IF((F774-$J$2)&gt;0,$I$2*(F774-$J$2),0)</f>
        <v>0</v>
      </c>
      <c r="H774" s="13">
        <f t="shared" ref="H774:H837" si="145">F774-G774</f>
        <v>6.7203045428234516</v>
      </c>
      <c r="I774" s="16">
        <f t="shared" si="141"/>
        <v>6.7203062007024457</v>
      </c>
      <c r="J774" s="13">
        <f t="shared" ref="J774:J837" si="146">I774/SQRT(1+(I774/($K$2*(300+(25*Q774)+0.05*(Q774)^3)))^2)</f>
        <v>6.7155556404375707</v>
      </c>
      <c r="K774" s="13">
        <f t="shared" ref="K774:K837" si="147">I774-J774</f>
        <v>4.7505602648749701E-3</v>
      </c>
      <c r="L774" s="13">
        <f t="shared" ref="L774:L837" si="148">IF(K774&gt;$N$2,(K774-$N$2)/$L$2,0)</f>
        <v>0</v>
      </c>
      <c r="M774" s="13">
        <f t="shared" si="142"/>
        <v>1.0526166258088137</v>
      </c>
      <c r="N774" s="13">
        <f t="shared" ref="N774:N837" si="149">$M$2*M774</f>
        <v>5.5174553271987926E-2</v>
      </c>
      <c r="O774" s="13">
        <f t="shared" ref="O774:O837" si="150">N774+G774</f>
        <v>5.5174553271987926E-2</v>
      </c>
      <c r="Q774">
        <v>23.508346914228611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24.23560772617363</v>
      </c>
      <c r="G775" s="13">
        <f t="shared" si="144"/>
        <v>0</v>
      </c>
      <c r="H775" s="13">
        <f t="shared" si="145"/>
        <v>24.23560772617363</v>
      </c>
      <c r="I775" s="16">
        <f t="shared" ref="I775:I838" si="152">H775+K774-L774</f>
        <v>24.240358286438504</v>
      </c>
      <c r="J775" s="13">
        <f t="shared" si="146"/>
        <v>23.996319699450911</v>
      </c>
      <c r="K775" s="13">
        <f t="shared" si="147"/>
        <v>0.24403858698759251</v>
      </c>
      <c r="L775" s="13">
        <f t="shared" si="148"/>
        <v>0</v>
      </c>
      <c r="M775" s="13">
        <f t="shared" ref="M775:M838" si="153">L775+M774-N774</f>
        <v>0.99744207253682571</v>
      </c>
      <c r="N775" s="13">
        <f t="shared" si="149"/>
        <v>5.2282492426545459E-2</v>
      </c>
      <c r="O775" s="13">
        <f t="shared" si="150"/>
        <v>5.2282492426545459E-2</v>
      </c>
      <c r="Q775">
        <v>22.764879610901691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92.529406002762869</v>
      </c>
      <c r="G776" s="13">
        <f t="shared" si="144"/>
        <v>0.70796040435135643</v>
      </c>
      <c r="H776" s="13">
        <f t="shared" si="145"/>
        <v>91.821445598411515</v>
      </c>
      <c r="I776" s="16">
        <f t="shared" si="152"/>
        <v>92.0654841853991</v>
      </c>
      <c r="J776" s="13">
        <f t="shared" si="146"/>
        <v>70.986291065894733</v>
      </c>
      <c r="K776" s="13">
        <f t="shared" si="147"/>
        <v>21.079193119504367</v>
      </c>
      <c r="L776" s="13">
        <f t="shared" si="148"/>
        <v>0.20332706326099426</v>
      </c>
      <c r="M776" s="13">
        <f t="shared" si="153"/>
        <v>1.1484866433712744</v>
      </c>
      <c r="N776" s="13">
        <f t="shared" si="149"/>
        <v>6.0199730778681751E-2</v>
      </c>
      <c r="O776" s="13">
        <f t="shared" si="150"/>
        <v>0.76816013513003822</v>
      </c>
      <c r="Q776">
        <v>16.833502038315441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75.937603241504419</v>
      </c>
      <c r="G777" s="13">
        <f t="shared" si="144"/>
        <v>0.37612434912618742</v>
      </c>
      <c r="H777" s="13">
        <f t="shared" si="145"/>
        <v>75.561478892378233</v>
      </c>
      <c r="I777" s="16">
        <f t="shared" si="152"/>
        <v>96.4373449486216</v>
      </c>
      <c r="J777" s="13">
        <f t="shared" si="146"/>
        <v>65.009528385679246</v>
      </c>
      <c r="K777" s="13">
        <f t="shared" si="147"/>
        <v>31.427816562942354</v>
      </c>
      <c r="L777" s="13">
        <f t="shared" si="148"/>
        <v>0.62536616105827514</v>
      </c>
      <c r="M777" s="13">
        <f t="shared" si="153"/>
        <v>1.7136530736508677</v>
      </c>
      <c r="N777" s="13">
        <f t="shared" si="149"/>
        <v>8.9823816652339988E-2</v>
      </c>
      <c r="O777" s="13">
        <f t="shared" si="150"/>
        <v>0.46594816577852738</v>
      </c>
      <c r="Q777">
        <v>13.440814122580649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16.355541165992609</v>
      </c>
      <c r="G778" s="13">
        <f t="shared" si="144"/>
        <v>0</v>
      </c>
      <c r="H778" s="13">
        <f t="shared" si="145"/>
        <v>16.355541165992609</v>
      </c>
      <c r="I778" s="16">
        <f t="shared" si="152"/>
        <v>47.157991567876685</v>
      </c>
      <c r="J778" s="13">
        <f t="shared" si="146"/>
        <v>40.143050879063502</v>
      </c>
      <c r="K778" s="13">
        <f t="shared" si="147"/>
        <v>7.0149406888131836</v>
      </c>
      <c r="L778" s="13">
        <f t="shared" si="148"/>
        <v>0</v>
      </c>
      <c r="M778" s="13">
        <f t="shared" si="153"/>
        <v>1.6238292569985278</v>
      </c>
      <c r="N778" s="13">
        <f t="shared" si="149"/>
        <v>8.5115560260161399E-2</v>
      </c>
      <c r="O778" s="13">
        <f t="shared" si="150"/>
        <v>8.5115560260161399E-2</v>
      </c>
      <c r="Q778">
        <v>11.38290397523218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0.72435039162184789</v>
      </c>
      <c r="G779" s="13">
        <f t="shared" si="144"/>
        <v>0</v>
      </c>
      <c r="H779" s="13">
        <f t="shared" si="145"/>
        <v>0.72435039162184789</v>
      </c>
      <c r="I779" s="16">
        <f t="shared" si="152"/>
        <v>7.7392910804350317</v>
      </c>
      <c r="J779" s="13">
        <f t="shared" si="146"/>
        <v>7.7146260619064186</v>
      </c>
      <c r="K779" s="13">
        <f t="shared" si="147"/>
        <v>2.4665018528613025E-2</v>
      </c>
      <c r="L779" s="13">
        <f t="shared" si="148"/>
        <v>0</v>
      </c>
      <c r="M779" s="13">
        <f t="shared" si="153"/>
        <v>1.5387136967383663</v>
      </c>
      <c r="N779" s="13">
        <f t="shared" si="149"/>
        <v>8.065409451973489E-2</v>
      </c>
      <c r="O779" s="13">
        <f t="shared" si="150"/>
        <v>8.065409451973489E-2</v>
      </c>
      <c r="Q779">
        <v>14.802552688567459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8.5375903404004472</v>
      </c>
      <c r="G780" s="13">
        <f t="shared" si="144"/>
        <v>0</v>
      </c>
      <c r="H780" s="13">
        <f t="shared" si="145"/>
        <v>8.5375903404004472</v>
      </c>
      <c r="I780" s="16">
        <f t="shared" si="152"/>
        <v>8.5622553589290611</v>
      </c>
      <c r="J780" s="13">
        <f t="shared" si="146"/>
        <v>8.527551803665828</v>
      </c>
      <c r="K780" s="13">
        <f t="shared" si="147"/>
        <v>3.4703555263233099E-2</v>
      </c>
      <c r="L780" s="13">
        <f t="shared" si="148"/>
        <v>0</v>
      </c>
      <c r="M780" s="13">
        <f t="shared" si="153"/>
        <v>1.4580596022186314</v>
      </c>
      <c r="N780" s="13">
        <f t="shared" si="149"/>
        <v>7.642648351153547E-2</v>
      </c>
      <c r="O780" s="13">
        <f t="shared" si="150"/>
        <v>7.642648351153547E-2</v>
      </c>
      <c r="Q780">
        <v>14.517494140813829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24.95143420093423</v>
      </c>
      <c r="G781" s="13">
        <f t="shared" si="144"/>
        <v>0</v>
      </c>
      <c r="H781" s="13">
        <f t="shared" si="145"/>
        <v>24.95143420093423</v>
      </c>
      <c r="I781" s="16">
        <f t="shared" si="152"/>
        <v>24.986137756197465</v>
      </c>
      <c r="J781" s="13">
        <f t="shared" si="146"/>
        <v>24.266552365151291</v>
      </c>
      <c r="K781" s="13">
        <f t="shared" si="147"/>
        <v>0.71958539104617358</v>
      </c>
      <c r="L781" s="13">
        <f t="shared" si="148"/>
        <v>0</v>
      </c>
      <c r="M781" s="13">
        <f t="shared" si="153"/>
        <v>1.381633118707096</v>
      </c>
      <c r="N781" s="13">
        <f t="shared" si="149"/>
        <v>7.242046937257221E-2</v>
      </c>
      <c r="O781" s="13">
        <f t="shared" si="150"/>
        <v>7.242046937257221E-2</v>
      </c>
      <c r="Q781">
        <v>15.5455749563077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9.9572835047061865</v>
      </c>
      <c r="G782" s="13">
        <f t="shared" si="144"/>
        <v>0</v>
      </c>
      <c r="H782" s="13">
        <f t="shared" si="145"/>
        <v>9.9572835047061865</v>
      </c>
      <c r="I782" s="16">
        <f t="shared" si="152"/>
        <v>10.67686889575236</v>
      </c>
      <c r="J782" s="13">
        <f t="shared" si="146"/>
        <v>10.646263183253966</v>
      </c>
      <c r="K782" s="13">
        <f t="shared" si="147"/>
        <v>3.0605712498394055E-2</v>
      </c>
      <c r="L782" s="13">
        <f t="shared" si="148"/>
        <v>0</v>
      </c>
      <c r="M782" s="13">
        <f t="shared" si="153"/>
        <v>1.3092126493345237</v>
      </c>
      <c r="N782" s="13">
        <f t="shared" si="149"/>
        <v>6.8624436754990206E-2</v>
      </c>
      <c r="O782" s="13">
        <f t="shared" si="150"/>
        <v>6.8624436754990206E-2</v>
      </c>
      <c r="Q782">
        <v>20.12756827695026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2.5797182905956482</v>
      </c>
      <c r="G783" s="13">
        <f t="shared" si="144"/>
        <v>0</v>
      </c>
      <c r="H783" s="13">
        <f t="shared" si="145"/>
        <v>2.5797182905956482</v>
      </c>
      <c r="I783" s="16">
        <f t="shared" si="152"/>
        <v>2.6103240030940422</v>
      </c>
      <c r="J783" s="13">
        <f t="shared" si="146"/>
        <v>2.6100511083072173</v>
      </c>
      <c r="K783" s="13">
        <f t="shared" si="147"/>
        <v>2.7289478682490653E-4</v>
      </c>
      <c r="L783" s="13">
        <f t="shared" si="148"/>
        <v>0</v>
      </c>
      <c r="M783" s="13">
        <f t="shared" si="153"/>
        <v>1.2405882125795336</v>
      </c>
      <c r="N783" s="13">
        <f t="shared" si="149"/>
        <v>6.5027379147631001E-2</v>
      </c>
      <c r="O783" s="13">
        <f t="shared" si="150"/>
        <v>6.5027379147631001E-2</v>
      </c>
      <c r="Q783">
        <v>23.65698745174091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3.4821127552115208E-2</v>
      </c>
      <c r="G784" s="13">
        <f t="shared" si="144"/>
        <v>0</v>
      </c>
      <c r="H784" s="13">
        <f t="shared" si="145"/>
        <v>3.4821127552115208E-2</v>
      </c>
      <c r="I784" s="16">
        <f t="shared" si="152"/>
        <v>3.5094022338940115E-2</v>
      </c>
      <c r="J784" s="13">
        <f t="shared" si="146"/>
        <v>3.5094021784887158E-2</v>
      </c>
      <c r="K784" s="13">
        <f t="shared" si="147"/>
        <v>5.5405295629196161E-10</v>
      </c>
      <c r="L784" s="13">
        <f t="shared" si="148"/>
        <v>0</v>
      </c>
      <c r="M784" s="13">
        <f t="shared" si="153"/>
        <v>1.1755608334319025</v>
      </c>
      <c r="N784" s="13">
        <f t="shared" si="149"/>
        <v>6.1618866962900996E-2</v>
      </c>
      <c r="O784" s="13">
        <f t="shared" si="150"/>
        <v>6.1618866962900996E-2</v>
      </c>
      <c r="Q784">
        <v>24.944016075578691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4.9113318748328716</v>
      </c>
      <c r="G785" s="13">
        <f t="shared" si="144"/>
        <v>0</v>
      </c>
      <c r="H785" s="13">
        <f t="shared" si="145"/>
        <v>4.9113318748328716</v>
      </c>
      <c r="I785" s="16">
        <f t="shared" si="152"/>
        <v>4.9113318753869244</v>
      </c>
      <c r="J785" s="13">
        <f t="shared" si="146"/>
        <v>4.9100750500739432</v>
      </c>
      <c r="K785" s="13">
        <f t="shared" si="147"/>
        <v>1.2568253129812135E-3</v>
      </c>
      <c r="L785" s="13">
        <f t="shared" si="148"/>
        <v>0</v>
      </c>
      <c r="M785" s="13">
        <f t="shared" si="153"/>
        <v>1.1139419664690016</v>
      </c>
      <c r="N785" s="13">
        <f t="shared" si="149"/>
        <v>5.838901729641699E-2</v>
      </c>
      <c r="O785" s="13">
        <f t="shared" si="150"/>
        <v>5.838901729641699E-2</v>
      </c>
      <c r="Q785">
        <v>26.306447193548379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14.17301350437957</v>
      </c>
      <c r="G786" s="13">
        <f t="shared" si="144"/>
        <v>0</v>
      </c>
      <c r="H786" s="13">
        <f t="shared" si="145"/>
        <v>14.17301350437957</v>
      </c>
      <c r="I786" s="16">
        <f t="shared" si="152"/>
        <v>14.174270329692551</v>
      </c>
      <c r="J786" s="13">
        <f t="shared" si="146"/>
        <v>14.13326271643267</v>
      </c>
      <c r="K786" s="13">
        <f t="shared" si="147"/>
        <v>4.1007613259880671E-2</v>
      </c>
      <c r="L786" s="13">
        <f t="shared" si="148"/>
        <v>0</v>
      </c>
      <c r="M786" s="13">
        <f t="shared" si="153"/>
        <v>1.0555529491725846</v>
      </c>
      <c r="N786" s="13">
        <f t="shared" si="149"/>
        <v>5.5328465271747264E-2</v>
      </c>
      <c r="O786" s="13">
        <f t="shared" si="150"/>
        <v>5.5328465271747264E-2</v>
      </c>
      <c r="Q786">
        <v>24.079814825946201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39.704849466239878</v>
      </c>
      <c r="G787" s="13">
        <f t="shared" si="144"/>
        <v>0</v>
      </c>
      <c r="H787" s="13">
        <f t="shared" si="145"/>
        <v>39.704849466239878</v>
      </c>
      <c r="I787" s="16">
        <f t="shared" si="152"/>
        <v>39.745857079499757</v>
      </c>
      <c r="J787" s="13">
        <f t="shared" si="146"/>
        <v>37.912794543408317</v>
      </c>
      <c r="K787" s="13">
        <f t="shared" si="147"/>
        <v>1.8330625360914397</v>
      </c>
      <c r="L787" s="13">
        <f t="shared" si="148"/>
        <v>0</v>
      </c>
      <c r="M787" s="13">
        <f t="shared" si="153"/>
        <v>1.0002244839008374</v>
      </c>
      <c r="N787" s="13">
        <f t="shared" si="149"/>
        <v>5.2428336887163099E-2</v>
      </c>
      <c r="O787" s="13">
        <f t="shared" si="150"/>
        <v>5.2428336887163099E-2</v>
      </c>
      <c r="Q787">
        <v>18.601902372630271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10.693580494430099</v>
      </c>
      <c r="G788" s="13">
        <f t="shared" si="144"/>
        <v>0</v>
      </c>
      <c r="H788" s="13">
        <f t="shared" si="145"/>
        <v>10.693580494430099</v>
      </c>
      <c r="I788" s="16">
        <f t="shared" si="152"/>
        <v>12.526643030521539</v>
      </c>
      <c r="J788" s="13">
        <f t="shared" si="146"/>
        <v>12.428475381333071</v>
      </c>
      <c r="K788" s="13">
        <f t="shared" si="147"/>
        <v>9.8167649188468431E-2</v>
      </c>
      <c r="L788" s="13">
        <f t="shared" si="148"/>
        <v>0</v>
      </c>
      <c r="M788" s="13">
        <f t="shared" si="153"/>
        <v>0.94779614701367432</v>
      </c>
      <c r="N788" s="13">
        <f t="shared" si="149"/>
        <v>4.9680223285670441E-2</v>
      </c>
      <c r="O788" s="13">
        <f t="shared" si="150"/>
        <v>4.9680223285670441E-2</v>
      </c>
      <c r="Q788">
        <v>15.20705938612436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19.1169023968279</v>
      </c>
      <c r="G789" s="13">
        <f t="shared" si="144"/>
        <v>0</v>
      </c>
      <c r="H789" s="13">
        <f t="shared" si="145"/>
        <v>19.1169023968279</v>
      </c>
      <c r="I789" s="16">
        <f t="shared" si="152"/>
        <v>19.215070046016368</v>
      </c>
      <c r="J789" s="13">
        <f t="shared" si="146"/>
        <v>18.721575801598917</v>
      </c>
      <c r="K789" s="13">
        <f t="shared" si="147"/>
        <v>0.49349424441745171</v>
      </c>
      <c r="L789" s="13">
        <f t="shared" si="148"/>
        <v>0</v>
      </c>
      <c r="M789" s="13">
        <f t="shared" si="153"/>
        <v>0.89811592372800386</v>
      </c>
      <c r="N789" s="13">
        <f t="shared" si="149"/>
        <v>4.7076156373718259E-2</v>
      </c>
      <c r="O789" s="13">
        <f t="shared" si="150"/>
        <v>4.7076156373718259E-2</v>
      </c>
      <c r="Q789">
        <v>12.60969734645143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2.9627307504103362</v>
      </c>
      <c r="G790" s="13">
        <f t="shared" si="144"/>
        <v>0</v>
      </c>
      <c r="H790" s="13">
        <f t="shared" si="145"/>
        <v>2.9627307504103362</v>
      </c>
      <c r="I790" s="16">
        <f t="shared" si="152"/>
        <v>3.4562249948277879</v>
      </c>
      <c r="J790" s="13">
        <f t="shared" si="146"/>
        <v>3.4538298561289573</v>
      </c>
      <c r="K790" s="13">
        <f t="shared" si="147"/>
        <v>2.3951386988305678E-3</v>
      </c>
      <c r="L790" s="13">
        <f t="shared" si="148"/>
        <v>0</v>
      </c>
      <c r="M790" s="13">
        <f t="shared" si="153"/>
        <v>0.85103976735428555</v>
      </c>
      <c r="N790" s="13">
        <f t="shared" si="149"/>
        <v>4.46085857178906E-2</v>
      </c>
      <c r="O790" s="13">
        <f t="shared" si="150"/>
        <v>4.46085857178906E-2</v>
      </c>
      <c r="Q790">
        <v>14.206508122580651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69.949382859836959</v>
      </c>
      <c r="G791" s="13">
        <f t="shared" si="144"/>
        <v>0.25635994149283819</v>
      </c>
      <c r="H791" s="13">
        <f t="shared" si="145"/>
        <v>69.693022918344127</v>
      </c>
      <c r="I791" s="16">
        <f t="shared" si="152"/>
        <v>69.695418057042957</v>
      </c>
      <c r="J791" s="13">
        <f t="shared" si="146"/>
        <v>54.413877930669408</v>
      </c>
      <c r="K791" s="13">
        <f t="shared" si="147"/>
        <v>15.28154012637355</v>
      </c>
      <c r="L791" s="13">
        <f t="shared" si="148"/>
        <v>0</v>
      </c>
      <c r="M791" s="13">
        <f t="shared" si="153"/>
        <v>0.80643118163639493</v>
      </c>
      <c r="N791" s="13">
        <f t="shared" si="149"/>
        <v>4.2270356652594765E-2</v>
      </c>
      <c r="O791" s="13">
        <f t="shared" si="150"/>
        <v>0.29863029814543296</v>
      </c>
      <c r="Q791">
        <v>13.285979372410401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198.72490684982549</v>
      </c>
      <c r="G792" s="13">
        <f t="shared" si="144"/>
        <v>2.8318704212926087</v>
      </c>
      <c r="H792" s="13">
        <f t="shared" si="145"/>
        <v>195.89303642853287</v>
      </c>
      <c r="I792" s="16">
        <f t="shared" si="152"/>
        <v>211.17457655490642</v>
      </c>
      <c r="J792" s="13">
        <f t="shared" si="146"/>
        <v>82.276024563837439</v>
      </c>
      <c r="K792" s="13">
        <f t="shared" si="147"/>
        <v>128.89855199106898</v>
      </c>
      <c r="L792" s="13">
        <f t="shared" si="148"/>
        <v>4.6004321653980567</v>
      </c>
      <c r="M792" s="13">
        <f t="shared" si="153"/>
        <v>5.3645929903818566</v>
      </c>
      <c r="N792" s="13">
        <f t="shared" si="149"/>
        <v>0.28119356513386207</v>
      </c>
      <c r="O792" s="13">
        <f t="shared" si="150"/>
        <v>3.1130639864264706</v>
      </c>
      <c r="Q792">
        <v>13.657306111268831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12.725789058062009</v>
      </c>
      <c r="G793" s="13">
        <f t="shared" si="144"/>
        <v>0</v>
      </c>
      <c r="H793" s="13">
        <f t="shared" si="145"/>
        <v>12.725789058062009</v>
      </c>
      <c r="I793" s="16">
        <f t="shared" si="152"/>
        <v>137.02390888373296</v>
      </c>
      <c r="J793" s="13">
        <f t="shared" si="146"/>
        <v>87.309665108937963</v>
      </c>
      <c r="K793" s="13">
        <f t="shared" si="147"/>
        <v>49.714243774794994</v>
      </c>
      <c r="L793" s="13">
        <f t="shared" si="148"/>
        <v>1.37112595071606</v>
      </c>
      <c r="M793" s="13">
        <f t="shared" si="153"/>
        <v>6.454525375964054</v>
      </c>
      <c r="N793" s="13">
        <f t="shared" si="149"/>
        <v>0.33832408254798885</v>
      </c>
      <c r="O793" s="13">
        <f t="shared" si="150"/>
        <v>0.33832408254798885</v>
      </c>
      <c r="Q793">
        <v>17.062107388391642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31.809061454611921</v>
      </c>
      <c r="G794" s="13">
        <f t="shared" si="144"/>
        <v>0</v>
      </c>
      <c r="H794" s="13">
        <f t="shared" si="145"/>
        <v>31.809061454611921</v>
      </c>
      <c r="I794" s="16">
        <f t="shared" si="152"/>
        <v>80.152179278690852</v>
      </c>
      <c r="J794" s="13">
        <f t="shared" si="146"/>
        <v>67.623798983378251</v>
      </c>
      <c r="K794" s="13">
        <f t="shared" si="147"/>
        <v>12.528380295312601</v>
      </c>
      <c r="L794" s="13">
        <f t="shared" si="148"/>
        <v>0</v>
      </c>
      <c r="M794" s="13">
        <f t="shared" si="153"/>
        <v>6.116201293416065</v>
      </c>
      <c r="N794" s="13">
        <f t="shared" si="149"/>
        <v>0.32059029452103543</v>
      </c>
      <c r="O794" s="13">
        <f t="shared" si="150"/>
        <v>0.32059029452103543</v>
      </c>
      <c r="Q794">
        <v>18.56517434218199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1.0334457314091301</v>
      </c>
      <c r="G795" s="13">
        <f t="shared" si="144"/>
        <v>0</v>
      </c>
      <c r="H795" s="13">
        <f t="shared" si="145"/>
        <v>1.0334457314091301</v>
      </c>
      <c r="I795" s="16">
        <f t="shared" si="152"/>
        <v>13.561826026721732</v>
      </c>
      <c r="J795" s="13">
        <f t="shared" si="146"/>
        <v>13.513203651122236</v>
      </c>
      <c r="K795" s="13">
        <f t="shared" si="147"/>
        <v>4.8622375599496337E-2</v>
      </c>
      <c r="L795" s="13">
        <f t="shared" si="148"/>
        <v>0</v>
      </c>
      <c r="M795" s="13">
        <f t="shared" si="153"/>
        <v>5.7956109988950297</v>
      </c>
      <c r="N795" s="13">
        <f t="shared" si="149"/>
        <v>0.30378605083930404</v>
      </c>
      <c r="O795" s="13">
        <f t="shared" si="150"/>
        <v>0.30378605083930404</v>
      </c>
      <c r="Q795">
        <v>21.919497412209061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0.50665738130028815</v>
      </c>
      <c r="G796" s="13">
        <f t="shared" si="144"/>
        <v>0</v>
      </c>
      <c r="H796" s="13">
        <f t="shared" si="145"/>
        <v>0.50665738130028815</v>
      </c>
      <c r="I796" s="16">
        <f t="shared" si="152"/>
        <v>0.55527975689978448</v>
      </c>
      <c r="J796" s="13">
        <f t="shared" si="146"/>
        <v>0.55527636277449433</v>
      </c>
      <c r="K796" s="13">
        <f t="shared" si="147"/>
        <v>3.3941252901570351E-6</v>
      </c>
      <c r="L796" s="13">
        <f t="shared" si="148"/>
        <v>0</v>
      </c>
      <c r="M796" s="13">
        <f t="shared" si="153"/>
        <v>5.4918249480557257</v>
      </c>
      <c r="N796" s="13">
        <f t="shared" si="149"/>
        <v>0.28786262797635914</v>
      </c>
      <c r="O796" s="13">
        <f t="shared" si="150"/>
        <v>0.28786262797635914</v>
      </c>
      <c r="Q796">
        <v>21.83841257977231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1.030519103945527</v>
      </c>
      <c r="G797" s="13">
        <f t="shared" si="144"/>
        <v>0</v>
      </c>
      <c r="H797" s="13">
        <f t="shared" si="145"/>
        <v>1.030519103945527</v>
      </c>
      <c r="I797" s="16">
        <f t="shared" si="152"/>
        <v>1.0305224980708172</v>
      </c>
      <c r="J797" s="13">
        <f t="shared" si="146"/>
        <v>1.0305107287039548</v>
      </c>
      <c r="K797" s="13">
        <f t="shared" si="147"/>
        <v>1.1769366862424135E-5</v>
      </c>
      <c r="L797" s="13">
        <f t="shared" si="148"/>
        <v>0</v>
      </c>
      <c r="M797" s="13">
        <f t="shared" si="153"/>
        <v>5.2039623200793663</v>
      </c>
      <c r="N797" s="13">
        <f t="shared" si="149"/>
        <v>0.27277385632590939</v>
      </c>
      <c r="O797" s="13">
        <f t="shared" si="150"/>
        <v>0.27277385632590939</v>
      </c>
      <c r="Q797">
        <v>26.210576193548381</v>
      </c>
    </row>
    <row r="798" spans="1:17" x14ac:dyDescent="0.2">
      <c r="A798" s="14">
        <f t="shared" si="151"/>
        <v>46266</v>
      </c>
      <c r="B798" s="1">
        <v>9</v>
      </c>
      <c r="F798" s="34">
        <v>3.091893855347851</v>
      </c>
      <c r="G798" s="13">
        <f t="shared" si="144"/>
        <v>0</v>
      </c>
      <c r="H798" s="13">
        <f t="shared" si="145"/>
        <v>3.091893855347851</v>
      </c>
      <c r="I798" s="16">
        <f t="shared" si="152"/>
        <v>3.0919056247147134</v>
      </c>
      <c r="J798" s="13">
        <f t="shared" si="146"/>
        <v>3.0913647820758516</v>
      </c>
      <c r="K798" s="13">
        <f t="shared" si="147"/>
        <v>5.4084263886178263E-4</v>
      </c>
      <c r="L798" s="13">
        <f t="shared" si="148"/>
        <v>0</v>
      </c>
      <c r="M798" s="13">
        <f t="shared" si="153"/>
        <v>4.9311884637534567</v>
      </c>
      <c r="N798" s="13">
        <f t="shared" si="149"/>
        <v>0.25847598633407343</v>
      </c>
      <c r="O798" s="13">
        <f t="shared" si="150"/>
        <v>0.25847598633407343</v>
      </c>
      <c r="Q798">
        <v>22.404318187775779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39.583298002786208</v>
      </c>
      <c r="G799" s="13">
        <f t="shared" si="144"/>
        <v>0</v>
      </c>
      <c r="H799" s="13">
        <f t="shared" si="145"/>
        <v>39.583298002786208</v>
      </c>
      <c r="I799" s="16">
        <f t="shared" si="152"/>
        <v>39.58383884542507</v>
      </c>
      <c r="J799" s="13">
        <f t="shared" si="146"/>
        <v>38.39671109074277</v>
      </c>
      <c r="K799" s="13">
        <f t="shared" si="147"/>
        <v>1.1871277546823009</v>
      </c>
      <c r="L799" s="13">
        <f t="shared" si="148"/>
        <v>0</v>
      </c>
      <c r="M799" s="13">
        <f t="shared" si="153"/>
        <v>4.6727124774193829</v>
      </c>
      <c r="N799" s="13">
        <f t="shared" si="149"/>
        <v>0.24492756164853244</v>
      </c>
      <c r="O799" s="13">
        <f t="shared" si="150"/>
        <v>0.24492756164853244</v>
      </c>
      <c r="Q799">
        <v>21.762896832479409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99.005609662194232</v>
      </c>
      <c r="G800" s="13">
        <f t="shared" si="144"/>
        <v>0.83748447753998367</v>
      </c>
      <c r="H800" s="13">
        <f t="shared" si="145"/>
        <v>98.168125184654244</v>
      </c>
      <c r="I800" s="16">
        <f t="shared" si="152"/>
        <v>99.355252939336538</v>
      </c>
      <c r="J800" s="13">
        <f t="shared" si="146"/>
        <v>72.992293556792731</v>
      </c>
      <c r="K800" s="13">
        <f t="shared" si="147"/>
        <v>26.362959382543806</v>
      </c>
      <c r="L800" s="13">
        <f t="shared" si="148"/>
        <v>0.41881040351518817</v>
      </c>
      <c r="M800" s="13">
        <f t="shared" si="153"/>
        <v>4.8465953192860383</v>
      </c>
      <c r="N800" s="13">
        <f t="shared" si="149"/>
        <v>0.25404190383772657</v>
      </c>
      <c r="O800" s="13">
        <f t="shared" si="150"/>
        <v>1.0915263813777103</v>
      </c>
      <c r="Q800">
        <v>16.32853422403501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18.566097617880409</v>
      </c>
      <c r="G801" s="13">
        <f t="shared" si="144"/>
        <v>0</v>
      </c>
      <c r="H801" s="13">
        <f t="shared" si="145"/>
        <v>18.566097617880409</v>
      </c>
      <c r="I801" s="16">
        <f t="shared" si="152"/>
        <v>44.510246596909028</v>
      </c>
      <c r="J801" s="13">
        <f t="shared" si="146"/>
        <v>39.26068858128459</v>
      </c>
      <c r="K801" s="13">
        <f t="shared" si="147"/>
        <v>5.2495580156244372</v>
      </c>
      <c r="L801" s="13">
        <f t="shared" si="148"/>
        <v>0</v>
      </c>
      <c r="M801" s="13">
        <f t="shared" si="153"/>
        <v>4.5925534154483119</v>
      </c>
      <c r="N801" s="13">
        <f t="shared" si="149"/>
        <v>0.24072589854867679</v>
      </c>
      <c r="O801" s="13">
        <f t="shared" si="150"/>
        <v>0.24072589854867679</v>
      </c>
      <c r="Q801">
        <v>12.643282122580651</v>
      </c>
    </row>
    <row r="802" spans="1:17" x14ac:dyDescent="0.2">
      <c r="A802" s="14">
        <f t="shared" si="151"/>
        <v>46388</v>
      </c>
      <c r="B802" s="1">
        <v>1</v>
      </c>
      <c r="F802" s="34">
        <v>65.236273298990881</v>
      </c>
      <c r="G802" s="13">
        <f t="shared" si="144"/>
        <v>0.16209775027591661</v>
      </c>
      <c r="H802" s="13">
        <f t="shared" si="145"/>
        <v>65.074175548714962</v>
      </c>
      <c r="I802" s="16">
        <f t="shared" si="152"/>
        <v>70.323733564339392</v>
      </c>
      <c r="J802" s="13">
        <f t="shared" si="146"/>
        <v>54.803078966801102</v>
      </c>
      <c r="K802" s="13">
        <f t="shared" si="147"/>
        <v>15.520654597538289</v>
      </c>
      <c r="L802" s="13">
        <f t="shared" si="148"/>
        <v>0</v>
      </c>
      <c r="M802" s="13">
        <f t="shared" si="153"/>
        <v>4.3518275168996352</v>
      </c>
      <c r="N802" s="13">
        <f t="shared" si="149"/>
        <v>0.22810787258579077</v>
      </c>
      <c r="O802" s="13">
        <f t="shared" si="150"/>
        <v>0.39020562286170735</v>
      </c>
      <c r="Q802">
        <v>13.34792566628032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22.490225939587539</v>
      </c>
      <c r="G803" s="13">
        <f t="shared" si="144"/>
        <v>0</v>
      </c>
      <c r="H803" s="13">
        <f t="shared" si="145"/>
        <v>22.490225939587539</v>
      </c>
      <c r="I803" s="16">
        <f t="shared" si="152"/>
        <v>38.010880537125828</v>
      </c>
      <c r="J803" s="13">
        <f t="shared" si="146"/>
        <v>34.852654836953569</v>
      </c>
      <c r="K803" s="13">
        <f t="shared" si="147"/>
        <v>3.1582257001722596</v>
      </c>
      <c r="L803" s="13">
        <f t="shared" si="148"/>
        <v>0</v>
      </c>
      <c r="M803" s="13">
        <f t="shared" si="153"/>
        <v>4.1237196443138444</v>
      </c>
      <c r="N803" s="13">
        <f t="shared" si="149"/>
        <v>0.2161512402667127</v>
      </c>
      <c r="O803" s="13">
        <f t="shared" si="150"/>
        <v>0.2161512402667127</v>
      </c>
      <c r="Q803">
        <v>13.327501262880389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16.182037322165421</v>
      </c>
      <c r="G804" s="13">
        <f t="shared" si="144"/>
        <v>0</v>
      </c>
      <c r="H804" s="13">
        <f t="shared" si="145"/>
        <v>16.182037322165421</v>
      </c>
      <c r="I804" s="16">
        <f t="shared" si="152"/>
        <v>19.34026302233768</v>
      </c>
      <c r="J804" s="13">
        <f t="shared" si="146"/>
        <v>18.901830315965093</v>
      </c>
      <c r="K804" s="13">
        <f t="shared" si="147"/>
        <v>0.43843270637258769</v>
      </c>
      <c r="L804" s="13">
        <f t="shared" si="148"/>
        <v>0</v>
      </c>
      <c r="M804" s="13">
        <f t="shared" si="153"/>
        <v>3.9075684040471317</v>
      </c>
      <c r="N804" s="13">
        <f t="shared" si="149"/>
        <v>0.20482133360507487</v>
      </c>
      <c r="O804" s="13">
        <f t="shared" si="150"/>
        <v>0.20482133360507487</v>
      </c>
      <c r="Q804">
        <v>13.647967297166019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13.37316304780942</v>
      </c>
      <c r="G805" s="13">
        <f t="shared" si="144"/>
        <v>0</v>
      </c>
      <c r="H805" s="13">
        <f t="shared" si="145"/>
        <v>13.37316304780942</v>
      </c>
      <c r="I805" s="16">
        <f t="shared" si="152"/>
        <v>13.811595754182008</v>
      </c>
      <c r="J805" s="13">
        <f t="shared" si="146"/>
        <v>13.736418599756183</v>
      </c>
      <c r="K805" s="13">
        <f t="shared" si="147"/>
        <v>7.5177154425825066E-2</v>
      </c>
      <c r="L805" s="13">
        <f t="shared" si="148"/>
        <v>0</v>
      </c>
      <c r="M805" s="13">
        <f t="shared" si="153"/>
        <v>3.7027470704420566</v>
      </c>
      <c r="N805" s="13">
        <f t="shared" si="149"/>
        <v>0.19408530179145103</v>
      </c>
      <c r="O805" s="13">
        <f t="shared" si="150"/>
        <v>0.19408530179145103</v>
      </c>
      <c r="Q805">
        <v>19.208057479081059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29.973195601990941</v>
      </c>
      <c r="G806" s="13">
        <f t="shared" si="144"/>
        <v>0</v>
      </c>
      <c r="H806" s="13">
        <f t="shared" si="145"/>
        <v>29.973195601990941</v>
      </c>
      <c r="I806" s="16">
        <f t="shared" si="152"/>
        <v>30.048372756416768</v>
      </c>
      <c r="J806" s="13">
        <f t="shared" si="146"/>
        <v>29.352682437781525</v>
      </c>
      <c r="K806" s="13">
        <f t="shared" si="147"/>
        <v>0.69569031863524344</v>
      </c>
      <c r="L806" s="13">
        <f t="shared" si="148"/>
        <v>0</v>
      </c>
      <c r="M806" s="13">
        <f t="shared" si="153"/>
        <v>3.5086617686506054</v>
      </c>
      <c r="N806" s="13">
        <f t="shared" si="149"/>
        <v>0.18391201594317366</v>
      </c>
      <c r="O806" s="13">
        <f t="shared" si="150"/>
        <v>0.18391201594317366</v>
      </c>
      <c r="Q806">
        <v>19.771595044147741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30.472959917852101</v>
      </c>
      <c r="G807" s="13">
        <f t="shared" si="144"/>
        <v>0</v>
      </c>
      <c r="H807" s="13">
        <f t="shared" si="145"/>
        <v>30.472959917852101</v>
      </c>
      <c r="I807" s="16">
        <f t="shared" si="152"/>
        <v>31.168650236487345</v>
      </c>
      <c r="J807" s="13">
        <f t="shared" si="146"/>
        <v>30.646940090468238</v>
      </c>
      <c r="K807" s="13">
        <f t="shared" si="147"/>
        <v>0.5217101460191067</v>
      </c>
      <c r="L807" s="13">
        <f t="shared" si="148"/>
        <v>0</v>
      </c>
      <c r="M807" s="13">
        <f t="shared" si="153"/>
        <v>3.3247497527074317</v>
      </c>
      <c r="N807" s="13">
        <f t="shared" si="149"/>
        <v>0.17427197884683923</v>
      </c>
      <c r="O807" s="13">
        <f t="shared" si="150"/>
        <v>0.17427197884683923</v>
      </c>
      <c r="Q807">
        <v>22.652929958176561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30.272599024868821</v>
      </c>
      <c r="G808" s="13">
        <f t="shared" si="144"/>
        <v>0</v>
      </c>
      <c r="H808" s="13">
        <f t="shared" si="145"/>
        <v>30.272599024868821</v>
      </c>
      <c r="I808" s="16">
        <f t="shared" si="152"/>
        <v>30.794309170887928</v>
      </c>
      <c r="J808" s="13">
        <f t="shared" si="146"/>
        <v>30.47929781118469</v>
      </c>
      <c r="K808" s="13">
        <f t="shared" si="147"/>
        <v>0.31501135970323801</v>
      </c>
      <c r="L808" s="13">
        <f t="shared" si="148"/>
        <v>0</v>
      </c>
      <c r="M808" s="13">
        <f t="shared" si="153"/>
        <v>3.1504777738605925</v>
      </c>
      <c r="N808" s="13">
        <f t="shared" si="149"/>
        <v>0.16513723943180161</v>
      </c>
      <c r="O808" s="13">
        <f t="shared" si="150"/>
        <v>0.16513723943180161</v>
      </c>
      <c r="Q808">
        <v>26.076662397745029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6.2908267915999829</v>
      </c>
      <c r="G809" s="13">
        <f t="shared" si="144"/>
        <v>0</v>
      </c>
      <c r="H809" s="13">
        <f t="shared" si="145"/>
        <v>6.2908267915999829</v>
      </c>
      <c r="I809" s="16">
        <f t="shared" si="152"/>
        <v>6.6058381513032209</v>
      </c>
      <c r="J809" s="13">
        <f t="shared" si="146"/>
        <v>6.6027700180318005</v>
      </c>
      <c r="K809" s="13">
        <f t="shared" si="147"/>
        <v>3.0681332714204146E-3</v>
      </c>
      <c r="L809" s="13">
        <f t="shared" si="148"/>
        <v>0</v>
      </c>
      <c r="M809" s="13">
        <f t="shared" si="153"/>
        <v>2.9853405344287909</v>
      </c>
      <c r="N809" s="13">
        <f t="shared" si="149"/>
        <v>0.15648131172667162</v>
      </c>
      <c r="O809" s="13">
        <f t="shared" si="150"/>
        <v>0.15648131172667162</v>
      </c>
      <c r="Q809">
        <v>26.280583193548381</v>
      </c>
    </row>
    <row r="810" spans="1:17" x14ac:dyDescent="0.2">
      <c r="A810" s="14">
        <f t="shared" si="151"/>
        <v>46631</v>
      </c>
      <c r="B810" s="1">
        <v>9</v>
      </c>
      <c r="F810" s="34">
        <v>4.8753680311126688</v>
      </c>
      <c r="G810" s="13">
        <f t="shared" si="144"/>
        <v>0</v>
      </c>
      <c r="H810" s="13">
        <f t="shared" si="145"/>
        <v>4.8753680311126688</v>
      </c>
      <c r="I810" s="16">
        <f t="shared" si="152"/>
        <v>4.8784361643840892</v>
      </c>
      <c r="J810" s="13">
        <f t="shared" si="146"/>
        <v>4.8765308848520093</v>
      </c>
      <c r="K810" s="13">
        <f t="shared" si="147"/>
        <v>1.9052795320799731E-3</v>
      </c>
      <c r="L810" s="13">
        <f t="shared" si="148"/>
        <v>0</v>
      </c>
      <c r="M810" s="13">
        <f t="shared" si="153"/>
        <v>2.8288592227021194</v>
      </c>
      <c r="N810" s="13">
        <f t="shared" si="149"/>
        <v>0.14827909806383904</v>
      </c>
      <c r="O810" s="13">
        <f t="shared" si="150"/>
        <v>0.14827909806383904</v>
      </c>
      <c r="Q810">
        <v>23.17507642781721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69.886406641869371</v>
      </c>
      <c r="G811" s="13">
        <f t="shared" si="144"/>
        <v>0.25510041713348641</v>
      </c>
      <c r="H811" s="13">
        <f t="shared" si="145"/>
        <v>69.63130622473588</v>
      </c>
      <c r="I811" s="16">
        <f t="shared" si="152"/>
        <v>69.633211504267962</v>
      </c>
      <c r="J811" s="13">
        <f t="shared" si="146"/>
        <v>61.106477651358638</v>
      </c>
      <c r="K811" s="13">
        <f t="shared" si="147"/>
        <v>8.5267338529093237</v>
      </c>
      <c r="L811" s="13">
        <f t="shared" si="148"/>
        <v>0</v>
      </c>
      <c r="M811" s="13">
        <f t="shared" si="153"/>
        <v>2.6805801246382805</v>
      </c>
      <c r="N811" s="13">
        <f t="shared" si="149"/>
        <v>0.14050681630935005</v>
      </c>
      <c r="O811" s="13">
        <f t="shared" si="150"/>
        <v>0.39560723344283644</v>
      </c>
      <c r="Q811">
        <v>18.729275058512489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82.745219064913456</v>
      </c>
      <c r="G812" s="13">
        <f t="shared" si="144"/>
        <v>0.51227666559436813</v>
      </c>
      <c r="H812" s="13">
        <f t="shared" si="145"/>
        <v>82.232942399319086</v>
      </c>
      <c r="I812" s="16">
        <f t="shared" si="152"/>
        <v>90.759676252228417</v>
      </c>
      <c r="J812" s="13">
        <f t="shared" si="146"/>
        <v>63.328553669635433</v>
      </c>
      <c r="K812" s="13">
        <f t="shared" si="147"/>
        <v>27.431122582592984</v>
      </c>
      <c r="L812" s="13">
        <f t="shared" si="148"/>
        <v>0.4623723937366862</v>
      </c>
      <c r="M812" s="13">
        <f t="shared" si="153"/>
        <v>3.0024457020656166</v>
      </c>
      <c r="N812" s="13">
        <f t="shared" si="149"/>
        <v>0.15737790594707846</v>
      </c>
      <c r="O812" s="13">
        <f t="shared" si="150"/>
        <v>0.66965457154144659</v>
      </c>
      <c r="Q812">
        <v>13.50559379769887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17.513660650569239</v>
      </c>
      <c r="G813" s="13">
        <f t="shared" si="144"/>
        <v>0</v>
      </c>
      <c r="H813" s="13">
        <f t="shared" si="145"/>
        <v>17.513660650569239</v>
      </c>
      <c r="I813" s="16">
        <f t="shared" si="152"/>
        <v>44.48241083942554</v>
      </c>
      <c r="J813" s="13">
        <f t="shared" si="146"/>
        <v>39.645662682319411</v>
      </c>
      <c r="K813" s="13">
        <f t="shared" si="147"/>
        <v>4.836748157106129</v>
      </c>
      <c r="L813" s="13">
        <f t="shared" si="148"/>
        <v>0</v>
      </c>
      <c r="M813" s="13">
        <f t="shared" si="153"/>
        <v>2.845067796118538</v>
      </c>
      <c r="N813" s="13">
        <f t="shared" si="149"/>
        <v>0.14912869589034111</v>
      </c>
      <c r="O813" s="13">
        <f t="shared" si="150"/>
        <v>0.14912869589034111</v>
      </c>
      <c r="Q813">
        <v>13.34323912258065</v>
      </c>
    </row>
    <row r="814" spans="1:17" x14ac:dyDescent="0.2">
      <c r="A814" s="14">
        <f t="shared" si="151"/>
        <v>46753</v>
      </c>
      <c r="B814" s="1">
        <v>1</v>
      </c>
      <c r="F814" s="34">
        <v>79.140304844183063</v>
      </c>
      <c r="G814" s="13">
        <f t="shared" si="144"/>
        <v>0.44017838117976027</v>
      </c>
      <c r="H814" s="13">
        <f t="shared" si="145"/>
        <v>78.700126463003301</v>
      </c>
      <c r="I814" s="16">
        <f t="shared" si="152"/>
        <v>83.53687462010943</v>
      </c>
      <c r="J814" s="13">
        <f t="shared" si="146"/>
        <v>57.717253282152747</v>
      </c>
      <c r="K814" s="13">
        <f t="shared" si="147"/>
        <v>25.819621337956683</v>
      </c>
      <c r="L814" s="13">
        <f t="shared" si="148"/>
        <v>0.39665191070792566</v>
      </c>
      <c r="M814" s="13">
        <f t="shared" si="153"/>
        <v>3.0925910109361228</v>
      </c>
      <c r="N814" s="13">
        <f t="shared" si="149"/>
        <v>0.16210301385868284</v>
      </c>
      <c r="O814" s="13">
        <f t="shared" si="150"/>
        <v>0.60228139503844313</v>
      </c>
      <c r="Q814">
        <v>12.014319279475441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39.706287565761762</v>
      </c>
      <c r="G815" s="13">
        <f t="shared" si="144"/>
        <v>0</v>
      </c>
      <c r="H815" s="13">
        <f t="shared" si="145"/>
        <v>39.706287565761762</v>
      </c>
      <c r="I815" s="16">
        <f t="shared" si="152"/>
        <v>65.129256993010515</v>
      </c>
      <c r="J815" s="13">
        <f t="shared" si="146"/>
        <v>51.638052205078331</v>
      </c>
      <c r="K815" s="13">
        <f t="shared" si="147"/>
        <v>13.491204787932183</v>
      </c>
      <c r="L815" s="13">
        <f t="shared" si="148"/>
        <v>0</v>
      </c>
      <c r="M815" s="13">
        <f t="shared" si="153"/>
        <v>2.93048799707744</v>
      </c>
      <c r="N815" s="13">
        <f t="shared" si="149"/>
        <v>0.15360612985134228</v>
      </c>
      <c r="O815" s="13">
        <f t="shared" si="150"/>
        <v>0.15360612985134228</v>
      </c>
      <c r="Q815">
        <v>12.88744439926165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65.078263122763104</v>
      </c>
      <c r="G816" s="13">
        <f t="shared" si="144"/>
        <v>0.1589375467513611</v>
      </c>
      <c r="H816" s="13">
        <f t="shared" si="145"/>
        <v>64.919325576011744</v>
      </c>
      <c r="I816" s="16">
        <f t="shared" si="152"/>
        <v>78.410530363943934</v>
      </c>
      <c r="J816" s="13">
        <f t="shared" si="146"/>
        <v>58.510529310106946</v>
      </c>
      <c r="K816" s="13">
        <f t="shared" si="147"/>
        <v>19.900001053836988</v>
      </c>
      <c r="L816" s="13">
        <f t="shared" si="148"/>
        <v>0.15523707735668155</v>
      </c>
      <c r="M816" s="13">
        <f t="shared" si="153"/>
        <v>2.9321189445827791</v>
      </c>
      <c r="N816" s="13">
        <f t="shared" si="149"/>
        <v>0.15369161852576638</v>
      </c>
      <c r="O816" s="13">
        <f t="shared" si="150"/>
        <v>0.31262916527712747</v>
      </c>
      <c r="Q816">
        <v>13.42060646900871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39.711564847387613</v>
      </c>
      <c r="G817" s="13">
        <f t="shared" si="144"/>
        <v>0</v>
      </c>
      <c r="H817" s="13">
        <f t="shared" si="145"/>
        <v>39.711564847387613</v>
      </c>
      <c r="I817" s="16">
        <f t="shared" si="152"/>
        <v>59.456328823867921</v>
      </c>
      <c r="J817" s="13">
        <f t="shared" si="146"/>
        <v>53.45222679346378</v>
      </c>
      <c r="K817" s="13">
        <f t="shared" si="147"/>
        <v>6.004102030404141</v>
      </c>
      <c r="L817" s="13">
        <f t="shared" si="148"/>
        <v>0</v>
      </c>
      <c r="M817" s="13">
        <f t="shared" si="153"/>
        <v>2.7784273260570127</v>
      </c>
      <c r="N817" s="13">
        <f t="shared" si="149"/>
        <v>0.14563563101246621</v>
      </c>
      <c r="O817" s="13">
        <f t="shared" si="150"/>
        <v>0.14563563101246621</v>
      </c>
      <c r="Q817">
        <v>18.11946283000233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6.7644212250130806</v>
      </c>
      <c r="G818" s="13">
        <f t="shared" si="144"/>
        <v>0</v>
      </c>
      <c r="H818" s="13">
        <f t="shared" si="145"/>
        <v>6.7644212250130806</v>
      </c>
      <c r="I818" s="16">
        <f t="shared" si="152"/>
        <v>12.768523255417222</v>
      </c>
      <c r="J818" s="13">
        <f t="shared" si="146"/>
        <v>12.739865047888637</v>
      </c>
      <c r="K818" s="13">
        <f t="shared" si="147"/>
        <v>2.8658207528584612E-2</v>
      </c>
      <c r="L818" s="13">
        <f t="shared" si="148"/>
        <v>0</v>
      </c>
      <c r="M818" s="13">
        <f t="shared" si="153"/>
        <v>2.6327916950445465</v>
      </c>
      <c r="N818" s="13">
        <f t="shared" si="149"/>
        <v>0.13800191073427601</v>
      </c>
      <c r="O818" s="13">
        <f t="shared" si="150"/>
        <v>0.13800191073427601</v>
      </c>
      <c r="Q818">
        <v>24.408480719567709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0.4642644394902794</v>
      </c>
      <c r="G819" s="13">
        <f t="shared" si="144"/>
        <v>0</v>
      </c>
      <c r="H819" s="13">
        <f t="shared" si="145"/>
        <v>0.4642644394902794</v>
      </c>
      <c r="I819" s="16">
        <f t="shared" si="152"/>
        <v>0.49292264701886401</v>
      </c>
      <c r="J819" s="13">
        <f t="shared" si="146"/>
        <v>0.49292115320851126</v>
      </c>
      <c r="K819" s="13">
        <f t="shared" si="147"/>
        <v>1.4938103527484259E-6</v>
      </c>
      <c r="L819" s="13">
        <f t="shared" si="148"/>
        <v>0</v>
      </c>
      <c r="M819" s="13">
        <f t="shared" si="153"/>
        <v>2.4947897843102704</v>
      </c>
      <c r="N819" s="13">
        <f t="shared" si="149"/>
        <v>0.13076832389101881</v>
      </c>
      <c r="O819" s="13">
        <f t="shared" si="150"/>
        <v>0.13076832389101881</v>
      </c>
      <c r="Q819">
        <v>25.140769560902591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0.45979193019204362</v>
      </c>
      <c r="G820" s="13">
        <f t="shared" si="144"/>
        <v>0</v>
      </c>
      <c r="H820" s="13">
        <f t="shared" si="145"/>
        <v>0.45979193019204362</v>
      </c>
      <c r="I820" s="16">
        <f t="shared" si="152"/>
        <v>0.45979342400239637</v>
      </c>
      <c r="J820" s="13">
        <f t="shared" si="146"/>
        <v>0.45979222697207356</v>
      </c>
      <c r="K820" s="13">
        <f t="shared" si="147"/>
        <v>1.1970303228081569E-6</v>
      </c>
      <c r="L820" s="13">
        <f t="shared" si="148"/>
        <v>0</v>
      </c>
      <c r="M820" s="13">
        <f t="shared" si="153"/>
        <v>2.3640214604192518</v>
      </c>
      <c r="N820" s="13">
        <f t="shared" si="149"/>
        <v>0.12391389686040864</v>
      </c>
      <c r="O820" s="13">
        <f t="shared" si="150"/>
        <v>0.12391389686040864</v>
      </c>
      <c r="Q820">
        <v>25.232567630286731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7.4533333329999998</v>
      </c>
      <c r="G821" s="13">
        <f t="shared" si="144"/>
        <v>0</v>
      </c>
      <c r="H821" s="13">
        <f t="shared" si="145"/>
        <v>7.4533333329999998</v>
      </c>
      <c r="I821" s="16">
        <f t="shared" si="152"/>
        <v>7.4533345300303226</v>
      </c>
      <c r="J821" s="13">
        <f t="shared" si="146"/>
        <v>7.4484811542801284</v>
      </c>
      <c r="K821" s="13">
        <f t="shared" si="147"/>
        <v>4.8533757501942887E-3</v>
      </c>
      <c r="L821" s="13">
        <f t="shared" si="148"/>
        <v>0</v>
      </c>
      <c r="M821" s="13">
        <f t="shared" si="153"/>
        <v>2.2401075635588432</v>
      </c>
      <c r="N821" s="13">
        <f t="shared" si="149"/>
        <v>0.11741875538550474</v>
      </c>
      <c r="O821" s="13">
        <f t="shared" si="150"/>
        <v>0.11741875538550474</v>
      </c>
      <c r="Q821">
        <v>25.580932193548389</v>
      </c>
    </row>
    <row r="822" spans="1:17" x14ac:dyDescent="0.2">
      <c r="A822" s="14">
        <f t="shared" si="151"/>
        <v>46997</v>
      </c>
      <c r="B822" s="1">
        <v>9</v>
      </c>
      <c r="F822" s="34">
        <v>6.724294202849344</v>
      </c>
      <c r="G822" s="13">
        <f t="shared" si="144"/>
        <v>0</v>
      </c>
      <c r="H822" s="13">
        <f t="shared" si="145"/>
        <v>6.724294202849344</v>
      </c>
      <c r="I822" s="16">
        <f t="shared" si="152"/>
        <v>6.7291475785995383</v>
      </c>
      <c r="J822" s="13">
        <f t="shared" si="146"/>
        <v>6.7253966584099851</v>
      </c>
      <c r="K822" s="13">
        <f t="shared" si="147"/>
        <v>3.7509201895531419E-3</v>
      </c>
      <c r="L822" s="13">
        <f t="shared" si="148"/>
        <v>0</v>
      </c>
      <c r="M822" s="13">
        <f t="shared" si="153"/>
        <v>2.1226888081733386</v>
      </c>
      <c r="N822" s="13">
        <f t="shared" si="149"/>
        <v>0.11126406694975061</v>
      </c>
      <c r="O822" s="13">
        <f t="shared" si="150"/>
        <v>0.11126406694975061</v>
      </c>
      <c r="Q822">
        <v>25.229215660420522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5.4355068457047571</v>
      </c>
      <c r="G823" s="13">
        <f t="shared" si="144"/>
        <v>0</v>
      </c>
      <c r="H823" s="13">
        <f t="shared" si="145"/>
        <v>5.4355068457047571</v>
      </c>
      <c r="I823" s="16">
        <f t="shared" si="152"/>
        <v>5.4392577658943102</v>
      </c>
      <c r="J823" s="13">
        <f t="shared" si="146"/>
        <v>5.4368256177272887</v>
      </c>
      <c r="K823" s="13">
        <f t="shared" si="147"/>
        <v>2.4321481670215306E-3</v>
      </c>
      <c r="L823" s="13">
        <f t="shared" si="148"/>
        <v>0</v>
      </c>
      <c r="M823" s="13">
        <f t="shared" si="153"/>
        <v>2.0114247412235882</v>
      </c>
      <c r="N823" s="13">
        <f t="shared" si="149"/>
        <v>0.10543198617251609</v>
      </c>
      <c r="O823" s="13">
        <f t="shared" si="150"/>
        <v>0.10543198617251609</v>
      </c>
      <c r="Q823">
        <v>23.76072113023794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2.5733333329999999</v>
      </c>
      <c r="G824" s="13">
        <f t="shared" si="144"/>
        <v>0</v>
      </c>
      <c r="H824" s="13">
        <f t="shared" si="145"/>
        <v>2.5733333329999999</v>
      </c>
      <c r="I824" s="16">
        <f t="shared" si="152"/>
        <v>2.5757654811670214</v>
      </c>
      <c r="J824" s="13">
        <f t="shared" si="146"/>
        <v>2.5751576249620602</v>
      </c>
      <c r="K824" s="13">
        <f t="shared" si="147"/>
        <v>6.0785620496117687E-4</v>
      </c>
      <c r="L824" s="13">
        <f t="shared" si="148"/>
        <v>0</v>
      </c>
      <c r="M824" s="13">
        <f t="shared" si="153"/>
        <v>1.905992755051072</v>
      </c>
      <c r="N824" s="13">
        <f t="shared" si="149"/>
        <v>9.9905603066817783E-2</v>
      </c>
      <c r="O824" s="13">
        <f t="shared" si="150"/>
        <v>9.9905603066817783E-2</v>
      </c>
      <c r="Q824">
        <v>17.7052063192993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0.46380713909403659</v>
      </c>
      <c r="G825" s="13">
        <f t="shared" si="144"/>
        <v>0</v>
      </c>
      <c r="H825" s="13">
        <f t="shared" si="145"/>
        <v>0.46380713909403659</v>
      </c>
      <c r="I825" s="16">
        <f t="shared" si="152"/>
        <v>0.46441499529899777</v>
      </c>
      <c r="J825" s="13">
        <f t="shared" si="146"/>
        <v>0.46440958383320907</v>
      </c>
      <c r="K825" s="13">
        <f t="shared" si="147"/>
        <v>5.4114657886961126E-6</v>
      </c>
      <c r="L825" s="13">
        <f t="shared" si="148"/>
        <v>0</v>
      </c>
      <c r="M825" s="13">
        <f t="shared" si="153"/>
        <v>1.8060871519842543</v>
      </c>
      <c r="N825" s="13">
        <f t="shared" si="149"/>
        <v>9.4668894009192275E-2</v>
      </c>
      <c r="O825" s="13">
        <f t="shared" si="150"/>
        <v>9.4668894009192275E-2</v>
      </c>
      <c r="Q825">
        <v>14.72726266155064</v>
      </c>
    </row>
    <row r="826" spans="1:17" x14ac:dyDescent="0.2">
      <c r="A826" s="14">
        <f t="shared" si="151"/>
        <v>47119</v>
      </c>
      <c r="B826" s="1">
        <v>1</v>
      </c>
      <c r="F826" s="34">
        <v>0.4843851615585309</v>
      </c>
      <c r="G826" s="13">
        <f t="shared" si="144"/>
        <v>0</v>
      </c>
      <c r="H826" s="13">
        <f t="shared" si="145"/>
        <v>0.4843851615585309</v>
      </c>
      <c r="I826" s="16">
        <f t="shared" si="152"/>
        <v>0.48439057302431959</v>
      </c>
      <c r="J826" s="13">
        <f t="shared" si="146"/>
        <v>0.48438429996652138</v>
      </c>
      <c r="K826" s="13">
        <f t="shared" si="147"/>
        <v>6.2730577982117453E-6</v>
      </c>
      <c r="L826" s="13">
        <f t="shared" si="148"/>
        <v>0</v>
      </c>
      <c r="M826" s="13">
        <f t="shared" si="153"/>
        <v>1.7114182579750621</v>
      </c>
      <c r="N826" s="13">
        <f t="shared" si="149"/>
        <v>8.9706675279560444E-2</v>
      </c>
      <c r="O826" s="13">
        <f t="shared" si="150"/>
        <v>8.9706675279560444E-2</v>
      </c>
      <c r="Q826">
        <v>14.573156622580649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14.449373411760529</v>
      </c>
      <c r="G827" s="13">
        <f t="shared" si="144"/>
        <v>0</v>
      </c>
      <c r="H827" s="13">
        <f t="shared" si="145"/>
        <v>14.449373411760529</v>
      </c>
      <c r="I827" s="16">
        <f t="shared" si="152"/>
        <v>14.449379684818327</v>
      </c>
      <c r="J827" s="13">
        <f t="shared" si="146"/>
        <v>14.324029700312844</v>
      </c>
      <c r="K827" s="13">
        <f t="shared" si="147"/>
        <v>0.12534998450548329</v>
      </c>
      <c r="L827" s="13">
        <f t="shared" si="148"/>
        <v>0</v>
      </c>
      <c r="M827" s="13">
        <f t="shared" si="153"/>
        <v>1.6217115826955015</v>
      </c>
      <c r="N827" s="13">
        <f t="shared" si="149"/>
        <v>8.5004559036372759E-2</v>
      </c>
      <c r="O827" s="13">
        <f t="shared" si="150"/>
        <v>8.5004559036372759E-2</v>
      </c>
      <c r="Q827">
        <v>16.511762503453799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10.076035085361291</v>
      </c>
      <c r="G828" s="13">
        <f t="shared" si="144"/>
        <v>0</v>
      </c>
      <c r="H828" s="13">
        <f t="shared" si="145"/>
        <v>10.076035085361291</v>
      </c>
      <c r="I828" s="16">
        <f t="shared" si="152"/>
        <v>10.201385069866774</v>
      </c>
      <c r="J828" s="13">
        <f t="shared" si="146"/>
        <v>10.158135984990198</v>
      </c>
      <c r="K828" s="13">
        <f t="shared" si="147"/>
        <v>4.3249084876576305E-2</v>
      </c>
      <c r="L828" s="13">
        <f t="shared" si="148"/>
        <v>0</v>
      </c>
      <c r="M828" s="13">
        <f t="shared" si="153"/>
        <v>1.5367070236591287</v>
      </c>
      <c r="N828" s="13">
        <f t="shared" si="149"/>
        <v>8.0548911599386472E-2</v>
      </c>
      <c r="O828" s="13">
        <f t="shared" si="150"/>
        <v>8.0548911599386472E-2</v>
      </c>
      <c r="Q828">
        <v>16.69993107634394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39.731181155423457</v>
      </c>
      <c r="G829" s="13">
        <f t="shared" si="144"/>
        <v>0</v>
      </c>
      <c r="H829" s="13">
        <f t="shared" si="145"/>
        <v>39.731181155423457</v>
      </c>
      <c r="I829" s="16">
        <f t="shared" si="152"/>
        <v>39.774430240300035</v>
      </c>
      <c r="J829" s="13">
        <f t="shared" si="146"/>
        <v>37.354506257067804</v>
      </c>
      <c r="K829" s="13">
        <f t="shared" si="147"/>
        <v>2.4199239832322306</v>
      </c>
      <c r="L829" s="13">
        <f t="shared" si="148"/>
        <v>0</v>
      </c>
      <c r="M829" s="13">
        <f t="shared" si="153"/>
        <v>1.4561581120597422</v>
      </c>
      <c r="N829" s="13">
        <f t="shared" si="149"/>
        <v>7.6326813919116498E-2</v>
      </c>
      <c r="O829" s="13">
        <f t="shared" si="150"/>
        <v>7.6326813919116498E-2</v>
      </c>
      <c r="Q829">
        <v>16.48163678127198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54.26837860643743</v>
      </c>
      <c r="G830" s="13">
        <f t="shared" si="144"/>
        <v>0</v>
      </c>
      <c r="H830" s="13">
        <f t="shared" si="145"/>
        <v>54.26837860643743</v>
      </c>
      <c r="I830" s="16">
        <f t="shared" si="152"/>
        <v>56.688302589669661</v>
      </c>
      <c r="J830" s="13">
        <f t="shared" si="146"/>
        <v>51.823393057643365</v>
      </c>
      <c r="K830" s="13">
        <f t="shared" si="147"/>
        <v>4.8649095320262958</v>
      </c>
      <c r="L830" s="13">
        <f t="shared" si="148"/>
        <v>0</v>
      </c>
      <c r="M830" s="13">
        <f t="shared" si="153"/>
        <v>1.3798312981406258</v>
      </c>
      <c r="N830" s="13">
        <f t="shared" si="149"/>
        <v>7.2326024118342172E-2</v>
      </c>
      <c r="O830" s="13">
        <f t="shared" si="150"/>
        <v>7.2326024118342172E-2</v>
      </c>
      <c r="Q830">
        <v>18.775962664555401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1.062732145071438</v>
      </c>
      <c r="G831" s="13">
        <f t="shared" si="144"/>
        <v>0</v>
      </c>
      <c r="H831" s="13">
        <f t="shared" si="145"/>
        <v>1.062732145071438</v>
      </c>
      <c r="I831" s="16">
        <f t="shared" si="152"/>
        <v>5.9276416770977338</v>
      </c>
      <c r="J831" s="13">
        <f t="shared" si="146"/>
        <v>5.9248784671234018</v>
      </c>
      <c r="K831" s="13">
        <f t="shared" si="147"/>
        <v>2.7632099743319927E-3</v>
      </c>
      <c r="L831" s="13">
        <f t="shared" si="148"/>
        <v>0</v>
      </c>
      <c r="M831" s="13">
        <f t="shared" si="153"/>
        <v>1.3075052740222837</v>
      </c>
      <c r="N831" s="13">
        <f t="shared" si="149"/>
        <v>6.8534941997059617E-2</v>
      </c>
      <c r="O831" s="13">
        <f t="shared" si="150"/>
        <v>6.8534941997059617E-2</v>
      </c>
      <c r="Q831">
        <v>24.6925329033328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10.722884933357451</v>
      </c>
      <c r="G832" s="13">
        <f t="shared" si="144"/>
        <v>0</v>
      </c>
      <c r="H832" s="13">
        <f t="shared" si="145"/>
        <v>10.722884933357451</v>
      </c>
      <c r="I832" s="16">
        <f t="shared" si="152"/>
        <v>10.725648143331782</v>
      </c>
      <c r="J832" s="13">
        <f t="shared" si="146"/>
        <v>10.707831911520076</v>
      </c>
      <c r="K832" s="13">
        <f t="shared" si="147"/>
        <v>1.7816231811705663E-2</v>
      </c>
      <c r="L832" s="13">
        <f t="shared" si="148"/>
        <v>0</v>
      </c>
      <c r="M832" s="13">
        <f t="shared" si="153"/>
        <v>1.2389703320252241</v>
      </c>
      <c r="N832" s="13">
        <f t="shared" si="149"/>
        <v>6.4942575397963012E-2</v>
      </c>
      <c r="O832" s="13">
        <f t="shared" si="150"/>
        <v>6.4942575397963012E-2</v>
      </c>
      <c r="Q832">
        <v>24.073593940227418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2.11080837415214</v>
      </c>
      <c r="G833" s="13">
        <f t="shared" si="144"/>
        <v>0</v>
      </c>
      <c r="H833" s="13">
        <f t="shared" si="145"/>
        <v>2.11080837415214</v>
      </c>
      <c r="I833" s="16">
        <f t="shared" si="152"/>
        <v>2.1286246059638456</v>
      </c>
      <c r="J833" s="13">
        <f t="shared" si="146"/>
        <v>2.128507511978988</v>
      </c>
      <c r="K833" s="13">
        <f t="shared" si="147"/>
        <v>1.1709398485759692E-4</v>
      </c>
      <c r="L833" s="13">
        <f t="shared" si="148"/>
        <v>0</v>
      </c>
      <c r="M833" s="13">
        <f t="shared" si="153"/>
        <v>1.174027756627261</v>
      </c>
      <c r="N833" s="13">
        <f t="shared" si="149"/>
        <v>6.153850833493163E-2</v>
      </c>
      <c r="O833" s="13">
        <f t="shared" si="150"/>
        <v>6.153850833493163E-2</v>
      </c>
      <c r="Q833">
        <v>25.334416193548389</v>
      </c>
    </row>
    <row r="834" spans="1:17" x14ac:dyDescent="0.2">
      <c r="A834" s="14">
        <f t="shared" si="151"/>
        <v>47362</v>
      </c>
      <c r="B834" s="1">
        <v>9</v>
      </c>
      <c r="F834" s="34">
        <v>26.937431003645909</v>
      </c>
      <c r="G834" s="13">
        <f t="shared" si="144"/>
        <v>0</v>
      </c>
      <c r="H834" s="13">
        <f t="shared" si="145"/>
        <v>26.937431003645909</v>
      </c>
      <c r="I834" s="16">
        <f t="shared" si="152"/>
        <v>26.937548097630767</v>
      </c>
      <c r="J834" s="13">
        <f t="shared" si="146"/>
        <v>26.644986586447367</v>
      </c>
      <c r="K834" s="13">
        <f t="shared" si="147"/>
        <v>0.29256151118340057</v>
      </c>
      <c r="L834" s="13">
        <f t="shared" si="148"/>
        <v>0</v>
      </c>
      <c r="M834" s="13">
        <f t="shared" si="153"/>
        <v>1.1124892482923294</v>
      </c>
      <c r="N834" s="13">
        <f t="shared" si="149"/>
        <v>5.8312870792112642E-2</v>
      </c>
      <c r="O834" s="13">
        <f t="shared" si="150"/>
        <v>5.8312870792112642E-2</v>
      </c>
      <c r="Q834">
        <v>23.718009494346621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17.506453963147852</v>
      </c>
      <c r="G835" s="13">
        <f t="shared" si="144"/>
        <v>0</v>
      </c>
      <c r="H835" s="13">
        <f t="shared" si="145"/>
        <v>17.506453963147852</v>
      </c>
      <c r="I835" s="16">
        <f t="shared" si="152"/>
        <v>17.799015474331252</v>
      </c>
      <c r="J835" s="13">
        <f t="shared" si="146"/>
        <v>17.700822721316321</v>
      </c>
      <c r="K835" s="13">
        <f t="shared" si="147"/>
        <v>9.8192753014931355E-2</v>
      </c>
      <c r="L835" s="13">
        <f t="shared" si="148"/>
        <v>0</v>
      </c>
      <c r="M835" s="13">
        <f t="shared" si="153"/>
        <v>1.0541763775002169</v>
      </c>
      <c r="N835" s="13">
        <f t="shared" si="149"/>
        <v>5.525631010603211E-2</v>
      </c>
      <c r="O835" s="13">
        <f t="shared" si="150"/>
        <v>5.525631010603211E-2</v>
      </c>
      <c r="Q835">
        <v>22.698533041038392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14.43616627867716</v>
      </c>
      <c r="G836" s="13">
        <f t="shared" si="144"/>
        <v>0</v>
      </c>
      <c r="H836" s="13">
        <f t="shared" si="145"/>
        <v>14.43616627867716</v>
      </c>
      <c r="I836" s="16">
        <f t="shared" si="152"/>
        <v>14.534359031692091</v>
      </c>
      <c r="J836" s="13">
        <f t="shared" si="146"/>
        <v>14.393530890884907</v>
      </c>
      <c r="K836" s="13">
        <f t="shared" si="147"/>
        <v>0.14082814080718364</v>
      </c>
      <c r="L836" s="13">
        <f t="shared" si="148"/>
        <v>0</v>
      </c>
      <c r="M836" s="13">
        <f t="shared" si="153"/>
        <v>0.99892006739418471</v>
      </c>
      <c r="N836" s="13">
        <f t="shared" si="149"/>
        <v>5.2359963847757734E-2</v>
      </c>
      <c r="O836" s="13">
        <f t="shared" si="150"/>
        <v>5.2359963847757734E-2</v>
      </c>
      <c r="Q836">
        <v>15.796099608588181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30.44202863961814</v>
      </c>
      <c r="G837" s="13">
        <f t="shared" si="144"/>
        <v>0</v>
      </c>
      <c r="H837" s="13">
        <f t="shared" si="145"/>
        <v>30.44202863961814</v>
      </c>
      <c r="I837" s="16">
        <f t="shared" si="152"/>
        <v>30.582856780425324</v>
      </c>
      <c r="J837" s="13">
        <f t="shared" si="146"/>
        <v>29.29272562490474</v>
      </c>
      <c r="K837" s="13">
        <f t="shared" si="147"/>
        <v>1.2901311555205837</v>
      </c>
      <c r="L837" s="13">
        <f t="shared" si="148"/>
        <v>0</v>
      </c>
      <c r="M837" s="13">
        <f t="shared" si="153"/>
        <v>0.94656010354642695</v>
      </c>
      <c r="N837" s="13">
        <f t="shared" si="149"/>
        <v>4.96154341264856E-2</v>
      </c>
      <c r="O837" s="13">
        <f t="shared" si="150"/>
        <v>4.96154341264856E-2</v>
      </c>
      <c r="Q837">
        <v>15.55694112258065</v>
      </c>
    </row>
    <row r="838" spans="1:17" x14ac:dyDescent="0.2">
      <c r="A838" s="14">
        <f t="shared" si="151"/>
        <v>47484</v>
      </c>
      <c r="B838" s="1">
        <v>1</v>
      </c>
      <c r="F838" s="34">
        <v>85.554156162217765</v>
      </c>
      <c r="G838" s="13">
        <f t="shared" ref="G838:G901" si="157">IF((F838-$J$2)&gt;0,$I$2*(F838-$J$2),0)</f>
        <v>0.56845540754045432</v>
      </c>
      <c r="H838" s="13">
        <f t="shared" ref="H838:H901" si="158">F838-G838</f>
        <v>84.98570075467731</v>
      </c>
      <c r="I838" s="16">
        <f t="shared" si="152"/>
        <v>86.275831910197894</v>
      </c>
      <c r="J838" s="13">
        <f t="shared" ref="J838:J901" si="159">I838/SQRT(1+(I838/($K$2*(300+(25*Q838)+0.05*(Q838)^3)))^2)</f>
        <v>62.851859734933186</v>
      </c>
      <c r="K838" s="13">
        <f t="shared" ref="K838:K901" si="160">I838-J838</f>
        <v>23.423972175264709</v>
      </c>
      <c r="L838" s="13">
        <f t="shared" ref="L838:L901" si="161">IF(K838&gt;$N$2,(K838-$N$2)/$L$2,0)</f>
        <v>0.29895219085751029</v>
      </c>
      <c r="M838" s="13">
        <f t="shared" si="153"/>
        <v>1.1958968602774516</v>
      </c>
      <c r="N838" s="13">
        <f t="shared" ref="N838:N901" si="162">$M$2*M838</f>
        <v>6.2684811741863772E-2</v>
      </c>
      <c r="O838" s="13">
        <f t="shared" ref="O838:O901" si="163">N838+G838</f>
        <v>0.63114021928231812</v>
      </c>
      <c r="Q838">
        <v>14.043438436876039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1.0533333330000001</v>
      </c>
      <c r="G839" s="13">
        <f t="shared" si="157"/>
        <v>0</v>
      </c>
      <c r="H839" s="13">
        <f t="shared" si="158"/>
        <v>1.0533333330000001</v>
      </c>
      <c r="I839" s="16">
        <f t="shared" ref="I839:I902" si="166">H839+K838-L838</f>
        <v>24.178353317407201</v>
      </c>
      <c r="J839" s="13">
        <f t="shared" si="159"/>
        <v>23.496540177041865</v>
      </c>
      <c r="K839" s="13">
        <f t="shared" si="160"/>
        <v>0.68181314036533536</v>
      </c>
      <c r="L839" s="13">
        <f t="shared" si="161"/>
        <v>0</v>
      </c>
      <c r="M839" s="13">
        <f t="shared" ref="M839:M902" si="167">L839+M838-N838</f>
        <v>1.1332120485355879</v>
      </c>
      <c r="N839" s="13">
        <f t="shared" si="162"/>
        <v>5.939908890603221E-2</v>
      </c>
      <c r="O839" s="13">
        <f t="shared" si="163"/>
        <v>5.939908890603221E-2</v>
      </c>
      <c r="Q839">
        <v>15.23230420725679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22.416975710311739</v>
      </c>
      <c r="G840" s="13">
        <f t="shared" si="157"/>
        <v>0</v>
      </c>
      <c r="H840" s="13">
        <f t="shared" si="158"/>
        <v>22.416975710311739</v>
      </c>
      <c r="I840" s="16">
        <f t="shared" si="166"/>
        <v>23.098788850677074</v>
      </c>
      <c r="J840" s="13">
        <f t="shared" si="159"/>
        <v>22.676885515446195</v>
      </c>
      <c r="K840" s="13">
        <f t="shared" si="160"/>
        <v>0.42190333523087986</v>
      </c>
      <c r="L840" s="13">
        <f t="shared" si="161"/>
        <v>0</v>
      </c>
      <c r="M840" s="13">
        <f t="shared" si="167"/>
        <v>1.0738129596295556</v>
      </c>
      <c r="N840" s="13">
        <f t="shared" si="162"/>
        <v>5.6285592391918923E-2</v>
      </c>
      <c r="O840" s="13">
        <f t="shared" si="163"/>
        <v>5.6285592391918923E-2</v>
      </c>
      <c r="Q840">
        <v>17.782871749781201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45.058846097563503</v>
      </c>
      <c r="G841" s="13">
        <f t="shared" si="157"/>
        <v>0</v>
      </c>
      <c r="H841" s="13">
        <f t="shared" si="158"/>
        <v>45.058846097563503</v>
      </c>
      <c r="I841" s="16">
        <f t="shared" si="166"/>
        <v>45.480749432794383</v>
      </c>
      <c r="J841" s="13">
        <f t="shared" si="159"/>
        <v>42.657295010356066</v>
      </c>
      <c r="K841" s="13">
        <f t="shared" si="160"/>
        <v>2.8234544224383171</v>
      </c>
      <c r="L841" s="13">
        <f t="shared" si="161"/>
        <v>0</v>
      </c>
      <c r="M841" s="13">
        <f t="shared" si="167"/>
        <v>1.0175273672376366</v>
      </c>
      <c r="N841" s="13">
        <f t="shared" si="162"/>
        <v>5.3335294686439411E-2</v>
      </c>
      <c r="O841" s="13">
        <f t="shared" si="163"/>
        <v>5.3335294686439411E-2</v>
      </c>
      <c r="Q841">
        <v>18.22605154983551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21.98379275543531</v>
      </c>
      <c r="G842" s="13">
        <f t="shared" si="157"/>
        <v>0</v>
      </c>
      <c r="H842" s="13">
        <f t="shared" si="158"/>
        <v>21.98379275543531</v>
      </c>
      <c r="I842" s="16">
        <f t="shared" si="166"/>
        <v>24.807247177873627</v>
      </c>
      <c r="J842" s="13">
        <f t="shared" si="159"/>
        <v>24.49877956253254</v>
      </c>
      <c r="K842" s="13">
        <f t="shared" si="160"/>
        <v>0.3084676153410868</v>
      </c>
      <c r="L842" s="13">
        <f t="shared" si="161"/>
        <v>0</v>
      </c>
      <c r="M842" s="13">
        <f t="shared" si="167"/>
        <v>0.96419207255119721</v>
      </c>
      <c r="N842" s="13">
        <f t="shared" si="162"/>
        <v>5.0539641467782559E-2</v>
      </c>
      <c r="O842" s="13">
        <f t="shared" si="163"/>
        <v>5.0539641467782559E-2</v>
      </c>
      <c r="Q842">
        <v>21.57059335656518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3.9529169782454772</v>
      </c>
      <c r="G843" s="13">
        <f t="shared" si="157"/>
        <v>0</v>
      </c>
      <c r="H843" s="13">
        <f t="shared" si="158"/>
        <v>3.9529169782454772</v>
      </c>
      <c r="I843" s="16">
        <f t="shared" si="166"/>
        <v>4.2613845935865644</v>
      </c>
      <c r="J843" s="13">
        <f t="shared" si="159"/>
        <v>4.2604740054218757</v>
      </c>
      <c r="K843" s="13">
        <f t="shared" si="160"/>
        <v>9.1058816468869708E-4</v>
      </c>
      <c r="L843" s="13">
        <f t="shared" si="161"/>
        <v>0</v>
      </c>
      <c r="M843" s="13">
        <f t="shared" si="167"/>
        <v>0.91365243108341465</v>
      </c>
      <c r="N843" s="13">
        <f t="shared" si="162"/>
        <v>4.789052680234708E-2</v>
      </c>
      <c r="O843" s="13">
        <f t="shared" si="163"/>
        <v>4.789052680234708E-2</v>
      </c>
      <c r="Q843">
        <v>25.55780719337919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2.3212893005407489</v>
      </c>
      <c r="G844" s="13">
        <f t="shared" si="157"/>
        <v>0</v>
      </c>
      <c r="H844" s="13">
        <f t="shared" si="158"/>
        <v>2.3212893005407489</v>
      </c>
      <c r="I844" s="16">
        <f t="shared" si="166"/>
        <v>2.3221998887054376</v>
      </c>
      <c r="J844" s="13">
        <f t="shared" si="159"/>
        <v>2.3220941229611798</v>
      </c>
      <c r="K844" s="13">
        <f t="shared" si="160"/>
        <v>1.0576574425780194E-4</v>
      </c>
      <c r="L844" s="13">
        <f t="shared" si="161"/>
        <v>0</v>
      </c>
      <c r="M844" s="13">
        <f t="shared" si="167"/>
        <v>0.86576190428106758</v>
      </c>
      <c r="N844" s="13">
        <f t="shared" si="162"/>
        <v>4.5380269641769423E-2</v>
      </c>
      <c r="O844" s="13">
        <f t="shared" si="163"/>
        <v>4.5380269641769423E-2</v>
      </c>
      <c r="Q844">
        <v>27.973432193548391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3.2227946187050098</v>
      </c>
      <c r="G845" s="13">
        <f t="shared" si="157"/>
        <v>0</v>
      </c>
      <c r="H845" s="13">
        <f t="shared" si="158"/>
        <v>3.2227946187050098</v>
      </c>
      <c r="I845" s="16">
        <f t="shared" si="166"/>
        <v>3.2229003844492676</v>
      </c>
      <c r="J845" s="13">
        <f t="shared" si="159"/>
        <v>3.2226169935011333</v>
      </c>
      <c r="K845" s="13">
        <f t="shared" si="160"/>
        <v>2.8339094813434329E-4</v>
      </c>
      <c r="L845" s="13">
        <f t="shared" si="161"/>
        <v>0</v>
      </c>
      <c r="M845" s="13">
        <f t="shared" si="167"/>
        <v>0.82038163463929814</v>
      </c>
      <c r="N845" s="13">
        <f t="shared" si="162"/>
        <v>4.3001591551896888E-2</v>
      </c>
      <c r="O845" s="13">
        <f t="shared" si="163"/>
        <v>4.3001591551896888E-2</v>
      </c>
      <c r="Q845">
        <v>27.956050255342021</v>
      </c>
    </row>
    <row r="846" spans="1:17" x14ac:dyDescent="0.2">
      <c r="A846" s="14">
        <f t="shared" si="164"/>
        <v>47727</v>
      </c>
      <c r="B846" s="1">
        <v>9</v>
      </c>
      <c r="F846" s="34">
        <v>6.3122243594304814</v>
      </c>
      <c r="G846" s="13">
        <f t="shared" si="157"/>
        <v>0</v>
      </c>
      <c r="H846" s="13">
        <f t="shared" si="158"/>
        <v>6.3122243594304814</v>
      </c>
      <c r="I846" s="16">
        <f t="shared" si="166"/>
        <v>6.3125077503786162</v>
      </c>
      <c r="J846" s="13">
        <f t="shared" si="159"/>
        <v>6.3098801372754227</v>
      </c>
      <c r="K846" s="13">
        <f t="shared" si="160"/>
        <v>2.6276131031934824E-3</v>
      </c>
      <c r="L846" s="13">
        <f t="shared" si="161"/>
        <v>0</v>
      </c>
      <c r="M846" s="13">
        <f t="shared" si="167"/>
        <v>0.77738004308740127</v>
      </c>
      <c r="N846" s="13">
        <f t="shared" si="162"/>
        <v>4.0747595609131555E-2</v>
      </c>
      <c r="O846" s="13">
        <f t="shared" si="163"/>
        <v>4.0747595609131555E-2</v>
      </c>
      <c r="Q846">
        <v>26.416969735310762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76.600205676286819</v>
      </c>
      <c r="G847" s="13">
        <f t="shared" si="157"/>
        <v>0.38937639782183542</v>
      </c>
      <c r="H847" s="13">
        <f t="shared" si="158"/>
        <v>76.210829278464985</v>
      </c>
      <c r="I847" s="16">
        <f t="shared" si="166"/>
        <v>76.213456891568171</v>
      </c>
      <c r="J847" s="13">
        <f t="shared" si="159"/>
        <v>68.159932437789394</v>
      </c>
      <c r="K847" s="13">
        <f t="shared" si="160"/>
        <v>8.0535244537787776</v>
      </c>
      <c r="L847" s="13">
        <f t="shared" si="161"/>
        <v>0</v>
      </c>
      <c r="M847" s="13">
        <f t="shared" si="167"/>
        <v>0.73663244747826973</v>
      </c>
      <c r="N847" s="13">
        <f t="shared" si="162"/>
        <v>3.8611746402955519E-2</v>
      </c>
      <c r="O847" s="13">
        <f t="shared" si="163"/>
        <v>0.42798814422479092</v>
      </c>
      <c r="Q847">
        <v>21.250033755472881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13.6136977145221</v>
      </c>
      <c r="G848" s="13">
        <f t="shared" si="157"/>
        <v>0</v>
      </c>
      <c r="H848" s="13">
        <f t="shared" si="158"/>
        <v>13.6136977145221</v>
      </c>
      <c r="I848" s="16">
        <f t="shared" si="166"/>
        <v>21.667222168300878</v>
      </c>
      <c r="J848" s="13">
        <f t="shared" si="159"/>
        <v>21.220433855882145</v>
      </c>
      <c r="K848" s="13">
        <f t="shared" si="160"/>
        <v>0.4467883124187324</v>
      </c>
      <c r="L848" s="13">
        <f t="shared" si="161"/>
        <v>0</v>
      </c>
      <c r="M848" s="13">
        <f t="shared" si="167"/>
        <v>0.69802070107531422</v>
      </c>
      <c r="N848" s="13">
        <f t="shared" si="162"/>
        <v>3.6587851086655153E-2</v>
      </c>
      <c r="O848" s="13">
        <f t="shared" si="163"/>
        <v>3.6587851086655153E-2</v>
      </c>
      <c r="Q848">
        <v>15.986164230183039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133.15186971393601</v>
      </c>
      <c r="G849" s="13">
        <f t="shared" si="157"/>
        <v>1.5204096785748191</v>
      </c>
      <c r="H849" s="13">
        <f t="shared" si="158"/>
        <v>131.63146003536119</v>
      </c>
      <c r="I849" s="16">
        <f t="shared" si="166"/>
        <v>132.07824834777992</v>
      </c>
      <c r="J849" s="13">
        <f t="shared" si="159"/>
        <v>76.224701716687164</v>
      </c>
      <c r="K849" s="13">
        <f t="shared" si="160"/>
        <v>55.853546631092755</v>
      </c>
      <c r="L849" s="13">
        <f t="shared" si="161"/>
        <v>1.6214999113435611</v>
      </c>
      <c r="M849" s="13">
        <f t="shared" si="167"/>
        <v>2.2829327613322201</v>
      </c>
      <c r="N849" s="13">
        <f t="shared" si="162"/>
        <v>0.1196635053713935</v>
      </c>
      <c r="O849" s="13">
        <f t="shared" si="163"/>
        <v>1.6400731839462126</v>
      </c>
      <c r="Q849">
        <v>14.291540511629361</v>
      </c>
    </row>
    <row r="850" spans="1:17" x14ac:dyDescent="0.2">
      <c r="A850" s="14">
        <f t="shared" si="164"/>
        <v>47849</v>
      </c>
      <c r="B850" s="1">
        <v>1</v>
      </c>
      <c r="F850" s="34">
        <v>64.991815339623017</v>
      </c>
      <c r="G850" s="13">
        <f t="shared" si="157"/>
        <v>0.15720859108855934</v>
      </c>
      <c r="H850" s="13">
        <f t="shared" si="158"/>
        <v>64.834606748534455</v>
      </c>
      <c r="I850" s="16">
        <f t="shared" si="166"/>
        <v>119.06665346828365</v>
      </c>
      <c r="J850" s="13">
        <f t="shared" si="159"/>
        <v>74.566833321945467</v>
      </c>
      <c r="K850" s="13">
        <f t="shared" si="160"/>
        <v>44.49982014633818</v>
      </c>
      <c r="L850" s="13">
        <f t="shared" si="161"/>
        <v>1.1584705520811638</v>
      </c>
      <c r="M850" s="13">
        <f t="shared" si="167"/>
        <v>3.3217398080419902</v>
      </c>
      <c r="N850" s="13">
        <f t="shared" si="162"/>
        <v>0.17411420787095186</v>
      </c>
      <c r="O850" s="13">
        <f t="shared" si="163"/>
        <v>0.33132279895951122</v>
      </c>
      <c r="Q850">
        <v>14.64385312258065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77.395585642151019</v>
      </c>
      <c r="G851" s="13">
        <f t="shared" si="157"/>
        <v>0.40528399713911939</v>
      </c>
      <c r="H851" s="13">
        <f t="shared" si="158"/>
        <v>76.990301645011897</v>
      </c>
      <c r="I851" s="16">
        <f t="shared" si="166"/>
        <v>120.33165123926891</v>
      </c>
      <c r="J851" s="13">
        <f t="shared" si="159"/>
        <v>70.785877966777804</v>
      </c>
      <c r="K851" s="13">
        <f t="shared" si="160"/>
        <v>49.545773272491104</v>
      </c>
      <c r="L851" s="13">
        <f t="shared" si="161"/>
        <v>1.3642553616771989</v>
      </c>
      <c r="M851" s="13">
        <f t="shared" si="167"/>
        <v>4.5118809618482372</v>
      </c>
      <c r="N851" s="13">
        <f t="shared" si="162"/>
        <v>0.23649732522045375</v>
      </c>
      <c r="O851" s="13">
        <f t="shared" si="163"/>
        <v>0.64178132235957319</v>
      </c>
      <c r="Q851">
        <v>13.3612008239883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11.880950873456699</v>
      </c>
      <c r="G852" s="13">
        <f t="shared" si="157"/>
        <v>0</v>
      </c>
      <c r="H852" s="13">
        <f t="shared" si="158"/>
        <v>11.880950873456699</v>
      </c>
      <c r="I852" s="16">
        <f t="shared" si="166"/>
        <v>60.0624687842706</v>
      </c>
      <c r="J852" s="13">
        <f t="shared" si="159"/>
        <v>50.569635825818111</v>
      </c>
      <c r="K852" s="13">
        <f t="shared" si="160"/>
        <v>9.4928329584524889</v>
      </c>
      <c r="L852" s="13">
        <f t="shared" si="161"/>
        <v>0</v>
      </c>
      <c r="M852" s="13">
        <f t="shared" si="167"/>
        <v>4.2753836366277831</v>
      </c>
      <c r="N852" s="13">
        <f t="shared" si="162"/>
        <v>0.22410094656831889</v>
      </c>
      <c r="O852" s="13">
        <f t="shared" si="163"/>
        <v>0.22410094656831889</v>
      </c>
      <c r="Q852">
        <v>14.35138169709534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75.768834804926271</v>
      </c>
      <c r="G853" s="13">
        <f t="shared" si="157"/>
        <v>0.37274898039462445</v>
      </c>
      <c r="H853" s="13">
        <f t="shared" si="158"/>
        <v>75.396085824531653</v>
      </c>
      <c r="I853" s="16">
        <f t="shared" si="166"/>
        <v>84.888918782984149</v>
      </c>
      <c r="J853" s="13">
        <f t="shared" si="159"/>
        <v>63.830799761620575</v>
      </c>
      <c r="K853" s="13">
        <f t="shared" si="160"/>
        <v>21.058119021363574</v>
      </c>
      <c r="L853" s="13">
        <f t="shared" si="161"/>
        <v>0.20246761626160889</v>
      </c>
      <c r="M853" s="13">
        <f t="shared" si="167"/>
        <v>4.2537503063210735</v>
      </c>
      <c r="N853" s="13">
        <f t="shared" si="162"/>
        <v>0.22296700159139921</v>
      </c>
      <c r="O853" s="13">
        <f t="shared" si="163"/>
        <v>0.5957159819860236</v>
      </c>
      <c r="Q853">
        <v>14.820141592210041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10.03632123477405</v>
      </c>
      <c r="G854" s="13">
        <f t="shared" si="157"/>
        <v>0</v>
      </c>
      <c r="H854" s="13">
        <f t="shared" si="158"/>
        <v>10.03632123477405</v>
      </c>
      <c r="I854" s="16">
        <f t="shared" si="166"/>
        <v>30.891972639876016</v>
      </c>
      <c r="J854" s="13">
        <f t="shared" si="159"/>
        <v>29.96442644721602</v>
      </c>
      <c r="K854" s="13">
        <f t="shared" si="160"/>
        <v>0.92754619265999594</v>
      </c>
      <c r="L854" s="13">
        <f t="shared" si="161"/>
        <v>0</v>
      </c>
      <c r="M854" s="13">
        <f t="shared" si="167"/>
        <v>4.0307833047296739</v>
      </c>
      <c r="N854" s="13">
        <f t="shared" si="162"/>
        <v>0.21127983609774442</v>
      </c>
      <c r="O854" s="13">
        <f t="shared" si="163"/>
        <v>0.21127983609774442</v>
      </c>
      <c r="Q854">
        <v>18.25151504871069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0.21668437820301689</v>
      </c>
      <c r="G855" s="13">
        <f t="shared" si="157"/>
        <v>0</v>
      </c>
      <c r="H855" s="13">
        <f t="shared" si="158"/>
        <v>0.21668437820301689</v>
      </c>
      <c r="I855" s="16">
        <f t="shared" si="166"/>
        <v>1.1442305708630127</v>
      </c>
      <c r="J855" s="13">
        <f t="shared" si="159"/>
        <v>1.1442117563571457</v>
      </c>
      <c r="K855" s="13">
        <f t="shared" si="160"/>
        <v>1.8814505867048581E-5</v>
      </c>
      <c r="L855" s="13">
        <f t="shared" si="161"/>
        <v>0</v>
      </c>
      <c r="M855" s="13">
        <f t="shared" si="167"/>
        <v>3.8195034686319294</v>
      </c>
      <c r="N855" s="13">
        <f t="shared" si="162"/>
        <v>0.20020527173475555</v>
      </c>
      <c r="O855" s="13">
        <f t="shared" si="163"/>
        <v>0.20020527173475555</v>
      </c>
      <c r="Q855">
        <v>25.09107617568883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2.5733333329999999</v>
      </c>
      <c r="G856" s="13">
        <f t="shared" si="157"/>
        <v>0</v>
      </c>
      <c r="H856" s="13">
        <f t="shared" si="158"/>
        <v>2.5733333329999999</v>
      </c>
      <c r="I856" s="16">
        <f t="shared" si="166"/>
        <v>2.5733521475058669</v>
      </c>
      <c r="J856" s="13">
        <f t="shared" si="159"/>
        <v>2.5731362607944899</v>
      </c>
      <c r="K856" s="13">
        <f t="shared" si="160"/>
        <v>2.1588671137706683E-4</v>
      </c>
      <c r="L856" s="13">
        <f t="shared" si="161"/>
        <v>0</v>
      </c>
      <c r="M856" s="13">
        <f t="shared" si="167"/>
        <v>3.6192981968971738</v>
      </c>
      <c r="N856" s="13">
        <f t="shared" si="162"/>
        <v>0.18971119805225567</v>
      </c>
      <c r="O856" s="13">
        <f t="shared" si="163"/>
        <v>0.18971119805225567</v>
      </c>
      <c r="Q856">
        <v>25.027860193548381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0.46666666699999998</v>
      </c>
      <c r="G857" s="13">
        <f t="shared" si="157"/>
        <v>0</v>
      </c>
      <c r="H857" s="13">
        <f t="shared" si="158"/>
        <v>0.46666666699999998</v>
      </c>
      <c r="I857" s="16">
        <f t="shared" si="166"/>
        <v>0.46688255371137705</v>
      </c>
      <c r="J857" s="13">
        <f t="shared" si="159"/>
        <v>0.46688133432544204</v>
      </c>
      <c r="K857" s="13">
        <f t="shared" si="160"/>
        <v>1.2193859350029257E-6</v>
      </c>
      <c r="L857" s="13">
        <f t="shared" si="161"/>
        <v>0</v>
      </c>
      <c r="M857" s="13">
        <f t="shared" si="167"/>
        <v>3.4295869988449184</v>
      </c>
      <c r="N857" s="13">
        <f t="shared" si="162"/>
        <v>0.17976718771973413</v>
      </c>
      <c r="O857" s="13">
        <f t="shared" si="163"/>
        <v>0.17976718771973413</v>
      </c>
      <c r="Q857">
        <v>25.429829281722391</v>
      </c>
    </row>
    <row r="858" spans="1:17" x14ac:dyDescent="0.2">
      <c r="A858" s="14">
        <f t="shared" si="164"/>
        <v>48092</v>
      </c>
      <c r="B858" s="1">
        <v>9</v>
      </c>
      <c r="F858" s="34">
        <v>0.45243736561769787</v>
      </c>
      <c r="G858" s="13">
        <f t="shared" si="157"/>
        <v>0</v>
      </c>
      <c r="H858" s="13">
        <f t="shared" si="158"/>
        <v>0.45243736561769787</v>
      </c>
      <c r="I858" s="16">
        <f t="shared" si="166"/>
        <v>0.45243858500363288</v>
      </c>
      <c r="J858" s="13">
        <f t="shared" si="159"/>
        <v>0.45243749239896403</v>
      </c>
      <c r="K858" s="13">
        <f t="shared" si="160"/>
        <v>1.0926046688508606E-6</v>
      </c>
      <c r="L858" s="13">
        <f t="shared" si="161"/>
        <v>0</v>
      </c>
      <c r="M858" s="13">
        <f t="shared" si="167"/>
        <v>3.2498198111251844</v>
      </c>
      <c r="N858" s="13">
        <f t="shared" si="162"/>
        <v>0.17034440830298622</v>
      </c>
      <c r="O858" s="13">
        <f t="shared" si="163"/>
        <v>0.17034440830298622</v>
      </c>
      <c r="Q858">
        <v>25.541590771533791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39.566271803398671</v>
      </c>
      <c r="G859" s="13">
        <f t="shared" si="157"/>
        <v>0</v>
      </c>
      <c r="H859" s="13">
        <f t="shared" si="158"/>
        <v>39.566271803398671</v>
      </c>
      <c r="I859" s="16">
        <f t="shared" si="166"/>
        <v>39.566272896003341</v>
      </c>
      <c r="J859" s="13">
        <f t="shared" si="159"/>
        <v>38.461813958154089</v>
      </c>
      <c r="K859" s="13">
        <f t="shared" si="160"/>
        <v>1.1044589378492518</v>
      </c>
      <c r="L859" s="13">
        <f t="shared" si="161"/>
        <v>0</v>
      </c>
      <c r="M859" s="13">
        <f t="shared" si="167"/>
        <v>3.0794754028221982</v>
      </c>
      <c r="N859" s="13">
        <f t="shared" si="162"/>
        <v>0.16141553866511918</v>
      </c>
      <c r="O859" s="13">
        <f t="shared" si="163"/>
        <v>0.16141553866511918</v>
      </c>
      <c r="Q859">
        <v>22.28752118177913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28.885643625951548</v>
      </c>
      <c r="G860" s="13">
        <f t="shared" si="157"/>
        <v>0</v>
      </c>
      <c r="H860" s="13">
        <f t="shared" si="158"/>
        <v>28.885643625951548</v>
      </c>
      <c r="I860" s="16">
        <f t="shared" si="166"/>
        <v>29.9901025638008</v>
      </c>
      <c r="J860" s="13">
        <f t="shared" si="159"/>
        <v>28.740436768083974</v>
      </c>
      <c r="K860" s="13">
        <f t="shared" si="160"/>
        <v>1.249665795716826</v>
      </c>
      <c r="L860" s="13">
        <f t="shared" si="161"/>
        <v>0</v>
      </c>
      <c r="M860" s="13">
        <f t="shared" si="167"/>
        <v>2.9180598641570792</v>
      </c>
      <c r="N860" s="13">
        <f t="shared" si="162"/>
        <v>0.15295468974953039</v>
      </c>
      <c r="O860" s="13">
        <f t="shared" si="163"/>
        <v>0.15295468974953039</v>
      </c>
      <c r="Q860">
        <v>15.370557513282989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39.364186022963644</v>
      </c>
      <c r="G861" s="13">
        <f t="shared" si="157"/>
        <v>0</v>
      </c>
      <c r="H861" s="13">
        <f t="shared" si="158"/>
        <v>39.364186022963644</v>
      </c>
      <c r="I861" s="16">
        <f t="shared" si="166"/>
        <v>40.613851818680473</v>
      </c>
      <c r="J861" s="13">
        <f t="shared" si="159"/>
        <v>37.425284259525164</v>
      </c>
      <c r="K861" s="13">
        <f t="shared" si="160"/>
        <v>3.1885675591553095</v>
      </c>
      <c r="L861" s="13">
        <f t="shared" si="161"/>
        <v>0</v>
      </c>
      <c r="M861" s="13">
        <f t="shared" si="167"/>
        <v>2.765105174407549</v>
      </c>
      <c r="N861" s="13">
        <f t="shared" si="162"/>
        <v>0.14493732951517033</v>
      </c>
      <c r="O861" s="13">
        <f t="shared" si="163"/>
        <v>0.14493732951517033</v>
      </c>
      <c r="Q861">
        <v>14.750525344736561</v>
      </c>
    </row>
    <row r="862" spans="1:17" x14ac:dyDescent="0.2">
      <c r="A862" s="14">
        <f t="shared" si="164"/>
        <v>48214</v>
      </c>
      <c r="B862" s="1">
        <v>1</v>
      </c>
      <c r="F862" s="34">
        <v>39.35275100143771</v>
      </c>
      <c r="G862" s="13">
        <f t="shared" si="157"/>
        <v>0</v>
      </c>
      <c r="H862" s="13">
        <f t="shared" si="158"/>
        <v>39.35275100143771</v>
      </c>
      <c r="I862" s="16">
        <f t="shared" si="166"/>
        <v>42.54131856059302</v>
      </c>
      <c r="J862" s="13">
        <f t="shared" si="159"/>
        <v>38.861218423814186</v>
      </c>
      <c r="K862" s="13">
        <f t="shared" si="160"/>
        <v>3.6801001367788331</v>
      </c>
      <c r="L862" s="13">
        <f t="shared" si="161"/>
        <v>0</v>
      </c>
      <c r="M862" s="13">
        <f t="shared" si="167"/>
        <v>2.6201678448923786</v>
      </c>
      <c r="N862" s="13">
        <f t="shared" si="162"/>
        <v>0.1373402118064416</v>
      </c>
      <c r="O862" s="13">
        <f t="shared" si="163"/>
        <v>0.1373402118064416</v>
      </c>
      <c r="Q862">
        <v>14.624360122580651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56.902461821435637</v>
      </c>
      <c r="G863" s="13">
        <f t="shared" si="157"/>
        <v>0</v>
      </c>
      <c r="H863" s="13">
        <f t="shared" si="158"/>
        <v>56.902461821435637</v>
      </c>
      <c r="I863" s="16">
        <f t="shared" si="166"/>
        <v>60.58256195821447</v>
      </c>
      <c r="J863" s="13">
        <f t="shared" si="159"/>
        <v>49.271036406782358</v>
      </c>
      <c r="K863" s="13">
        <f t="shared" si="160"/>
        <v>11.311525551432112</v>
      </c>
      <c r="L863" s="13">
        <f t="shared" si="161"/>
        <v>0</v>
      </c>
      <c r="M863" s="13">
        <f t="shared" si="167"/>
        <v>2.4828276330859369</v>
      </c>
      <c r="N863" s="13">
        <f t="shared" si="162"/>
        <v>0.13014130895149376</v>
      </c>
      <c r="O863" s="13">
        <f t="shared" si="163"/>
        <v>0.13014130895149376</v>
      </c>
      <c r="Q863">
        <v>12.87774313614932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103.0218635489319</v>
      </c>
      <c r="G864" s="13">
        <f t="shared" si="157"/>
        <v>0.91780955527473707</v>
      </c>
      <c r="H864" s="13">
        <f t="shared" si="158"/>
        <v>102.10405399365716</v>
      </c>
      <c r="I864" s="16">
        <f t="shared" si="166"/>
        <v>113.41557954508927</v>
      </c>
      <c r="J864" s="13">
        <f t="shared" si="159"/>
        <v>68.62076830955354</v>
      </c>
      <c r="K864" s="13">
        <f t="shared" si="160"/>
        <v>44.794811235535732</v>
      </c>
      <c r="L864" s="13">
        <f t="shared" si="161"/>
        <v>1.1705009224800516</v>
      </c>
      <c r="M864" s="13">
        <f t="shared" si="167"/>
        <v>3.5231872466144947</v>
      </c>
      <c r="N864" s="13">
        <f t="shared" si="162"/>
        <v>0.18467339167871638</v>
      </c>
      <c r="O864" s="13">
        <f t="shared" si="163"/>
        <v>1.1024829469534534</v>
      </c>
      <c r="Q864">
        <v>13.135276471952629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23.16074807064858</v>
      </c>
      <c r="G865" s="13">
        <f t="shared" si="157"/>
        <v>0</v>
      </c>
      <c r="H865" s="13">
        <f t="shared" si="158"/>
        <v>23.16074807064858</v>
      </c>
      <c r="I865" s="16">
        <f t="shared" si="166"/>
        <v>66.785058383704268</v>
      </c>
      <c r="J865" s="13">
        <f t="shared" si="159"/>
        <v>57.527083365231803</v>
      </c>
      <c r="K865" s="13">
        <f t="shared" si="160"/>
        <v>9.2579750184724645</v>
      </c>
      <c r="L865" s="13">
        <f t="shared" si="161"/>
        <v>0</v>
      </c>
      <c r="M865" s="13">
        <f t="shared" si="167"/>
        <v>3.3385138549357785</v>
      </c>
      <c r="N865" s="13">
        <f t="shared" si="162"/>
        <v>0.17499344587768295</v>
      </c>
      <c r="O865" s="13">
        <f t="shared" si="163"/>
        <v>0.17499344587768295</v>
      </c>
      <c r="Q865">
        <v>17.05771925936499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39.69247868463632</v>
      </c>
      <c r="G866" s="13">
        <f t="shared" si="157"/>
        <v>0</v>
      </c>
      <c r="H866" s="13">
        <f t="shared" si="158"/>
        <v>39.69247868463632</v>
      </c>
      <c r="I866" s="16">
        <f t="shared" si="166"/>
        <v>48.950453703108785</v>
      </c>
      <c r="J866" s="13">
        <f t="shared" si="159"/>
        <v>44.237842342953741</v>
      </c>
      <c r="K866" s="13">
        <f t="shared" si="160"/>
        <v>4.7126113601550443</v>
      </c>
      <c r="L866" s="13">
        <f t="shared" si="161"/>
        <v>0</v>
      </c>
      <c r="M866" s="13">
        <f t="shared" si="167"/>
        <v>3.1635204090580955</v>
      </c>
      <c r="N866" s="13">
        <f t="shared" si="162"/>
        <v>0.16582088963536817</v>
      </c>
      <c r="O866" s="13">
        <f t="shared" si="163"/>
        <v>0.16582088963536817</v>
      </c>
      <c r="Q866">
        <v>15.752634666454989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7.8121664050907036</v>
      </c>
      <c r="G867" s="13">
        <f t="shared" si="157"/>
        <v>0</v>
      </c>
      <c r="H867" s="13">
        <f t="shared" si="158"/>
        <v>7.8121664050907036</v>
      </c>
      <c r="I867" s="16">
        <f t="shared" si="166"/>
        <v>12.524777765245748</v>
      </c>
      <c r="J867" s="13">
        <f t="shared" si="159"/>
        <v>12.485087890303685</v>
      </c>
      <c r="K867" s="13">
        <f t="shared" si="160"/>
        <v>3.9689874942062886E-2</v>
      </c>
      <c r="L867" s="13">
        <f t="shared" si="161"/>
        <v>0</v>
      </c>
      <c r="M867" s="13">
        <f t="shared" si="167"/>
        <v>2.9976995194227274</v>
      </c>
      <c r="N867" s="13">
        <f t="shared" si="162"/>
        <v>0.15712912733134315</v>
      </c>
      <c r="O867" s="13">
        <f t="shared" si="163"/>
        <v>0.15712912733134315</v>
      </c>
      <c r="Q867">
        <v>21.671521264158041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4.8647008148233608</v>
      </c>
      <c r="G868" s="13">
        <f t="shared" si="157"/>
        <v>0</v>
      </c>
      <c r="H868" s="13">
        <f t="shared" si="158"/>
        <v>4.8647008148233608</v>
      </c>
      <c r="I868" s="16">
        <f t="shared" si="166"/>
        <v>4.9043906897654237</v>
      </c>
      <c r="J868" s="13">
        <f t="shared" si="159"/>
        <v>4.903061415541818</v>
      </c>
      <c r="K868" s="13">
        <f t="shared" si="160"/>
        <v>1.3292742236057364E-3</v>
      </c>
      <c r="L868" s="13">
        <f t="shared" si="161"/>
        <v>0</v>
      </c>
      <c r="M868" s="13">
        <f t="shared" si="167"/>
        <v>2.8405703920913843</v>
      </c>
      <c r="N868" s="13">
        <f t="shared" si="162"/>
        <v>0.1488929573963845</v>
      </c>
      <c r="O868" s="13">
        <f t="shared" si="163"/>
        <v>0.1488929573963845</v>
      </c>
      <c r="Q868">
        <v>25.869866193548379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16.627809493218081</v>
      </c>
      <c r="G869" s="13">
        <f t="shared" si="157"/>
        <v>0</v>
      </c>
      <c r="H869" s="13">
        <f t="shared" si="158"/>
        <v>16.627809493218081</v>
      </c>
      <c r="I869" s="16">
        <f t="shared" si="166"/>
        <v>16.629138767441688</v>
      </c>
      <c r="J869" s="13">
        <f t="shared" si="159"/>
        <v>16.569037762782067</v>
      </c>
      <c r="K869" s="13">
        <f t="shared" si="160"/>
        <v>6.0101004659621537E-2</v>
      </c>
      <c r="L869" s="13">
        <f t="shared" si="161"/>
        <v>0</v>
      </c>
      <c r="M869" s="13">
        <f t="shared" si="167"/>
        <v>2.6916774346949999</v>
      </c>
      <c r="N869" s="13">
        <f t="shared" si="162"/>
        <v>0.14108849924109146</v>
      </c>
      <c r="O869" s="13">
        <f t="shared" si="163"/>
        <v>0.14108849924109146</v>
      </c>
      <c r="Q869">
        <v>24.765854332864471</v>
      </c>
    </row>
    <row r="870" spans="1:17" x14ac:dyDescent="0.2">
      <c r="A870" s="14">
        <f t="shared" si="164"/>
        <v>48458</v>
      </c>
      <c r="B870" s="1">
        <v>9</v>
      </c>
      <c r="F870" s="34">
        <v>7.5649154059095158</v>
      </c>
      <c r="G870" s="13">
        <f t="shared" si="157"/>
        <v>0</v>
      </c>
      <c r="H870" s="13">
        <f t="shared" si="158"/>
        <v>7.5649154059095158</v>
      </c>
      <c r="I870" s="16">
        <f t="shared" si="166"/>
        <v>7.6250164105691374</v>
      </c>
      <c r="J870" s="13">
        <f t="shared" si="159"/>
        <v>7.6186681347992371</v>
      </c>
      <c r="K870" s="13">
        <f t="shared" si="160"/>
        <v>6.348275769900269E-3</v>
      </c>
      <c r="L870" s="13">
        <f t="shared" si="161"/>
        <v>0</v>
      </c>
      <c r="M870" s="13">
        <f t="shared" si="167"/>
        <v>2.5505889354539084</v>
      </c>
      <c r="N870" s="13">
        <f t="shared" si="162"/>
        <v>0.13369312401465425</v>
      </c>
      <c r="O870" s="13">
        <f t="shared" si="163"/>
        <v>0.13369312401465425</v>
      </c>
      <c r="Q870">
        <v>24.14191727979151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51.017560732057923</v>
      </c>
      <c r="G871" s="13">
        <f t="shared" si="157"/>
        <v>0</v>
      </c>
      <c r="H871" s="13">
        <f t="shared" si="158"/>
        <v>51.017560732057923</v>
      </c>
      <c r="I871" s="16">
        <f t="shared" si="166"/>
        <v>51.023909007827825</v>
      </c>
      <c r="J871" s="13">
        <f t="shared" si="159"/>
        <v>48.093883717090172</v>
      </c>
      <c r="K871" s="13">
        <f t="shared" si="160"/>
        <v>2.9300252907376532</v>
      </c>
      <c r="L871" s="13">
        <f t="shared" si="161"/>
        <v>0</v>
      </c>
      <c r="M871" s="13">
        <f t="shared" si="167"/>
        <v>2.4168958114392542</v>
      </c>
      <c r="N871" s="13">
        <f t="shared" si="162"/>
        <v>0.12668538899301038</v>
      </c>
      <c r="O871" s="13">
        <f t="shared" si="163"/>
        <v>0.12668538899301038</v>
      </c>
      <c r="Q871">
        <v>20.45391026462989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31.764847835943321</v>
      </c>
      <c r="G872" s="13">
        <f t="shared" si="157"/>
        <v>0</v>
      </c>
      <c r="H872" s="13">
        <f t="shared" si="158"/>
        <v>31.764847835943321</v>
      </c>
      <c r="I872" s="16">
        <f t="shared" si="166"/>
        <v>34.694873126680974</v>
      </c>
      <c r="J872" s="13">
        <f t="shared" si="159"/>
        <v>32.85495118662844</v>
      </c>
      <c r="K872" s="13">
        <f t="shared" si="160"/>
        <v>1.839921940052534</v>
      </c>
      <c r="L872" s="13">
        <f t="shared" si="161"/>
        <v>0</v>
      </c>
      <c r="M872" s="13">
        <f t="shared" si="167"/>
        <v>2.2902104224462438</v>
      </c>
      <c r="N872" s="13">
        <f t="shared" si="162"/>
        <v>0.12004497540614868</v>
      </c>
      <c r="O872" s="13">
        <f t="shared" si="163"/>
        <v>0.12004497540614868</v>
      </c>
      <c r="Q872">
        <v>15.601687227328631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42.930018270361202</v>
      </c>
      <c r="G873" s="13">
        <f t="shared" si="157"/>
        <v>0</v>
      </c>
      <c r="H873" s="13">
        <f t="shared" si="158"/>
        <v>42.930018270361202</v>
      </c>
      <c r="I873" s="16">
        <f t="shared" si="166"/>
        <v>44.769940210413736</v>
      </c>
      <c r="J873" s="13">
        <f t="shared" si="159"/>
        <v>39.791539786137399</v>
      </c>
      <c r="K873" s="13">
        <f t="shared" si="160"/>
        <v>4.9784004242763373</v>
      </c>
      <c r="L873" s="13">
        <f t="shared" si="161"/>
        <v>0</v>
      </c>
      <c r="M873" s="13">
        <f t="shared" si="167"/>
        <v>2.1701654470400951</v>
      </c>
      <c r="N873" s="13">
        <f t="shared" si="162"/>
        <v>0.11375262952429288</v>
      </c>
      <c r="O873" s="13">
        <f t="shared" si="163"/>
        <v>0.11375262952429288</v>
      </c>
      <c r="Q873">
        <v>13.24299312258065</v>
      </c>
    </row>
    <row r="874" spans="1:17" x14ac:dyDescent="0.2">
      <c r="A874" s="14">
        <f t="shared" si="164"/>
        <v>48580</v>
      </c>
      <c r="B874" s="1">
        <v>1</v>
      </c>
      <c r="F874" s="34">
        <v>38.635424433602253</v>
      </c>
      <c r="G874" s="13">
        <f t="shared" si="157"/>
        <v>0</v>
      </c>
      <c r="H874" s="13">
        <f t="shared" si="158"/>
        <v>38.635424433602253</v>
      </c>
      <c r="I874" s="16">
        <f t="shared" si="166"/>
        <v>43.613824857878591</v>
      </c>
      <c r="J874" s="13">
        <f t="shared" si="159"/>
        <v>38.234650891520701</v>
      </c>
      <c r="K874" s="13">
        <f t="shared" si="160"/>
        <v>5.3791739663578895</v>
      </c>
      <c r="L874" s="13">
        <f t="shared" si="161"/>
        <v>0</v>
      </c>
      <c r="M874" s="13">
        <f t="shared" si="167"/>
        <v>2.0564128175158021</v>
      </c>
      <c r="N874" s="13">
        <f t="shared" si="162"/>
        <v>0.10779010683214536</v>
      </c>
      <c r="O874" s="13">
        <f t="shared" si="163"/>
        <v>0.10779010683214536</v>
      </c>
      <c r="Q874">
        <v>11.94680840980083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4.6012582877845132</v>
      </c>
      <c r="G875" s="13">
        <f t="shared" si="157"/>
        <v>0</v>
      </c>
      <c r="H875" s="13">
        <f t="shared" si="158"/>
        <v>4.6012582877845132</v>
      </c>
      <c r="I875" s="16">
        <f t="shared" si="166"/>
        <v>9.9804322541424035</v>
      </c>
      <c r="J875" s="13">
        <f t="shared" si="159"/>
        <v>9.924620215531835</v>
      </c>
      <c r="K875" s="13">
        <f t="shared" si="160"/>
        <v>5.5812038610568493E-2</v>
      </c>
      <c r="L875" s="13">
        <f t="shared" si="161"/>
        <v>0</v>
      </c>
      <c r="M875" s="13">
        <f t="shared" si="167"/>
        <v>1.9486227106836567</v>
      </c>
      <c r="N875" s="13">
        <f t="shared" si="162"/>
        <v>0.10214011912932555</v>
      </c>
      <c r="O875" s="13">
        <f t="shared" si="163"/>
        <v>0.10214011912932555</v>
      </c>
      <c r="Q875">
        <v>14.390023892913611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16.357954183761361</v>
      </c>
      <c r="G876" s="13">
        <f t="shared" si="157"/>
        <v>0</v>
      </c>
      <c r="H876" s="13">
        <f t="shared" si="158"/>
        <v>16.357954183761361</v>
      </c>
      <c r="I876" s="16">
        <f t="shared" si="166"/>
        <v>16.41376622237193</v>
      </c>
      <c r="J876" s="13">
        <f t="shared" si="159"/>
        <v>16.20088018227311</v>
      </c>
      <c r="K876" s="13">
        <f t="shared" si="160"/>
        <v>0.21288604009881951</v>
      </c>
      <c r="L876" s="13">
        <f t="shared" si="161"/>
        <v>0</v>
      </c>
      <c r="M876" s="13">
        <f t="shared" si="167"/>
        <v>1.846482591554331</v>
      </c>
      <c r="N876" s="13">
        <f t="shared" si="162"/>
        <v>9.6786284403621956E-2</v>
      </c>
      <c r="O876" s="13">
        <f t="shared" si="163"/>
        <v>9.6786284403621956E-2</v>
      </c>
      <c r="Q876">
        <v>15.414243678607409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66.530283858577747</v>
      </c>
      <c r="G877" s="13">
        <f t="shared" si="157"/>
        <v>0.18797796146765394</v>
      </c>
      <c r="H877" s="13">
        <f t="shared" si="158"/>
        <v>66.342305897110094</v>
      </c>
      <c r="I877" s="16">
        <f t="shared" si="166"/>
        <v>66.555191937208917</v>
      </c>
      <c r="J877" s="13">
        <f t="shared" si="159"/>
        <v>56.886674539276264</v>
      </c>
      <c r="K877" s="13">
        <f t="shared" si="160"/>
        <v>9.6685173979326535</v>
      </c>
      <c r="L877" s="13">
        <f t="shared" si="161"/>
        <v>0</v>
      </c>
      <c r="M877" s="13">
        <f t="shared" si="167"/>
        <v>1.749696307150709</v>
      </c>
      <c r="N877" s="13">
        <f t="shared" si="162"/>
        <v>9.1713079331716379E-2</v>
      </c>
      <c r="O877" s="13">
        <f t="shared" si="163"/>
        <v>0.27969104079937035</v>
      </c>
      <c r="Q877">
        <v>16.59120976990954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12.976989088349701</v>
      </c>
      <c r="G878" s="13">
        <f t="shared" si="157"/>
        <v>0</v>
      </c>
      <c r="H878" s="13">
        <f t="shared" si="158"/>
        <v>12.976989088349701</v>
      </c>
      <c r="I878" s="16">
        <f t="shared" si="166"/>
        <v>22.645506486282354</v>
      </c>
      <c r="J878" s="13">
        <f t="shared" si="159"/>
        <v>22.415109451371588</v>
      </c>
      <c r="K878" s="13">
        <f t="shared" si="160"/>
        <v>0.2303970349107658</v>
      </c>
      <c r="L878" s="13">
        <f t="shared" si="161"/>
        <v>0</v>
      </c>
      <c r="M878" s="13">
        <f t="shared" si="167"/>
        <v>1.6579832278189925</v>
      </c>
      <c r="N878" s="13">
        <f t="shared" si="162"/>
        <v>8.6905794269657194E-2</v>
      </c>
      <c r="O878" s="13">
        <f t="shared" si="163"/>
        <v>8.6905794269657194E-2</v>
      </c>
      <c r="Q878">
        <v>21.724304806715569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15.53971867571205</v>
      </c>
      <c r="G879" s="13">
        <f t="shared" si="157"/>
        <v>0</v>
      </c>
      <c r="H879" s="13">
        <f t="shared" si="158"/>
        <v>15.53971867571205</v>
      </c>
      <c r="I879" s="16">
        <f t="shared" si="166"/>
        <v>15.770115710622816</v>
      </c>
      <c r="J879" s="13">
        <f t="shared" si="159"/>
        <v>15.716289235122009</v>
      </c>
      <c r="K879" s="13">
        <f t="shared" si="160"/>
        <v>5.3826475500807547E-2</v>
      </c>
      <c r="L879" s="13">
        <f t="shared" si="161"/>
        <v>0</v>
      </c>
      <c r="M879" s="13">
        <f t="shared" si="167"/>
        <v>1.5710774335493354</v>
      </c>
      <c r="N879" s="13">
        <f t="shared" si="162"/>
        <v>8.2350490602577806E-2</v>
      </c>
      <c r="O879" s="13">
        <f t="shared" si="163"/>
        <v>8.2350490602577806E-2</v>
      </c>
      <c r="Q879">
        <v>24.41790573352764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37.719128740805537</v>
      </c>
      <c r="G880" s="13">
        <f t="shared" si="157"/>
        <v>0</v>
      </c>
      <c r="H880" s="13">
        <f t="shared" si="158"/>
        <v>37.719128740805537</v>
      </c>
      <c r="I880" s="16">
        <f t="shared" si="166"/>
        <v>37.772955216306343</v>
      </c>
      <c r="J880" s="13">
        <f t="shared" si="159"/>
        <v>37.255763150579554</v>
      </c>
      <c r="K880" s="13">
        <f t="shared" si="160"/>
        <v>0.517192065726789</v>
      </c>
      <c r="L880" s="13">
        <f t="shared" si="161"/>
        <v>0</v>
      </c>
      <c r="M880" s="13">
        <f t="shared" si="167"/>
        <v>1.4887269429467576</v>
      </c>
      <c r="N880" s="13">
        <f t="shared" si="162"/>
        <v>7.8033960329996377E-2</v>
      </c>
      <c r="O880" s="13">
        <f t="shared" si="163"/>
        <v>7.8033960329996377E-2</v>
      </c>
      <c r="Q880">
        <v>26.887842584439309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0.28701208633086178</v>
      </c>
      <c r="G881" s="13">
        <f t="shared" si="157"/>
        <v>0</v>
      </c>
      <c r="H881" s="13">
        <f t="shared" si="158"/>
        <v>0.28701208633086178</v>
      </c>
      <c r="I881" s="16">
        <f t="shared" si="166"/>
        <v>0.80420415205765083</v>
      </c>
      <c r="J881" s="13">
        <f t="shared" si="159"/>
        <v>0.80419866771354309</v>
      </c>
      <c r="K881" s="13">
        <f t="shared" si="160"/>
        <v>5.4843441077423449E-6</v>
      </c>
      <c r="L881" s="13">
        <f t="shared" si="161"/>
        <v>0</v>
      </c>
      <c r="M881" s="13">
        <f t="shared" si="167"/>
        <v>1.4106929826167611</v>
      </c>
      <c r="N881" s="13">
        <f t="shared" si="162"/>
        <v>7.3943687769515667E-2</v>
      </c>
      <c r="O881" s="13">
        <f t="shared" si="163"/>
        <v>7.3943687769515667E-2</v>
      </c>
      <c r="Q881">
        <v>26.353431193548381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0.46666666699999998</v>
      </c>
      <c r="G882" s="13">
        <f t="shared" si="157"/>
        <v>0</v>
      </c>
      <c r="H882" s="13">
        <f t="shared" si="158"/>
        <v>0.46666666699999998</v>
      </c>
      <c r="I882" s="16">
        <f t="shared" si="166"/>
        <v>0.46667215134410772</v>
      </c>
      <c r="J882" s="13">
        <f t="shared" si="159"/>
        <v>0.46667077471528018</v>
      </c>
      <c r="K882" s="13">
        <f t="shared" si="160"/>
        <v>1.3766288275429694E-6</v>
      </c>
      <c r="L882" s="13">
        <f t="shared" si="161"/>
        <v>0</v>
      </c>
      <c r="M882" s="13">
        <f t="shared" si="167"/>
        <v>1.3367492948472455</v>
      </c>
      <c r="N882" s="13">
        <f t="shared" si="162"/>
        <v>7.0067813267883583E-2</v>
      </c>
      <c r="O882" s="13">
        <f t="shared" si="163"/>
        <v>7.0067813267883583E-2</v>
      </c>
      <c r="Q882">
        <v>24.548769012917049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70.278484124209655</v>
      </c>
      <c r="G883" s="13">
        <f t="shared" si="157"/>
        <v>0.26294196678029208</v>
      </c>
      <c r="H883" s="13">
        <f t="shared" si="158"/>
        <v>70.015542157429365</v>
      </c>
      <c r="I883" s="16">
        <f t="shared" si="166"/>
        <v>70.015543534058196</v>
      </c>
      <c r="J883" s="13">
        <f t="shared" si="159"/>
        <v>62.316429879680726</v>
      </c>
      <c r="K883" s="13">
        <f t="shared" si="160"/>
        <v>7.6991136543774701</v>
      </c>
      <c r="L883" s="13">
        <f t="shared" si="161"/>
        <v>0</v>
      </c>
      <c r="M883" s="13">
        <f t="shared" si="167"/>
        <v>1.2666814815793619</v>
      </c>
      <c r="N883" s="13">
        <f t="shared" si="162"/>
        <v>6.6395098814195364E-2</v>
      </c>
      <c r="O883" s="13">
        <f t="shared" si="163"/>
        <v>0.32933706559448744</v>
      </c>
      <c r="Q883">
        <v>19.718953073417111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33.585830416334083</v>
      </c>
      <c r="G884" s="13">
        <f t="shared" si="157"/>
        <v>0</v>
      </c>
      <c r="H884" s="13">
        <f t="shared" si="158"/>
        <v>33.585830416334083</v>
      </c>
      <c r="I884" s="16">
        <f t="shared" si="166"/>
        <v>41.284944070711553</v>
      </c>
      <c r="J884" s="13">
        <f t="shared" si="159"/>
        <v>38.542584197733724</v>
      </c>
      <c r="K884" s="13">
        <f t="shared" si="160"/>
        <v>2.7423598729778291</v>
      </c>
      <c r="L884" s="13">
        <f t="shared" si="161"/>
        <v>0</v>
      </c>
      <c r="M884" s="13">
        <f t="shared" si="167"/>
        <v>1.2002863827651664</v>
      </c>
      <c r="N884" s="13">
        <f t="shared" si="162"/>
        <v>6.2914895455533901E-2</v>
      </c>
      <c r="O884" s="13">
        <f t="shared" si="163"/>
        <v>6.2914895455533901E-2</v>
      </c>
      <c r="Q884">
        <v>16.32281848931316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39.694673060454953</v>
      </c>
      <c r="G885" s="13">
        <f t="shared" si="157"/>
        <v>0</v>
      </c>
      <c r="H885" s="13">
        <f t="shared" si="158"/>
        <v>39.694673060454953</v>
      </c>
      <c r="I885" s="16">
        <f t="shared" si="166"/>
        <v>42.437032933432782</v>
      </c>
      <c r="J885" s="13">
        <f t="shared" si="159"/>
        <v>37.591469814563808</v>
      </c>
      <c r="K885" s="13">
        <f t="shared" si="160"/>
        <v>4.8455631188689736</v>
      </c>
      <c r="L885" s="13">
        <f t="shared" si="161"/>
        <v>0</v>
      </c>
      <c r="M885" s="13">
        <f t="shared" si="167"/>
        <v>1.1373714873096326</v>
      </c>
      <c r="N885" s="13">
        <f t="shared" si="162"/>
        <v>5.9617112420570335E-2</v>
      </c>
      <c r="O885" s="13">
        <f t="shared" si="163"/>
        <v>5.9617112420570335E-2</v>
      </c>
      <c r="Q885">
        <v>12.228814880394051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26.600598234852299</v>
      </c>
      <c r="G886" s="13">
        <f t="shared" si="157"/>
        <v>0</v>
      </c>
      <c r="H886" s="13">
        <f t="shared" si="158"/>
        <v>26.600598234852299</v>
      </c>
      <c r="I886" s="16">
        <f t="shared" si="166"/>
        <v>31.446161353721273</v>
      </c>
      <c r="J886" s="13">
        <f t="shared" si="159"/>
        <v>29.432796903413795</v>
      </c>
      <c r="K886" s="13">
        <f t="shared" si="160"/>
        <v>2.0133644503074777</v>
      </c>
      <c r="L886" s="13">
        <f t="shared" si="161"/>
        <v>0</v>
      </c>
      <c r="M886" s="13">
        <f t="shared" si="167"/>
        <v>1.0777543748890621</v>
      </c>
      <c r="N886" s="13">
        <f t="shared" si="162"/>
        <v>5.649218786159961E-2</v>
      </c>
      <c r="O886" s="13">
        <f t="shared" si="163"/>
        <v>5.649218786159961E-2</v>
      </c>
      <c r="Q886">
        <v>12.690287122580649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27.053980138073928</v>
      </c>
      <c r="G887" s="13">
        <f t="shared" si="157"/>
        <v>0</v>
      </c>
      <c r="H887" s="13">
        <f t="shared" si="158"/>
        <v>27.053980138073928</v>
      </c>
      <c r="I887" s="16">
        <f t="shared" si="166"/>
        <v>29.067344588381406</v>
      </c>
      <c r="J887" s="13">
        <f t="shared" si="159"/>
        <v>27.735304910644128</v>
      </c>
      <c r="K887" s="13">
        <f t="shared" si="160"/>
        <v>1.3320396777372778</v>
      </c>
      <c r="L887" s="13">
        <f t="shared" si="161"/>
        <v>0</v>
      </c>
      <c r="M887" s="13">
        <f t="shared" si="167"/>
        <v>1.0212621870274625</v>
      </c>
      <c r="N887" s="13">
        <f t="shared" si="162"/>
        <v>5.3531061130178303E-2</v>
      </c>
      <c r="O887" s="13">
        <f t="shared" si="163"/>
        <v>5.3531061130178303E-2</v>
      </c>
      <c r="Q887">
        <v>14.18982678060449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6.2629668368373839</v>
      </c>
      <c r="G888" s="13">
        <f t="shared" si="157"/>
        <v>0</v>
      </c>
      <c r="H888" s="13">
        <f t="shared" si="158"/>
        <v>6.2629668368373839</v>
      </c>
      <c r="I888" s="16">
        <f t="shared" si="166"/>
        <v>7.5950065145746617</v>
      </c>
      <c r="J888" s="13">
        <f t="shared" si="159"/>
        <v>7.5799763461795147</v>
      </c>
      <c r="K888" s="13">
        <f t="shared" si="160"/>
        <v>1.5030168395147037E-2</v>
      </c>
      <c r="L888" s="13">
        <f t="shared" si="161"/>
        <v>0</v>
      </c>
      <c r="M888" s="13">
        <f t="shared" si="167"/>
        <v>0.96773112589728427</v>
      </c>
      <c r="N888" s="13">
        <f t="shared" si="162"/>
        <v>5.0725146505978251E-2</v>
      </c>
      <c r="O888" s="13">
        <f t="shared" si="163"/>
        <v>5.0725146505978251E-2</v>
      </c>
      <c r="Q888">
        <v>17.942647396984039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39.711903266927983</v>
      </c>
      <c r="G889" s="13">
        <f t="shared" si="157"/>
        <v>0</v>
      </c>
      <c r="H889" s="13">
        <f t="shared" si="158"/>
        <v>39.711903266927983</v>
      </c>
      <c r="I889" s="16">
        <f t="shared" si="166"/>
        <v>39.726933435323133</v>
      </c>
      <c r="J889" s="13">
        <f t="shared" si="159"/>
        <v>37.887515196942225</v>
      </c>
      <c r="K889" s="13">
        <f t="shared" si="160"/>
        <v>1.8394182383809081</v>
      </c>
      <c r="L889" s="13">
        <f t="shared" si="161"/>
        <v>0</v>
      </c>
      <c r="M889" s="13">
        <f t="shared" si="167"/>
        <v>0.91700597939130601</v>
      </c>
      <c r="N889" s="13">
        <f t="shared" si="162"/>
        <v>4.8066308302683693E-2</v>
      </c>
      <c r="O889" s="13">
        <f t="shared" si="163"/>
        <v>4.8066308302683693E-2</v>
      </c>
      <c r="Q889">
        <v>18.565308399343809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45.295328712635722</v>
      </c>
      <c r="G890" s="13">
        <f t="shared" si="157"/>
        <v>0</v>
      </c>
      <c r="H890" s="13">
        <f t="shared" si="158"/>
        <v>45.295328712635722</v>
      </c>
      <c r="I890" s="16">
        <f t="shared" si="166"/>
        <v>47.134746951016631</v>
      </c>
      <c r="J890" s="13">
        <f t="shared" si="159"/>
        <v>43.350136893665031</v>
      </c>
      <c r="K890" s="13">
        <f t="shared" si="160"/>
        <v>3.7846100573515997</v>
      </c>
      <c r="L890" s="13">
        <f t="shared" si="161"/>
        <v>0</v>
      </c>
      <c r="M890" s="13">
        <f t="shared" si="167"/>
        <v>0.86893967108862236</v>
      </c>
      <c r="N890" s="13">
        <f t="shared" si="162"/>
        <v>4.5546837278751848E-2</v>
      </c>
      <c r="O890" s="13">
        <f t="shared" si="163"/>
        <v>4.5546837278751848E-2</v>
      </c>
      <c r="Q890">
        <v>16.697709248631789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3.8560480520191822</v>
      </c>
      <c r="G891" s="13">
        <f t="shared" si="157"/>
        <v>0</v>
      </c>
      <c r="H891" s="13">
        <f t="shared" si="158"/>
        <v>3.8560480520191822</v>
      </c>
      <c r="I891" s="16">
        <f t="shared" si="166"/>
        <v>7.6406581093707819</v>
      </c>
      <c r="J891" s="13">
        <f t="shared" si="159"/>
        <v>7.6343472637556236</v>
      </c>
      <c r="K891" s="13">
        <f t="shared" si="160"/>
        <v>6.3108456151583781E-3</v>
      </c>
      <c r="L891" s="13">
        <f t="shared" si="161"/>
        <v>0</v>
      </c>
      <c r="M891" s="13">
        <f t="shared" si="167"/>
        <v>0.82339283380987049</v>
      </c>
      <c r="N891" s="13">
        <f t="shared" si="162"/>
        <v>4.315942828464054E-2</v>
      </c>
      <c r="O891" s="13">
        <f t="shared" si="163"/>
        <v>4.315942828464054E-2</v>
      </c>
      <c r="Q891">
        <v>24.228215779414739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3.948688616723012</v>
      </c>
      <c r="G892" s="13">
        <f t="shared" si="157"/>
        <v>0</v>
      </c>
      <c r="H892" s="13">
        <f t="shared" si="158"/>
        <v>3.948688616723012</v>
      </c>
      <c r="I892" s="16">
        <f t="shared" si="166"/>
        <v>3.9549994623381703</v>
      </c>
      <c r="J892" s="13">
        <f t="shared" si="159"/>
        <v>3.9543253220287071</v>
      </c>
      <c r="K892" s="13">
        <f t="shared" si="160"/>
        <v>6.7414030946322256E-4</v>
      </c>
      <c r="L892" s="13">
        <f t="shared" si="161"/>
        <v>0</v>
      </c>
      <c r="M892" s="13">
        <f t="shared" si="167"/>
        <v>0.78023340552522991</v>
      </c>
      <c r="N892" s="13">
        <f t="shared" si="162"/>
        <v>4.0897159081691468E-2</v>
      </c>
      <c r="O892" s="13">
        <f t="shared" si="163"/>
        <v>4.0897159081691468E-2</v>
      </c>
      <c r="Q892">
        <v>26.113280399655121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2.9687937251523229</v>
      </c>
      <c r="G893" s="13">
        <f t="shared" si="157"/>
        <v>0</v>
      </c>
      <c r="H893" s="13">
        <f t="shared" si="158"/>
        <v>2.9687937251523229</v>
      </c>
      <c r="I893" s="16">
        <f t="shared" si="166"/>
        <v>2.9694678654617861</v>
      </c>
      <c r="J893" s="13">
        <f t="shared" si="159"/>
        <v>2.9692576487245783</v>
      </c>
      <c r="K893" s="13">
        <f t="shared" si="160"/>
        <v>2.1021673720778011E-4</v>
      </c>
      <c r="L893" s="13">
        <f t="shared" si="161"/>
        <v>0</v>
      </c>
      <c r="M893" s="13">
        <f t="shared" si="167"/>
        <v>0.73933624644353846</v>
      </c>
      <c r="N893" s="13">
        <f t="shared" si="162"/>
        <v>3.8753470271254996E-2</v>
      </c>
      <c r="O893" s="13">
        <f t="shared" si="163"/>
        <v>3.8753470271254996E-2</v>
      </c>
      <c r="Q893">
        <v>28.34652419354839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5.1843172778830411</v>
      </c>
      <c r="G894" s="13">
        <f t="shared" si="157"/>
        <v>0</v>
      </c>
      <c r="H894" s="13">
        <f t="shared" si="158"/>
        <v>5.1843172778830411</v>
      </c>
      <c r="I894" s="16">
        <f t="shared" si="166"/>
        <v>5.1845274946202489</v>
      </c>
      <c r="J894" s="13">
        <f t="shared" si="159"/>
        <v>5.1829202597918602</v>
      </c>
      <c r="K894" s="13">
        <f t="shared" si="160"/>
        <v>1.6072348283886484E-3</v>
      </c>
      <c r="L894" s="13">
        <f t="shared" si="161"/>
        <v>0</v>
      </c>
      <c r="M894" s="13">
        <f t="shared" si="167"/>
        <v>0.70058277617228348</v>
      </c>
      <c r="N894" s="13">
        <f t="shared" si="162"/>
        <v>3.6722146275861331E-2</v>
      </c>
      <c r="O894" s="13">
        <f t="shared" si="163"/>
        <v>3.6722146275861331E-2</v>
      </c>
      <c r="Q894">
        <v>25.70159476533394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6.6946197041135909</v>
      </c>
      <c r="G895" s="13">
        <f t="shared" si="157"/>
        <v>0</v>
      </c>
      <c r="H895" s="13">
        <f t="shared" si="158"/>
        <v>6.6946197041135909</v>
      </c>
      <c r="I895" s="16">
        <f t="shared" si="166"/>
        <v>6.6962269389419795</v>
      </c>
      <c r="J895" s="13">
        <f t="shared" si="159"/>
        <v>6.6913787095177693</v>
      </c>
      <c r="K895" s="13">
        <f t="shared" si="160"/>
        <v>4.8482294242102597E-3</v>
      </c>
      <c r="L895" s="13">
        <f t="shared" si="161"/>
        <v>0</v>
      </c>
      <c r="M895" s="13">
        <f t="shared" si="167"/>
        <v>0.66386062989642214</v>
      </c>
      <c r="N895" s="13">
        <f t="shared" si="162"/>
        <v>3.4797297317293537E-2</v>
      </c>
      <c r="O895" s="13">
        <f t="shared" si="163"/>
        <v>3.4797297317293537E-2</v>
      </c>
      <c r="Q895">
        <v>23.28658686991227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20.229516219911741</v>
      </c>
      <c r="G896" s="13">
        <f t="shared" si="157"/>
        <v>0</v>
      </c>
      <c r="H896" s="13">
        <f t="shared" si="158"/>
        <v>20.229516219911741</v>
      </c>
      <c r="I896" s="16">
        <f t="shared" si="166"/>
        <v>20.234364449335949</v>
      </c>
      <c r="J896" s="13">
        <f t="shared" si="159"/>
        <v>19.827681344154101</v>
      </c>
      <c r="K896" s="13">
        <f t="shared" si="160"/>
        <v>0.40668310518184825</v>
      </c>
      <c r="L896" s="13">
        <f t="shared" si="161"/>
        <v>0</v>
      </c>
      <c r="M896" s="13">
        <f t="shared" si="167"/>
        <v>0.62906333257912861</v>
      </c>
      <c r="N896" s="13">
        <f t="shared" si="162"/>
        <v>3.2973342339308098E-2</v>
      </c>
      <c r="O896" s="13">
        <f t="shared" si="163"/>
        <v>3.2973342339308098E-2</v>
      </c>
      <c r="Q896">
        <v>15.196436625124919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208.1</v>
      </c>
      <c r="G897" s="13">
        <f t="shared" si="157"/>
        <v>3.0193722842960988</v>
      </c>
      <c r="H897" s="13">
        <f t="shared" si="158"/>
        <v>205.08062771570388</v>
      </c>
      <c r="I897" s="16">
        <f t="shared" si="166"/>
        <v>205.48731082088574</v>
      </c>
      <c r="J897" s="13">
        <f t="shared" si="159"/>
        <v>89.309069506769816</v>
      </c>
      <c r="K897" s="13">
        <f t="shared" si="160"/>
        <v>116.17824131411592</v>
      </c>
      <c r="L897" s="13">
        <f t="shared" si="161"/>
        <v>4.0816705667038349</v>
      </c>
      <c r="M897" s="13">
        <f t="shared" si="167"/>
        <v>4.6777605569436558</v>
      </c>
      <c r="N897" s="13">
        <f t="shared" si="162"/>
        <v>0.24519216466334728</v>
      </c>
      <c r="O897" s="13">
        <f t="shared" si="163"/>
        <v>3.2645644489594461</v>
      </c>
      <c r="Q897">
        <v>15.16308558422716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200.33481946485341</v>
      </c>
      <c r="G898" s="13">
        <f t="shared" si="157"/>
        <v>2.8640686735931671</v>
      </c>
      <c r="H898" s="13">
        <f t="shared" si="158"/>
        <v>197.47075079126023</v>
      </c>
      <c r="I898" s="16">
        <f t="shared" si="166"/>
        <v>309.56732153867227</v>
      </c>
      <c r="J898" s="13">
        <f t="shared" si="159"/>
        <v>85.56621731612357</v>
      </c>
      <c r="K898" s="13">
        <f t="shared" si="160"/>
        <v>224.00110422254869</v>
      </c>
      <c r="L898" s="13">
        <f t="shared" si="161"/>
        <v>8.4789185709927217</v>
      </c>
      <c r="M898" s="13">
        <f t="shared" si="167"/>
        <v>12.911486963273031</v>
      </c>
      <c r="N898" s="13">
        <f t="shared" si="162"/>
        <v>0.67677586293898773</v>
      </c>
      <c r="O898" s="13">
        <f t="shared" si="163"/>
        <v>3.5408445365321546</v>
      </c>
      <c r="Q898">
        <v>13.60841112258065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95.445801520602885</v>
      </c>
      <c r="G899" s="13">
        <f t="shared" si="157"/>
        <v>0.76628831470815673</v>
      </c>
      <c r="H899" s="13">
        <f t="shared" si="158"/>
        <v>94.679513205894722</v>
      </c>
      <c r="I899" s="16">
        <f t="shared" si="166"/>
        <v>310.20169885745065</v>
      </c>
      <c r="J899" s="13">
        <f t="shared" si="159"/>
        <v>83.957023631019752</v>
      </c>
      <c r="K899" s="13">
        <f t="shared" si="160"/>
        <v>226.2446752264309</v>
      </c>
      <c r="L899" s="13">
        <f t="shared" si="161"/>
        <v>8.5704162167905302</v>
      </c>
      <c r="M899" s="13">
        <f t="shared" si="167"/>
        <v>20.805127317124573</v>
      </c>
      <c r="N899" s="13">
        <f t="shared" si="162"/>
        <v>1.0905334167671374</v>
      </c>
      <c r="O899" s="13">
        <f t="shared" si="163"/>
        <v>1.8568217314752942</v>
      </c>
      <c r="Q899">
        <v>13.307707807156531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65.013709661171404</v>
      </c>
      <c r="G900" s="13">
        <f t="shared" si="157"/>
        <v>0.1576464775195271</v>
      </c>
      <c r="H900" s="13">
        <f t="shared" si="158"/>
        <v>64.856063183651884</v>
      </c>
      <c r="I900" s="16">
        <f t="shared" si="166"/>
        <v>282.53032219329225</v>
      </c>
      <c r="J900" s="13">
        <f t="shared" si="159"/>
        <v>93.954829074067561</v>
      </c>
      <c r="K900" s="13">
        <f t="shared" si="160"/>
        <v>188.57549311922469</v>
      </c>
      <c r="L900" s="13">
        <f t="shared" si="161"/>
        <v>7.0341860391075706</v>
      </c>
      <c r="M900" s="13">
        <f t="shared" si="167"/>
        <v>26.748779939465006</v>
      </c>
      <c r="N900" s="13">
        <f t="shared" si="162"/>
        <v>1.4020793017559199</v>
      </c>
      <c r="O900" s="13">
        <f t="shared" si="163"/>
        <v>1.5597257792754471</v>
      </c>
      <c r="Q900">
        <v>15.229482282823129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5.3059678101811194</v>
      </c>
      <c r="G901" s="13">
        <f t="shared" si="157"/>
        <v>0</v>
      </c>
      <c r="H901" s="13">
        <f t="shared" si="158"/>
        <v>5.3059678101811194</v>
      </c>
      <c r="I901" s="16">
        <f t="shared" si="166"/>
        <v>186.84727489029825</v>
      </c>
      <c r="J901" s="13">
        <f t="shared" si="159"/>
        <v>109.80560500600764</v>
      </c>
      <c r="K901" s="13">
        <f t="shared" si="160"/>
        <v>77.041669884290613</v>
      </c>
      <c r="L901" s="13">
        <f t="shared" si="161"/>
        <v>2.4855970997930479</v>
      </c>
      <c r="M901" s="13">
        <f t="shared" si="167"/>
        <v>27.832297737502135</v>
      </c>
      <c r="N901" s="13">
        <f t="shared" si="162"/>
        <v>1.458873588491616</v>
      </c>
      <c r="O901" s="13">
        <f t="shared" si="163"/>
        <v>1.458873588491616</v>
      </c>
      <c r="Q901">
        <v>19.617527200946231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14.50078743176697</v>
      </c>
      <c r="G902" s="13">
        <f t="shared" ref="G902:G965" si="172">IF((F902-$J$2)&gt;0,$I$2*(F902-$J$2),0)</f>
        <v>0</v>
      </c>
      <c r="H902" s="13">
        <f t="shared" ref="H902:H965" si="173">F902-G902</f>
        <v>14.50078743176697</v>
      </c>
      <c r="I902" s="16">
        <f t="shared" si="166"/>
        <v>89.056860216264525</v>
      </c>
      <c r="J902" s="13">
        <f t="shared" ref="J902:J965" si="174">I902/SQRT(1+(I902/($K$2*(300+(25*Q902)+0.05*(Q902)^3)))^2)</f>
        <v>78.019730208395089</v>
      </c>
      <c r="K902" s="13">
        <f t="shared" ref="K902:K965" si="175">I902-J902</f>
        <v>11.037130007869436</v>
      </c>
      <c r="L902" s="13">
        <f t="shared" ref="L902:L965" si="176">IF(K902&gt;$N$2,(K902-$N$2)/$L$2,0)</f>
        <v>0</v>
      </c>
      <c r="M902" s="13">
        <f t="shared" si="167"/>
        <v>26.373424149010518</v>
      </c>
      <c r="N902" s="13">
        <f t="shared" ref="N902:N965" si="177">$M$2*M902</f>
        <v>1.3824044386114518</v>
      </c>
      <c r="O902" s="13">
        <f t="shared" ref="O902:O965" si="178">N902+G902</f>
        <v>1.3824044386114518</v>
      </c>
      <c r="Q902">
        <v>22.102531955556518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26.961655779687892</v>
      </c>
      <c r="G903" s="13">
        <f t="shared" si="172"/>
        <v>0</v>
      </c>
      <c r="H903" s="13">
        <f t="shared" si="173"/>
        <v>26.961655779687892</v>
      </c>
      <c r="I903" s="16">
        <f t="shared" ref="I903:I966" si="180">H903+K902-L902</f>
        <v>37.998785787557324</v>
      </c>
      <c r="J903" s="13">
        <f t="shared" si="174"/>
        <v>37.2373935635785</v>
      </c>
      <c r="K903" s="13">
        <f t="shared" si="175"/>
        <v>0.76139222397882378</v>
      </c>
      <c r="L903" s="13">
        <f t="shared" si="176"/>
        <v>0</v>
      </c>
      <c r="M903" s="13">
        <f t="shared" ref="M903:M966" si="181">L903+M902-N902</f>
        <v>24.991019710399065</v>
      </c>
      <c r="N903" s="13">
        <f t="shared" si="177"/>
        <v>1.3099435392949577</v>
      </c>
      <c r="O903" s="13">
        <f t="shared" si="178"/>
        <v>1.3099435392949577</v>
      </c>
      <c r="Q903">
        <v>24.15786320023312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0.47089501217046142</v>
      </c>
      <c r="G904" s="13">
        <f t="shared" si="172"/>
        <v>0</v>
      </c>
      <c r="H904" s="13">
        <f t="shared" si="173"/>
        <v>0.47089501217046142</v>
      </c>
      <c r="I904" s="16">
        <f t="shared" si="180"/>
        <v>1.2322872361492851</v>
      </c>
      <c r="J904" s="13">
        <f t="shared" si="174"/>
        <v>1.2322698574061273</v>
      </c>
      <c r="K904" s="13">
        <f t="shared" si="175"/>
        <v>1.7378743157880905E-5</v>
      </c>
      <c r="L904" s="13">
        <f t="shared" si="176"/>
        <v>0</v>
      </c>
      <c r="M904" s="13">
        <f t="shared" si="181"/>
        <v>23.68107617110411</v>
      </c>
      <c r="N904" s="13">
        <f t="shared" si="177"/>
        <v>1.2412807917950399</v>
      </c>
      <c r="O904" s="13">
        <f t="shared" si="178"/>
        <v>1.2412807917950399</v>
      </c>
      <c r="Q904">
        <v>27.277757813884168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0.42766857354775412</v>
      </c>
      <c r="G905" s="13">
        <f t="shared" si="172"/>
        <v>0</v>
      </c>
      <c r="H905" s="13">
        <f t="shared" si="173"/>
        <v>0.42766857354775412</v>
      </c>
      <c r="I905" s="16">
        <f t="shared" si="180"/>
        <v>0.427685952290912</v>
      </c>
      <c r="J905" s="13">
        <f t="shared" si="174"/>
        <v>0.42768521122207925</v>
      </c>
      <c r="K905" s="13">
        <f t="shared" si="175"/>
        <v>7.4106883274360769E-7</v>
      </c>
      <c r="L905" s="13">
        <f t="shared" si="176"/>
        <v>0</v>
      </c>
      <c r="M905" s="13">
        <f t="shared" si="181"/>
        <v>22.439795379309068</v>
      </c>
      <c r="N905" s="13">
        <f t="shared" si="177"/>
        <v>1.1762171100203327</v>
      </c>
      <c r="O905" s="13">
        <f t="shared" si="178"/>
        <v>1.1762171100203327</v>
      </c>
      <c r="Q905">
        <v>27.133244193548379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0.46654767826072457</v>
      </c>
      <c r="G906" s="13">
        <f t="shared" si="172"/>
        <v>0</v>
      </c>
      <c r="H906" s="13">
        <f t="shared" si="173"/>
        <v>0.46654767826072457</v>
      </c>
      <c r="I906" s="16">
        <f t="shared" si="180"/>
        <v>0.46654841932955732</v>
      </c>
      <c r="J906" s="13">
        <f t="shared" si="174"/>
        <v>0.46654720124100396</v>
      </c>
      <c r="K906" s="13">
        <f t="shared" si="175"/>
        <v>1.2180885533563668E-6</v>
      </c>
      <c r="L906" s="13">
        <f t="shared" si="176"/>
        <v>0</v>
      </c>
      <c r="M906" s="13">
        <f t="shared" si="181"/>
        <v>21.263578269288736</v>
      </c>
      <c r="N906" s="13">
        <f t="shared" si="177"/>
        <v>1.1145638432895564</v>
      </c>
      <c r="O906" s="13">
        <f t="shared" si="178"/>
        <v>1.1145638432895564</v>
      </c>
      <c r="Q906">
        <v>25.422024895116039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6.3652706080561536</v>
      </c>
      <c r="G907" s="13">
        <f t="shared" si="172"/>
        <v>0</v>
      </c>
      <c r="H907" s="13">
        <f t="shared" si="173"/>
        <v>6.3652706080561536</v>
      </c>
      <c r="I907" s="16">
        <f t="shared" si="180"/>
        <v>6.3652718261447072</v>
      </c>
      <c r="J907" s="13">
        <f t="shared" si="174"/>
        <v>6.3606164417584514</v>
      </c>
      <c r="K907" s="13">
        <f t="shared" si="175"/>
        <v>4.6553843862557898E-3</v>
      </c>
      <c r="L907" s="13">
        <f t="shared" si="176"/>
        <v>0</v>
      </c>
      <c r="M907" s="13">
        <f t="shared" si="181"/>
        <v>20.14901442599918</v>
      </c>
      <c r="N907" s="13">
        <f t="shared" si="177"/>
        <v>1.0561422293431122</v>
      </c>
      <c r="O907" s="13">
        <f t="shared" si="178"/>
        <v>1.0561422293431122</v>
      </c>
      <c r="Q907">
        <v>22.494543627543749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45.304421881845023</v>
      </c>
      <c r="G908" s="13">
        <f t="shared" si="172"/>
        <v>0</v>
      </c>
      <c r="H908" s="13">
        <f t="shared" si="173"/>
        <v>45.304421881845023</v>
      </c>
      <c r="I908" s="16">
        <f t="shared" si="180"/>
        <v>45.309077266231277</v>
      </c>
      <c r="J908" s="13">
        <f t="shared" si="174"/>
        <v>41.963084494786656</v>
      </c>
      <c r="K908" s="13">
        <f t="shared" si="175"/>
        <v>3.3459927714446209</v>
      </c>
      <c r="L908" s="13">
        <f t="shared" si="176"/>
        <v>0</v>
      </c>
      <c r="M908" s="13">
        <f t="shared" si="181"/>
        <v>19.092872196656067</v>
      </c>
      <c r="N908" s="13">
        <f t="shared" si="177"/>
        <v>1.0007828760259325</v>
      </c>
      <c r="O908" s="13">
        <f t="shared" si="178"/>
        <v>1.0007828760259325</v>
      </c>
      <c r="Q908">
        <v>16.80636278151507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8.4823238176726825</v>
      </c>
      <c r="G909" s="13">
        <f t="shared" si="172"/>
        <v>0</v>
      </c>
      <c r="H909" s="13">
        <f t="shared" si="173"/>
        <v>8.4823238176726825</v>
      </c>
      <c r="I909" s="16">
        <f t="shared" si="180"/>
        <v>11.828316589117303</v>
      </c>
      <c r="J909" s="13">
        <f t="shared" si="174"/>
        <v>11.729068518656199</v>
      </c>
      <c r="K909" s="13">
        <f t="shared" si="175"/>
        <v>9.9248070461104732E-2</v>
      </c>
      <c r="L909" s="13">
        <f t="shared" si="176"/>
        <v>0</v>
      </c>
      <c r="M909" s="13">
        <f t="shared" si="181"/>
        <v>18.092089320630134</v>
      </c>
      <c r="N909" s="13">
        <f t="shared" si="177"/>
        <v>0.94832527013873891</v>
      </c>
      <c r="O909" s="13">
        <f t="shared" si="178"/>
        <v>0.94832527013873891</v>
      </c>
      <c r="Q909">
        <v>13.88225588962715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0.50530666657741474</v>
      </c>
      <c r="G910" s="13">
        <f t="shared" si="172"/>
        <v>0</v>
      </c>
      <c r="H910" s="13">
        <f t="shared" si="173"/>
        <v>0.50530666657741474</v>
      </c>
      <c r="I910" s="16">
        <f t="shared" si="180"/>
        <v>0.60455473703851947</v>
      </c>
      <c r="J910" s="13">
        <f t="shared" si="174"/>
        <v>0.60453946702149097</v>
      </c>
      <c r="K910" s="13">
        <f t="shared" si="175"/>
        <v>1.5270017028501393E-5</v>
      </c>
      <c r="L910" s="13">
        <f t="shared" si="176"/>
        <v>0</v>
      </c>
      <c r="M910" s="13">
        <f t="shared" si="181"/>
        <v>17.143764050491395</v>
      </c>
      <c r="N910" s="13">
        <f t="shared" si="177"/>
        <v>0.89861731203363326</v>
      </c>
      <c r="O910" s="13">
        <f t="shared" si="178"/>
        <v>0.89861731203363326</v>
      </c>
      <c r="Q910">
        <v>12.942952537182711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40.479447198112993</v>
      </c>
      <c r="G911" s="13">
        <f t="shared" si="172"/>
        <v>0</v>
      </c>
      <c r="H911" s="13">
        <f t="shared" si="173"/>
        <v>40.479447198112993</v>
      </c>
      <c r="I911" s="16">
        <f t="shared" si="180"/>
        <v>40.479462468130023</v>
      </c>
      <c r="J911" s="13">
        <f t="shared" si="174"/>
        <v>37.373560438628232</v>
      </c>
      <c r="K911" s="13">
        <f t="shared" si="175"/>
        <v>3.1059020295017916</v>
      </c>
      <c r="L911" s="13">
        <f t="shared" si="176"/>
        <v>0</v>
      </c>
      <c r="M911" s="13">
        <f t="shared" si="181"/>
        <v>16.245146738457763</v>
      </c>
      <c r="N911" s="13">
        <f t="shared" si="177"/>
        <v>0.85151487460459008</v>
      </c>
      <c r="O911" s="13">
        <f t="shared" si="178"/>
        <v>0.85151487460459008</v>
      </c>
      <c r="Q911">
        <v>14.88900812258065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18.621031436588989</v>
      </c>
      <c r="G912" s="13">
        <f t="shared" si="172"/>
        <v>0</v>
      </c>
      <c r="H912" s="13">
        <f t="shared" si="173"/>
        <v>18.621031436588989</v>
      </c>
      <c r="I912" s="16">
        <f t="shared" si="180"/>
        <v>21.726933466090781</v>
      </c>
      <c r="J912" s="13">
        <f t="shared" si="174"/>
        <v>21.275199942609891</v>
      </c>
      <c r="K912" s="13">
        <f t="shared" si="175"/>
        <v>0.45173352348088969</v>
      </c>
      <c r="L912" s="13">
        <f t="shared" si="176"/>
        <v>0</v>
      </c>
      <c r="M912" s="13">
        <f t="shared" si="181"/>
        <v>15.393631863853173</v>
      </c>
      <c r="N912" s="13">
        <f t="shared" si="177"/>
        <v>0.80688138539415621</v>
      </c>
      <c r="O912" s="13">
        <f t="shared" si="178"/>
        <v>0.80688138539415621</v>
      </c>
      <c r="Q912">
        <v>15.96465331107974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31.97537401630181</v>
      </c>
      <c r="G913" s="13">
        <f t="shared" si="172"/>
        <v>0</v>
      </c>
      <c r="H913" s="13">
        <f t="shared" si="173"/>
        <v>31.97537401630181</v>
      </c>
      <c r="I913" s="16">
        <f t="shared" si="180"/>
        <v>32.427107539782696</v>
      </c>
      <c r="J913" s="13">
        <f t="shared" si="174"/>
        <v>31.053837478560556</v>
      </c>
      <c r="K913" s="13">
        <f t="shared" si="175"/>
        <v>1.37327006122214</v>
      </c>
      <c r="L913" s="13">
        <f t="shared" si="176"/>
        <v>0</v>
      </c>
      <c r="M913" s="13">
        <f t="shared" si="181"/>
        <v>14.586750478459017</v>
      </c>
      <c r="N913" s="13">
        <f t="shared" si="177"/>
        <v>0.76458743060468348</v>
      </c>
      <c r="O913" s="13">
        <f t="shared" si="178"/>
        <v>0.76458743060468348</v>
      </c>
      <c r="Q913">
        <v>16.363157792306779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19.58010590909381</v>
      </c>
      <c r="G914" s="13">
        <f t="shared" si="172"/>
        <v>0</v>
      </c>
      <c r="H914" s="13">
        <f t="shared" si="173"/>
        <v>19.58010590909381</v>
      </c>
      <c r="I914" s="16">
        <f t="shared" si="180"/>
        <v>20.95337597031595</v>
      </c>
      <c r="J914" s="13">
        <f t="shared" si="174"/>
        <v>20.830410242665955</v>
      </c>
      <c r="K914" s="13">
        <f t="shared" si="175"/>
        <v>0.12296572764999425</v>
      </c>
      <c r="L914" s="13">
        <f t="shared" si="176"/>
        <v>0</v>
      </c>
      <c r="M914" s="13">
        <f t="shared" si="181"/>
        <v>13.822163047854334</v>
      </c>
      <c r="N914" s="13">
        <f t="shared" si="177"/>
        <v>0.72451037986593458</v>
      </c>
      <c r="O914" s="13">
        <f t="shared" si="178"/>
        <v>0.72451037986593458</v>
      </c>
      <c r="Q914">
        <v>24.58052523373799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3.065348686287507</v>
      </c>
      <c r="G915" s="13">
        <f t="shared" si="172"/>
        <v>0</v>
      </c>
      <c r="H915" s="13">
        <f t="shared" si="173"/>
        <v>3.065348686287507</v>
      </c>
      <c r="I915" s="16">
        <f t="shared" si="180"/>
        <v>3.1883144139375013</v>
      </c>
      <c r="J915" s="13">
        <f t="shared" si="174"/>
        <v>3.1879271470694137</v>
      </c>
      <c r="K915" s="13">
        <f t="shared" si="175"/>
        <v>3.8726686808754351E-4</v>
      </c>
      <c r="L915" s="13">
        <f t="shared" si="176"/>
        <v>0</v>
      </c>
      <c r="M915" s="13">
        <f t="shared" si="181"/>
        <v>13.097652667988399</v>
      </c>
      <c r="N915" s="13">
        <f t="shared" si="177"/>
        <v>0.68653403067108365</v>
      </c>
      <c r="O915" s="13">
        <f t="shared" si="178"/>
        <v>0.68653403067108365</v>
      </c>
      <c r="Q915">
        <v>25.44830961171915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0.91426567563853955</v>
      </c>
      <c r="G916" s="13">
        <f t="shared" si="172"/>
        <v>0</v>
      </c>
      <c r="H916" s="13">
        <f t="shared" si="173"/>
        <v>0.91426567563853955</v>
      </c>
      <c r="I916" s="16">
        <f t="shared" si="180"/>
        <v>0.9146529425066271</v>
      </c>
      <c r="J916" s="13">
        <f t="shared" si="174"/>
        <v>0.91464353086108707</v>
      </c>
      <c r="K916" s="13">
        <f t="shared" si="175"/>
        <v>9.4116455400250487E-6</v>
      </c>
      <c r="L916" s="13">
        <f t="shared" si="176"/>
        <v>0</v>
      </c>
      <c r="M916" s="13">
        <f t="shared" si="181"/>
        <v>12.411118637317315</v>
      </c>
      <c r="N916" s="13">
        <f t="shared" si="177"/>
        <v>0.6505482714501627</v>
      </c>
      <c r="O916" s="13">
        <f t="shared" si="178"/>
        <v>0.6505482714501627</v>
      </c>
      <c r="Q916">
        <v>25.241105483133751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6.7733333330000001</v>
      </c>
      <c r="G917" s="13">
        <f t="shared" si="172"/>
        <v>0</v>
      </c>
      <c r="H917" s="13">
        <f t="shared" si="173"/>
        <v>6.7733333330000001</v>
      </c>
      <c r="I917" s="16">
        <f t="shared" si="180"/>
        <v>6.7733427446455403</v>
      </c>
      <c r="J917" s="13">
        <f t="shared" si="174"/>
        <v>6.7693476422269061</v>
      </c>
      <c r="K917" s="13">
        <f t="shared" si="175"/>
        <v>3.995102418634211E-3</v>
      </c>
      <c r="L917" s="13">
        <f t="shared" si="176"/>
        <v>0</v>
      </c>
      <c r="M917" s="13">
        <f t="shared" si="181"/>
        <v>11.760570365867153</v>
      </c>
      <c r="N917" s="13">
        <f t="shared" si="177"/>
        <v>0.61644876230404166</v>
      </c>
      <c r="O917" s="13">
        <f t="shared" si="178"/>
        <v>0.61644876230404166</v>
      </c>
      <c r="Q917">
        <v>24.916712193548381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2.531964847012754</v>
      </c>
      <c r="G918" s="13">
        <f t="shared" si="172"/>
        <v>0</v>
      </c>
      <c r="H918" s="13">
        <f t="shared" si="173"/>
        <v>2.531964847012754</v>
      </c>
      <c r="I918" s="16">
        <f t="shared" si="180"/>
        <v>2.5359599494313882</v>
      </c>
      <c r="J918" s="13">
        <f t="shared" si="174"/>
        <v>2.5357585813643895</v>
      </c>
      <c r="K918" s="13">
        <f t="shared" si="175"/>
        <v>2.0136806699877496E-4</v>
      </c>
      <c r="L918" s="13">
        <f t="shared" si="176"/>
        <v>0</v>
      </c>
      <c r="M918" s="13">
        <f t="shared" si="181"/>
        <v>11.144121603563111</v>
      </c>
      <c r="N918" s="13">
        <f t="shared" si="177"/>
        <v>0.58413663247323944</v>
      </c>
      <c r="O918" s="13">
        <f t="shared" si="178"/>
        <v>0.58413663247323944</v>
      </c>
      <c r="Q918">
        <v>25.212744617167729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27.422136885502521</v>
      </c>
      <c r="G919" s="13">
        <f t="shared" si="172"/>
        <v>0</v>
      </c>
      <c r="H919" s="13">
        <f t="shared" si="173"/>
        <v>27.422136885502521</v>
      </c>
      <c r="I919" s="16">
        <f t="shared" si="180"/>
        <v>27.422338253569521</v>
      </c>
      <c r="J919" s="13">
        <f t="shared" si="174"/>
        <v>27.046580165493161</v>
      </c>
      <c r="K919" s="13">
        <f t="shared" si="175"/>
        <v>0.3757580880763598</v>
      </c>
      <c r="L919" s="13">
        <f t="shared" si="176"/>
        <v>0</v>
      </c>
      <c r="M919" s="13">
        <f t="shared" si="181"/>
        <v>10.559984971089872</v>
      </c>
      <c r="N919" s="13">
        <f t="shared" si="177"/>
        <v>0.55351819366438082</v>
      </c>
      <c r="O919" s="13">
        <f t="shared" si="178"/>
        <v>0.55351819366438082</v>
      </c>
      <c r="Q919">
        <v>22.288619964496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74.338568953193189</v>
      </c>
      <c r="G920" s="13">
        <f t="shared" si="172"/>
        <v>0.34414366335996277</v>
      </c>
      <c r="H920" s="13">
        <f t="shared" si="173"/>
        <v>73.994425289833231</v>
      </c>
      <c r="I920" s="16">
        <f t="shared" si="180"/>
        <v>74.370183377909598</v>
      </c>
      <c r="J920" s="13">
        <f t="shared" si="174"/>
        <v>63.295101007739419</v>
      </c>
      <c r="K920" s="13">
        <f t="shared" si="175"/>
        <v>11.075082370170179</v>
      </c>
      <c r="L920" s="13">
        <f t="shared" si="176"/>
        <v>0</v>
      </c>
      <c r="M920" s="13">
        <f t="shared" si="181"/>
        <v>10.006466777425491</v>
      </c>
      <c r="N920" s="13">
        <f t="shared" si="177"/>
        <v>0.5245046684030984</v>
      </c>
      <c r="O920" s="13">
        <f t="shared" si="178"/>
        <v>0.86864833176306111</v>
      </c>
      <c r="Q920">
        <v>17.94373190812296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43.001077395566092</v>
      </c>
      <c r="G921" s="13">
        <f t="shared" si="172"/>
        <v>0</v>
      </c>
      <c r="H921" s="13">
        <f t="shared" si="173"/>
        <v>43.001077395566092</v>
      </c>
      <c r="I921" s="16">
        <f t="shared" si="180"/>
        <v>54.076159765736271</v>
      </c>
      <c r="J921" s="13">
        <f t="shared" si="174"/>
        <v>47.816771191654681</v>
      </c>
      <c r="K921" s="13">
        <f t="shared" si="175"/>
        <v>6.2593885740815907</v>
      </c>
      <c r="L921" s="13">
        <f t="shared" si="176"/>
        <v>0</v>
      </c>
      <c r="M921" s="13">
        <f t="shared" si="181"/>
        <v>9.4819621090223922</v>
      </c>
      <c r="N921" s="13">
        <f t="shared" si="177"/>
        <v>0.49701193262574295</v>
      </c>
      <c r="O921" s="13">
        <f t="shared" si="178"/>
        <v>0.49701193262574295</v>
      </c>
      <c r="Q921">
        <v>15.621244413255599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3.520654768528003</v>
      </c>
      <c r="G922" s="13">
        <f t="shared" si="172"/>
        <v>0</v>
      </c>
      <c r="H922" s="13">
        <f t="shared" si="173"/>
        <v>3.520654768528003</v>
      </c>
      <c r="I922" s="16">
        <f t="shared" si="180"/>
        <v>9.7800433426095932</v>
      </c>
      <c r="J922" s="13">
        <f t="shared" si="174"/>
        <v>9.7297006005602125</v>
      </c>
      <c r="K922" s="13">
        <f t="shared" si="175"/>
        <v>5.0342742049380718E-2</v>
      </c>
      <c r="L922" s="13">
        <f t="shared" si="176"/>
        <v>0</v>
      </c>
      <c r="M922" s="13">
        <f t="shared" si="181"/>
        <v>8.9849501763966497</v>
      </c>
      <c r="N922" s="13">
        <f t="shared" si="177"/>
        <v>0.47096027176355415</v>
      </c>
      <c r="O922" s="13">
        <f t="shared" si="178"/>
        <v>0.47096027176355415</v>
      </c>
      <c r="Q922">
        <v>14.699525122580649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33.482991684567402</v>
      </c>
      <c r="G923" s="13">
        <f t="shared" si="172"/>
        <v>0</v>
      </c>
      <c r="H923" s="13">
        <f t="shared" si="173"/>
        <v>33.482991684567402</v>
      </c>
      <c r="I923" s="16">
        <f t="shared" si="180"/>
        <v>33.533334426616783</v>
      </c>
      <c r="J923" s="13">
        <f t="shared" si="174"/>
        <v>31.551826878497291</v>
      </c>
      <c r="K923" s="13">
        <f t="shared" si="175"/>
        <v>1.9815075481194917</v>
      </c>
      <c r="L923" s="13">
        <f t="shared" si="176"/>
        <v>0</v>
      </c>
      <c r="M923" s="13">
        <f t="shared" si="181"/>
        <v>8.513989904633096</v>
      </c>
      <c r="N923" s="13">
        <f t="shared" si="177"/>
        <v>0.44627414961206174</v>
      </c>
      <c r="O923" s="13">
        <f t="shared" si="178"/>
        <v>0.44627414961206174</v>
      </c>
      <c r="Q923">
        <v>14.265224479414471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45.050454340150743</v>
      </c>
      <c r="G924" s="13">
        <f t="shared" si="172"/>
        <v>0</v>
      </c>
      <c r="H924" s="13">
        <f t="shared" si="173"/>
        <v>45.050454340150743</v>
      </c>
      <c r="I924" s="16">
        <f t="shared" si="180"/>
        <v>47.031961888270231</v>
      </c>
      <c r="J924" s="13">
        <f t="shared" si="174"/>
        <v>42.851548022767432</v>
      </c>
      <c r="K924" s="13">
        <f t="shared" si="175"/>
        <v>4.1804138655027998</v>
      </c>
      <c r="L924" s="13">
        <f t="shared" si="176"/>
        <v>0</v>
      </c>
      <c r="M924" s="13">
        <f t="shared" si="181"/>
        <v>8.0677157550210339</v>
      </c>
      <c r="N924" s="13">
        <f t="shared" si="177"/>
        <v>0.4228819893155607</v>
      </c>
      <c r="O924" s="13">
        <f t="shared" si="178"/>
        <v>0.4228819893155607</v>
      </c>
      <c r="Q924">
        <v>15.84050276119552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25.394865408088101</v>
      </c>
      <c r="G925" s="13">
        <f t="shared" si="172"/>
        <v>0</v>
      </c>
      <c r="H925" s="13">
        <f t="shared" si="173"/>
        <v>25.394865408088101</v>
      </c>
      <c r="I925" s="16">
        <f t="shared" si="180"/>
        <v>29.575279273590901</v>
      </c>
      <c r="J925" s="13">
        <f t="shared" si="174"/>
        <v>28.561362896183962</v>
      </c>
      <c r="K925" s="13">
        <f t="shared" si="175"/>
        <v>1.0139163774069395</v>
      </c>
      <c r="L925" s="13">
        <f t="shared" si="176"/>
        <v>0</v>
      </c>
      <c r="M925" s="13">
        <f t="shared" si="181"/>
        <v>7.6448337657054735</v>
      </c>
      <c r="N925" s="13">
        <f t="shared" si="177"/>
        <v>0.40071596583162855</v>
      </c>
      <c r="O925" s="13">
        <f t="shared" si="178"/>
        <v>0.40071596583162855</v>
      </c>
      <c r="Q925">
        <v>16.646907932281898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20.260354516067949</v>
      </c>
      <c r="G926" s="13">
        <f t="shared" si="172"/>
        <v>0</v>
      </c>
      <c r="H926" s="13">
        <f t="shared" si="173"/>
        <v>20.260354516067949</v>
      </c>
      <c r="I926" s="16">
        <f t="shared" si="180"/>
        <v>21.274270893474888</v>
      </c>
      <c r="J926" s="13">
        <f t="shared" si="174"/>
        <v>21.016192103344586</v>
      </c>
      <c r="K926" s="13">
        <f t="shared" si="175"/>
        <v>0.25807879013030188</v>
      </c>
      <c r="L926" s="13">
        <f t="shared" si="176"/>
        <v>0</v>
      </c>
      <c r="M926" s="13">
        <f t="shared" si="181"/>
        <v>7.2441177998738446</v>
      </c>
      <c r="N926" s="13">
        <f t="shared" si="177"/>
        <v>0.37971180927394083</v>
      </c>
      <c r="O926" s="13">
        <f t="shared" si="178"/>
        <v>0.37971180927394083</v>
      </c>
      <c r="Q926">
        <v>19.578101514445201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3.8128671666381431</v>
      </c>
      <c r="G927" s="13">
        <f t="shared" si="172"/>
        <v>0</v>
      </c>
      <c r="H927" s="13">
        <f t="shared" si="173"/>
        <v>3.8128671666381431</v>
      </c>
      <c r="I927" s="16">
        <f t="shared" si="180"/>
        <v>4.070945956768445</v>
      </c>
      <c r="J927" s="13">
        <f t="shared" si="174"/>
        <v>4.0701257210250059</v>
      </c>
      <c r="K927" s="13">
        <f t="shared" si="175"/>
        <v>8.2023574343903505E-4</v>
      </c>
      <c r="L927" s="13">
        <f t="shared" si="176"/>
        <v>0</v>
      </c>
      <c r="M927" s="13">
        <f t="shared" si="181"/>
        <v>6.864405990599904</v>
      </c>
      <c r="N927" s="13">
        <f t="shared" si="177"/>
        <v>0.3598086185631823</v>
      </c>
      <c r="O927" s="13">
        <f t="shared" si="178"/>
        <v>0.3598086185631823</v>
      </c>
      <c r="Q927">
        <v>25.32263303336504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0.6142643572811477</v>
      </c>
      <c r="G928" s="13">
        <f t="shared" si="172"/>
        <v>0</v>
      </c>
      <c r="H928" s="13">
        <f t="shared" si="173"/>
        <v>0.6142643572811477</v>
      </c>
      <c r="I928" s="16">
        <f t="shared" si="180"/>
        <v>0.61508459302458673</v>
      </c>
      <c r="J928" s="13">
        <f t="shared" si="174"/>
        <v>0.61508234685402186</v>
      </c>
      <c r="K928" s="13">
        <f t="shared" si="175"/>
        <v>2.2461705648790797E-6</v>
      </c>
      <c r="L928" s="13">
        <f t="shared" si="176"/>
        <v>0</v>
      </c>
      <c r="M928" s="13">
        <f t="shared" si="181"/>
        <v>6.5045973720367218</v>
      </c>
      <c r="N928" s="13">
        <f t="shared" si="177"/>
        <v>0.34094868484573748</v>
      </c>
      <c r="O928" s="13">
        <f t="shared" si="178"/>
        <v>0.34094868484573748</v>
      </c>
      <c r="Q928">
        <v>26.99624480481193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1.489744092771675</v>
      </c>
      <c r="G929" s="13">
        <f t="shared" si="172"/>
        <v>0</v>
      </c>
      <c r="H929" s="13">
        <f t="shared" si="173"/>
        <v>1.489744092771675</v>
      </c>
      <c r="I929" s="16">
        <f t="shared" si="180"/>
        <v>1.4897463389422398</v>
      </c>
      <c r="J929" s="13">
        <f t="shared" si="174"/>
        <v>1.4897184285218585</v>
      </c>
      <c r="K929" s="13">
        <f t="shared" si="175"/>
        <v>2.7910420381305201E-5</v>
      </c>
      <c r="L929" s="13">
        <f t="shared" si="176"/>
        <v>0</v>
      </c>
      <c r="M929" s="13">
        <f t="shared" si="181"/>
        <v>6.1636486871909844</v>
      </c>
      <c r="N929" s="13">
        <f t="shared" si="177"/>
        <v>0.32307732416816809</v>
      </c>
      <c r="O929" s="13">
        <f t="shared" si="178"/>
        <v>0.32307732416816809</v>
      </c>
      <c r="Q929">
        <v>27.977399193548379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14.14435492309488</v>
      </c>
      <c r="G930" s="13">
        <f t="shared" si="172"/>
        <v>0</v>
      </c>
      <c r="H930" s="13">
        <f t="shared" si="173"/>
        <v>14.14435492309488</v>
      </c>
      <c r="I930" s="16">
        <f t="shared" si="180"/>
        <v>14.144382833515262</v>
      </c>
      <c r="J930" s="13">
        <f t="shared" si="174"/>
        <v>14.111700371184549</v>
      </c>
      <c r="K930" s="13">
        <f t="shared" si="175"/>
        <v>3.2682462330713591E-2</v>
      </c>
      <c r="L930" s="13">
        <f t="shared" si="176"/>
        <v>0</v>
      </c>
      <c r="M930" s="13">
        <f t="shared" si="181"/>
        <v>5.840571363022816</v>
      </c>
      <c r="N930" s="13">
        <f t="shared" si="177"/>
        <v>0.30614271892232092</v>
      </c>
      <c r="O930" s="13">
        <f t="shared" si="178"/>
        <v>0.30614271892232092</v>
      </c>
      <c r="Q930">
        <v>25.669747803737831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57.298633276032199</v>
      </c>
      <c r="G931" s="13">
        <f t="shared" si="172"/>
        <v>3.3449498167429682E-3</v>
      </c>
      <c r="H931" s="13">
        <f t="shared" si="173"/>
        <v>57.295288326215456</v>
      </c>
      <c r="I931" s="16">
        <f t="shared" si="180"/>
        <v>57.327970788546168</v>
      </c>
      <c r="J931" s="13">
        <f t="shared" si="174"/>
        <v>52.871881696861266</v>
      </c>
      <c r="K931" s="13">
        <f t="shared" si="175"/>
        <v>4.4560890916849019</v>
      </c>
      <c r="L931" s="13">
        <f t="shared" si="176"/>
        <v>0</v>
      </c>
      <c r="M931" s="13">
        <f t="shared" si="181"/>
        <v>5.5344286441004948</v>
      </c>
      <c r="N931" s="13">
        <f t="shared" si="177"/>
        <v>0.29009576760133843</v>
      </c>
      <c r="O931" s="13">
        <f t="shared" si="178"/>
        <v>0.29344071741808142</v>
      </c>
      <c r="Q931">
        <v>19.728042853829709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26.918553054948429</v>
      </c>
      <c r="G932" s="13">
        <f t="shared" si="172"/>
        <v>0</v>
      </c>
      <c r="H932" s="13">
        <f t="shared" si="173"/>
        <v>26.918553054948429</v>
      </c>
      <c r="I932" s="16">
        <f t="shared" si="180"/>
        <v>31.374642146633331</v>
      </c>
      <c r="J932" s="13">
        <f t="shared" si="174"/>
        <v>30.282853219963833</v>
      </c>
      <c r="K932" s="13">
        <f t="shared" si="175"/>
        <v>1.0917889266694978</v>
      </c>
      <c r="L932" s="13">
        <f t="shared" si="176"/>
        <v>0</v>
      </c>
      <c r="M932" s="13">
        <f t="shared" si="181"/>
        <v>5.2443328764991568</v>
      </c>
      <c r="N932" s="13">
        <f t="shared" si="177"/>
        <v>0.27488994243094506</v>
      </c>
      <c r="O932" s="13">
        <f t="shared" si="178"/>
        <v>0.27488994243094506</v>
      </c>
      <c r="Q932">
        <v>17.373858036317721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54.228509918610527</v>
      </c>
      <c r="G933" s="13">
        <f t="shared" si="172"/>
        <v>0</v>
      </c>
      <c r="H933" s="13">
        <f t="shared" si="173"/>
        <v>54.228509918610527</v>
      </c>
      <c r="I933" s="16">
        <f t="shared" si="180"/>
        <v>55.320298845280021</v>
      </c>
      <c r="J933" s="13">
        <f t="shared" si="174"/>
        <v>47.341221327605204</v>
      </c>
      <c r="K933" s="13">
        <f t="shared" si="175"/>
        <v>7.979077517674817</v>
      </c>
      <c r="L933" s="13">
        <f t="shared" si="176"/>
        <v>0</v>
      </c>
      <c r="M933" s="13">
        <f t="shared" si="181"/>
        <v>4.969442934068212</v>
      </c>
      <c r="N933" s="13">
        <f t="shared" si="177"/>
        <v>0.26048115446321191</v>
      </c>
      <c r="O933" s="13">
        <f t="shared" si="178"/>
        <v>0.26048115446321191</v>
      </c>
      <c r="Q933">
        <v>14.004992262239231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37.519312793691178</v>
      </c>
      <c r="G934" s="13">
        <f t="shared" si="172"/>
        <v>0</v>
      </c>
      <c r="H934" s="13">
        <f t="shared" si="173"/>
        <v>37.519312793691178</v>
      </c>
      <c r="I934" s="16">
        <f t="shared" si="180"/>
        <v>45.498390311365995</v>
      </c>
      <c r="J934" s="13">
        <f t="shared" si="174"/>
        <v>40.698868130636093</v>
      </c>
      <c r="K934" s="13">
        <f t="shared" si="175"/>
        <v>4.7995221807299018</v>
      </c>
      <c r="L934" s="13">
        <f t="shared" si="176"/>
        <v>0</v>
      </c>
      <c r="M934" s="13">
        <f t="shared" si="181"/>
        <v>4.7089617796050005</v>
      </c>
      <c r="N934" s="13">
        <f t="shared" si="177"/>
        <v>0.2468276257416451</v>
      </c>
      <c r="O934" s="13">
        <f t="shared" si="178"/>
        <v>0.2468276257416451</v>
      </c>
      <c r="Q934">
        <v>13.93129812258065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50.029096529825253</v>
      </c>
      <c r="G935" s="13">
        <f t="shared" si="172"/>
        <v>0</v>
      </c>
      <c r="H935" s="13">
        <f t="shared" si="173"/>
        <v>50.029096529825253</v>
      </c>
      <c r="I935" s="16">
        <f t="shared" si="180"/>
        <v>54.828618710555155</v>
      </c>
      <c r="J935" s="13">
        <f t="shared" si="174"/>
        <v>46.655386970734483</v>
      </c>
      <c r="K935" s="13">
        <f t="shared" si="175"/>
        <v>8.1732317398206717</v>
      </c>
      <c r="L935" s="13">
        <f t="shared" si="176"/>
        <v>0</v>
      </c>
      <c r="M935" s="13">
        <f t="shared" si="181"/>
        <v>4.4621341538633557</v>
      </c>
      <c r="N935" s="13">
        <f t="shared" si="177"/>
        <v>0.2338897681669404</v>
      </c>
      <c r="O935" s="13">
        <f t="shared" si="178"/>
        <v>0.2338897681669404</v>
      </c>
      <c r="Q935">
        <v>13.573405969171921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26.975399902244639</v>
      </c>
      <c r="G936" s="13">
        <f t="shared" si="172"/>
        <v>0</v>
      </c>
      <c r="H936" s="13">
        <f t="shared" si="173"/>
        <v>26.975399902244639</v>
      </c>
      <c r="I936" s="16">
        <f t="shared" si="180"/>
        <v>35.148631642065311</v>
      </c>
      <c r="J936" s="13">
        <f t="shared" si="174"/>
        <v>33.302586696946435</v>
      </c>
      <c r="K936" s="13">
        <f t="shared" si="175"/>
        <v>1.8460449451188765</v>
      </c>
      <c r="L936" s="13">
        <f t="shared" si="176"/>
        <v>0</v>
      </c>
      <c r="M936" s="13">
        <f t="shared" si="181"/>
        <v>4.2282443856964154</v>
      </c>
      <c r="N936" s="13">
        <f t="shared" si="177"/>
        <v>0.22163006871218027</v>
      </c>
      <c r="O936" s="13">
        <f t="shared" si="178"/>
        <v>0.22163006871218027</v>
      </c>
      <c r="Q936">
        <v>15.86236415383231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31.96192079519696</v>
      </c>
      <c r="G937" s="13">
        <f t="shared" si="172"/>
        <v>0</v>
      </c>
      <c r="H937" s="13">
        <f t="shared" si="173"/>
        <v>31.96192079519696</v>
      </c>
      <c r="I937" s="16">
        <f t="shared" si="180"/>
        <v>33.807965740315836</v>
      </c>
      <c r="J937" s="13">
        <f t="shared" si="174"/>
        <v>32.360042482419587</v>
      </c>
      <c r="K937" s="13">
        <f t="shared" si="175"/>
        <v>1.4479232578962495</v>
      </c>
      <c r="L937" s="13">
        <f t="shared" si="176"/>
        <v>0</v>
      </c>
      <c r="M937" s="13">
        <f t="shared" si="181"/>
        <v>4.0066143169842352</v>
      </c>
      <c r="N937" s="13">
        <f t="shared" si="177"/>
        <v>0.21001298065465651</v>
      </c>
      <c r="O937" s="13">
        <f t="shared" si="178"/>
        <v>0.21001298065465651</v>
      </c>
      <c r="Q937">
        <v>16.871122102722811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13.379305225890359</v>
      </c>
      <c r="G938" s="13">
        <f t="shared" si="172"/>
        <v>0</v>
      </c>
      <c r="H938" s="13">
        <f t="shared" si="173"/>
        <v>13.379305225890359</v>
      </c>
      <c r="I938" s="16">
        <f t="shared" si="180"/>
        <v>14.827228483786609</v>
      </c>
      <c r="J938" s="13">
        <f t="shared" si="174"/>
        <v>14.76126571017218</v>
      </c>
      <c r="K938" s="13">
        <f t="shared" si="175"/>
        <v>6.5962773614428372E-2</v>
      </c>
      <c r="L938" s="13">
        <f t="shared" si="176"/>
        <v>0</v>
      </c>
      <c r="M938" s="13">
        <f t="shared" si="181"/>
        <v>3.7966013363295787</v>
      </c>
      <c r="N938" s="13">
        <f t="shared" si="177"/>
        <v>0.19900482050894747</v>
      </c>
      <c r="O938" s="13">
        <f t="shared" si="178"/>
        <v>0.19900482050894747</v>
      </c>
      <c r="Q938">
        <v>21.645670047054342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9.3609791220129104</v>
      </c>
      <c r="G939" s="13">
        <f t="shared" si="172"/>
        <v>0</v>
      </c>
      <c r="H939" s="13">
        <f t="shared" si="173"/>
        <v>9.3609791220129104</v>
      </c>
      <c r="I939" s="16">
        <f t="shared" si="180"/>
        <v>9.4269418956273388</v>
      </c>
      <c r="J939" s="13">
        <f t="shared" si="174"/>
        <v>9.4163928364643965</v>
      </c>
      <c r="K939" s="13">
        <f t="shared" si="175"/>
        <v>1.0549059162942243E-2</v>
      </c>
      <c r="L939" s="13">
        <f t="shared" si="176"/>
        <v>0</v>
      </c>
      <c r="M939" s="13">
        <f t="shared" si="181"/>
        <v>3.5975965158206313</v>
      </c>
      <c r="N939" s="13">
        <f t="shared" si="177"/>
        <v>0.18857367036241007</v>
      </c>
      <c r="O939" s="13">
        <f t="shared" si="178"/>
        <v>0.18857367036241007</v>
      </c>
      <c r="Q939">
        <v>25.06016324117531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0.46577581810229068</v>
      </c>
      <c r="G940" s="13">
        <f t="shared" si="172"/>
        <v>0</v>
      </c>
      <c r="H940" s="13">
        <f t="shared" si="173"/>
        <v>0.46577581810229068</v>
      </c>
      <c r="I940" s="16">
        <f t="shared" si="180"/>
        <v>0.47632487726523293</v>
      </c>
      <c r="J940" s="13">
        <f t="shared" si="174"/>
        <v>0.4763234782726225</v>
      </c>
      <c r="K940" s="13">
        <f t="shared" si="175"/>
        <v>1.398992610424088E-6</v>
      </c>
      <c r="L940" s="13">
        <f t="shared" si="176"/>
        <v>0</v>
      </c>
      <c r="M940" s="13">
        <f t="shared" si="181"/>
        <v>3.4090228454582214</v>
      </c>
      <c r="N940" s="13">
        <f t="shared" si="177"/>
        <v>0.17868928532991027</v>
      </c>
      <c r="O940" s="13">
        <f t="shared" si="178"/>
        <v>0.17868928532991027</v>
      </c>
      <c r="Q940">
        <v>24.87365819354838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1.0304710612676611</v>
      </c>
      <c r="G941" s="13">
        <f t="shared" si="172"/>
        <v>0</v>
      </c>
      <c r="H941" s="13">
        <f t="shared" si="173"/>
        <v>1.0304710612676611</v>
      </c>
      <c r="I941" s="16">
        <f t="shared" si="180"/>
        <v>1.0304724602602715</v>
      </c>
      <c r="J941" s="13">
        <f t="shared" si="174"/>
        <v>1.0304584161011032</v>
      </c>
      <c r="K941" s="13">
        <f t="shared" si="175"/>
        <v>1.4044159168280501E-5</v>
      </c>
      <c r="L941" s="13">
        <f t="shared" si="176"/>
        <v>0</v>
      </c>
      <c r="M941" s="13">
        <f t="shared" si="181"/>
        <v>3.2303335601283112</v>
      </c>
      <c r="N941" s="13">
        <f t="shared" si="177"/>
        <v>0.1693230058594592</v>
      </c>
      <c r="O941" s="13">
        <f t="shared" si="178"/>
        <v>0.1693230058594592</v>
      </c>
      <c r="Q941">
        <v>24.935026997340699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1.227987944707674</v>
      </c>
      <c r="G942" s="13">
        <f t="shared" si="172"/>
        <v>0</v>
      </c>
      <c r="H942" s="13">
        <f t="shared" si="173"/>
        <v>1.227987944707674</v>
      </c>
      <c r="I942" s="16">
        <f t="shared" si="180"/>
        <v>1.2280019888668423</v>
      </c>
      <c r="J942" s="13">
        <f t="shared" si="174"/>
        <v>1.227979562620839</v>
      </c>
      <c r="K942" s="13">
        <f t="shared" si="175"/>
        <v>2.2426246003348638E-5</v>
      </c>
      <c r="L942" s="13">
        <f t="shared" si="176"/>
        <v>0</v>
      </c>
      <c r="M942" s="13">
        <f t="shared" si="181"/>
        <v>3.0610105542688522</v>
      </c>
      <c r="N942" s="13">
        <f t="shared" si="177"/>
        <v>0.16044767463448698</v>
      </c>
      <c r="O942" s="13">
        <f t="shared" si="178"/>
        <v>0.16044767463448698</v>
      </c>
      <c r="Q942">
        <v>25.352685883647169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91.691858313325767</v>
      </c>
      <c r="G943" s="13">
        <f t="shared" si="172"/>
        <v>0.6912094505626144</v>
      </c>
      <c r="H943" s="13">
        <f t="shared" si="173"/>
        <v>91.000648862763157</v>
      </c>
      <c r="I943" s="16">
        <f t="shared" si="180"/>
        <v>91.000671289009162</v>
      </c>
      <c r="J943" s="13">
        <f t="shared" si="174"/>
        <v>74.512397022794516</v>
      </c>
      <c r="K943" s="13">
        <f t="shared" si="175"/>
        <v>16.488274266214646</v>
      </c>
      <c r="L943" s="13">
        <f t="shared" si="176"/>
        <v>1.6099528942745286E-2</v>
      </c>
      <c r="M943" s="13">
        <f t="shared" si="181"/>
        <v>2.9166624085771105</v>
      </c>
      <c r="N943" s="13">
        <f t="shared" si="177"/>
        <v>0.15288143992100617</v>
      </c>
      <c r="O943" s="13">
        <f t="shared" si="178"/>
        <v>0.84409089048362063</v>
      </c>
      <c r="Q943">
        <v>18.98823102631361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33.830204269100697</v>
      </c>
      <c r="G944" s="13">
        <f t="shared" si="172"/>
        <v>0</v>
      </c>
      <c r="H944" s="13">
        <f t="shared" si="173"/>
        <v>33.830204269100697</v>
      </c>
      <c r="I944" s="16">
        <f t="shared" si="180"/>
        <v>50.302379006372597</v>
      </c>
      <c r="J944" s="13">
        <f t="shared" si="174"/>
        <v>44.464718421388824</v>
      </c>
      <c r="K944" s="13">
        <f t="shared" si="175"/>
        <v>5.837660584983773</v>
      </c>
      <c r="L944" s="13">
        <f t="shared" si="176"/>
        <v>0</v>
      </c>
      <c r="M944" s="13">
        <f t="shared" si="181"/>
        <v>2.7637809686561043</v>
      </c>
      <c r="N944" s="13">
        <f t="shared" si="177"/>
        <v>0.14486791919142591</v>
      </c>
      <c r="O944" s="13">
        <f t="shared" si="178"/>
        <v>0.14486791919142591</v>
      </c>
      <c r="Q944">
        <v>14.560590736514561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17.528885061401269</v>
      </c>
      <c r="G945" s="13">
        <f t="shared" si="172"/>
        <v>0</v>
      </c>
      <c r="H945" s="13">
        <f t="shared" si="173"/>
        <v>17.528885061401269</v>
      </c>
      <c r="I945" s="16">
        <f t="shared" si="180"/>
        <v>23.366545646385042</v>
      </c>
      <c r="J945" s="13">
        <f t="shared" si="174"/>
        <v>22.550456590716397</v>
      </c>
      <c r="K945" s="13">
        <f t="shared" si="175"/>
        <v>0.81608905566864465</v>
      </c>
      <c r="L945" s="13">
        <f t="shared" si="176"/>
        <v>0</v>
      </c>
      <c r="M945" s="13">
        <f t="shared" si="181"/>
        <v>2.6189130494646786</v>
      </c>
      <c r="N945" s="13">
        <f t="shared" si="177"/>
        <v>0.1372744397338051</v>
      </c>
      <c r="O945" s="13">
        <f t="shared" si="178"/>
        <v>0.1372744397338051</v>
      </c>
      <c r="Q945">
        <v>13.11711386325927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31.60816617032631</v>
      </c>
      <c r="G946" s="13">
        <f t="shared" si="172"/>
        <v>0</v>
      </c>
      <c r="H946" s="13">
        <f t="shared" si="173"/>
        <v>31.60816617032631</v>
      </c>
      <c r="I946" s="16">
        <f t="shared" si="180"/>
        <v>32.424255225994955</v>
      </c>
      <c r="J946" s="13">
        <f t="shared" si="174"/>
        <v>30.575972525691594</v>
      </c>
      <c r="K946" s="13">
        <f t="shared" si="175"/>
        <v>1.8482827003033613</v>
      </c>
      <c r="L946" s="13">
        <f t="shared" si="176"/>
        <v>0</v>
      </c>
      <c r="M946" s="13">
        <f t="shared" si="181"/>
        <v>2.4816386097308736</v>
      </c>
      <c r="N946" s="13">
        <f t="shared" si="177"/>
        <v>0.13007898442532054</v>
      </c>
      <c r="O946" s="13">
        <f t="shared" si="178"/>
        <v>0.13007898442532054</v>
      </c>
      <c r="Q946">
        <v>14.063327122580651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0.36542260958534262</v>
      </c>
      <c r="G947" s="13">
        <f t="shared" si="172"/>
        <v>0</v>
      </c>
      <c r="H947" s="13">
        <f t="shared" si="173"/>
        <v>0.36542260958534262</v>
      </c>
      <c r="I947" s="16">
        <f t="shared" si="180"/>
        <v>2.2137053098887041</v>
      </c>
      <c r="J947" s="13">
        <f t="shared" si="174"/>
        <v>2.2131153358233338</v>
      </c>
      <c r="K947" s="13">
        <f t="shared" si="175"/>
        <v>5.8997406537031338E-4</v>
      </c>
      <c r="L947" s="13">
        <f t="shared" si="176"/>
        <v>0</v>
      </c>
      <c r="M947" s="13">
        <f t="shared" si="181"/>
        <v>2.3515596253055531</v>
      </c>
      <c r="N947" s="13">
        <f t="shared" si="177"/>
        <v>0.12326069020521338</v>
      </c>
      <c r="O947" s="13">
        <f t="shared" si="178"/>
        <v>0.12326069020521338</v>
      </c>
      <c r="Q947">
        <v>14.67683523707651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78.163520701687517</v>
      </c>
      <c r="G948" s="13">
        <f t="shared" si="172"/>
        <v>0.42064269832984935</v>
      </c>
      <c r="H948" s="13">
        <f t="shared" si="173"/>
        <v>77.742878003357674</v>
      </c>
      <c r="I948" s="16">
        <f t="shared" si="180"/>
        <v>77.743467977423052</v>
      </c>
      <c r="J948" s="13">
        <f t="shared" si="174"/>
        <v>60.06262699415953</v>
      </c>
      <c r="K948" s="13">
        <f t="shared" si="175"/>
        <v>17.680840983263522</v>
      </c>
      <c r="L948" s="13">
        <f t="shared" si="176"/>
        <v>6.4734961865519122E-2</v>
      </c>
      <c r="M948" s="13">
        <f t="shared" si="181"/>
        <v>2.2930338969658588</v>
      </c>
      <c r="N948" s="13">
        <f t="shared" si="177"/>
        <v>0.12019297225654509</v>
      </c>
      <c r="O948" s="13">
        <f t="shared" si="178"/>
        <v>0.54083567058639448</v>
      </c>
      <c r="Q948">
        <v>14.48515413381593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21.129169431760729</v>
      </c>
      <c r="G949" s="13">
        <f t="shared" si="172"/>
        <v>0</v>
      </c>
      <c r="H949" s="13">
        <f t="shared" si="173"/>
        <v>21.129169431760729</v>
      </c>
      <c r="I949" s="16">
        <f t="shared" si="180"/>
        <v>38.745275453158733</v>
      </c>
      <c r="J949" s="13">
        <f t="shared" si="174"/>
        <v>36.570374798916276</v>
      </c>
      <c r="K949" s="13">
        <f t="shared" si="175"/>
        <v>2.1749006542424567</v>
      </c>
      <c r="L949" s="13">
        <f t="shared" si="176"/>
        <v>0</v>
      </c>
      <c r="M949" s="13">
        <f t="shared" si="181"/>
        <v>2.1728409247093139</v>
      </c>
      <c r="N949" s="13">
        <f t="shared" si="177"/>
        <v>0.11389286888738949</v>
      </c>
      <c r="O949" s="13">
        <f t="shared" si="178"/>
        <v>0.11389286888738949</v>
      </c>
      <c r="Q949">
        <v>16.735451265712779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17.53256050358311</v>
      </c>
      <c r="G950" s="13">
        <f t="shared" si="172"/>
        <v>0</v>
      </c>
      <c r="H950" s="13">
        <f t="shared" si="173"/>
        <v>17.53256050358311</v>
      </c>
      <c r="I950" s="16">
        <f t="shared" si="180"/>
        <v>19.707461157825566</v>
      </c>
      <c r="J950" s="13">
        <f t="shared" si="174"/>
        <v>19.509544410135547</v>
      </c>
      <c r="K950" s="13">
        <f t="shared" si="175"/>
        <v>0.19791674769001943</v>
      </c>
      <c r="L950" s="13">
        <f t="shared" si="176"/>
        <v>0</v>
      </c>
      <c r="M950" s="13">
        <f t="shared" si="181"/>
        <v>2.0589480558219244</v>
      </c>
      <c r="N950" s="13">
        <f t="shared" si="177"/>
        <v>0.10792299532881987</v>
      </c>
      <c r="O950" s="13">
        <f t="shared" si="178"/>
        <v>0.10792299532881987</v>
      </c>
      <c r="Q950">
        <v>19.854019144699119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2.536931571912501</v>
      </c>
      <c r="G951" s="13">
        <f t="shared" si="172"/>
        <v>0</v>
      </c>
      <c r="H951" s="13">
        <f t="shared" si="173"/>
        <v>2.536931571912501</v>
      </c>
      <c r="I951" s="16">
        <f t="shared" si="180"/>
        <v>2.7348483196025204</v>
      </c>
      <c r="J951" s="13">
        <f t="shared" si="174"/>
        <v>2.7344610310578035</v>
      </c>
      <c r="K951" s="13">
        <f t="shared" si="175"/>
        <v>3.8728854471692387E-4</v>
      </c>
      <c r="L951" s="13">
        <f t="shared" si="176"/>
        <v>0</v>
      </c>
      <c r="M951" s="13">
        <f t="shared" si="181"/>
        <v>1.9510250604931045</v>
      </c>
      <c r="N951" s="13">
        <f t="shared" si="177"/>
        <v>0.1022660420667839</v>
      </c>
      <c r="O951" s="13">
        <f t="shared" si="178"/>
        <v>0.1022660420667839</v>
      </c>
      <c r="Q951">
        <v>22.162417685677479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23.23748092195493</v>
      </c>
      <c r="G952" s="13">
        <f t="shared" si="172"/>
        <v>0</v>
      </c>
      <c r="H952" s="13">
        <f t="shared" si="173"/>
        <v>23.23748092195493</v>
      </c>
      <c r="I952" s="16">
        <f t="shared" si="180"/>
        <v>23.237868210499649</v>
      </c>
      <c r="J952" s="13">
        <f t="shared" si="174"/>
        <v>23.133796852529841</v>
      </c>
      <c r="K952" s="13">
        <f t="shared" si="175"/>
        <v>0.10407135796980782</v>
      </c>
      <c r="L952" s="13">
        <f t="shared" si="176"/>
        <v>0</v>
      </c>
      <c r="M952" s="13">
        <f t="shared" si="181"/>
        <v>1.8487590184263207</v>
      </c>
      <c r="N952" s="13">
        <f t="shared" si="177"/>
        <v>9.6905606892587842E-2</v>
      </c>
      <c r="O952" s="13">
        <f t="shared" si="178"/>
        <v>9.6905606892587842E-2</v>
      </c>
      <c r="Q952">
        <v>28.05826219354838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2.9584664787131851</v>
      </c>
      <c r="G953" s="13">
        <f t="shared" si="172"/>
        <v>0</v>
      </c>
      <c r="H953" s="13">
        <f t="shared" si="173"/>
        <v>2.9584664787131851</v>
      </c>
      <c r="I953" s="16">
        <f t="shared" si="180"/>
        <v>3.062537836682993</v>
      </c>
      <c r="J953" s="13">
        <f t="shared" si="174"/>
        <v>3.0622039084429313</v>
      </c>
      <c r="K953" s="13">
        <f t="shared" si="175"/>
        <v>3.3392824006162058E-4</v>
      </c>
      <c r="L953" s="13">
        <f t="shared" si="176"/>
        <v>0</v>
      </c>
      <c r="M953" s="13">
        <f t="shared" si="181"/>
        <v>1.751853411533733</v>
      </c>
      <c r="N953" s="13">
        <f t="shared" si="177"/>
        <v>9.1826147345061643E-2</v>
      </c>
      <c r="O953" s="13">
        <f t="shared" si="178"/>
        <v>9.1826147345061643E-2</v>
      </c>
      <c r="Q953">
        <v>25.64632314413981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40.403293958719672</v>
      </c>
      <c r="G954" s="13">
        <f t="shared" si="172"/>
        <v>0</v>
      </c>
      <c r="H954" s="13">
        <f t="shared" si="173"/>
        <v>40.403293958719672</v>
      </c>
      <c r="I954" s="16">
        <f t="shared" si="180"/>
        <v>40.403627886959733</v>
      </c>
      <c r="J954" s="13">
        <f t="shared" si="174"/>
        <v>39.279451663473687</v>
      </c>
      <c r="K954" s="13">
        <f t="shared" si="175"/>
        <v>1.124176223486046</v>
      </c>
      <c r="L954" s="13">
        <f t="shared" si="176"/>
        <v>0</v>
      </c>
      <c r="M954" s="13">
        <f t="shared" si="181"/>
        <v>1.6600272641886713</v>
      </c>
      <c r="N954" s="13">
        <f t="shared" si="177"/>
        <v>8.7012935645542328E-2</v>
      </c>
      <c r="O954" s="13">
        <f t="shared" si="178"/>
        <v>8.7012935645542328E-2</v>
      </c>
      <c r="Q954">
        <v>22.608613516262839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13.00447873645482</v>
      </c>
      <c r="G955" s="13">
        <f t="shared" si="172"/>
        <v>0</v>
      </c>
      <c r="H955" s="13">
        <f t="shared" si="173"/>
        <v>13.00447873645482</v>
      </c>
      <c r="I955" s="16">
        <f t="shared" si="180"/>
        <v>14.128654959940866</v>
      </c>
      <c r="J955" s="13">
        <f t="shared" si="174"/>
        <v>14.043632825703513</v>
      </c>
      <c r="K955" s="13">
        <f t="shared" si="175"/>
        <v>8.5022134237352276E-2</v>
      </c>
      <c r="L955" s="13">
        <f t="shared" si="176"/>
        <v>0</v>
      </c>
      <c r="M955" s="13">
        <f t="shared" si="181"/>
        <v>1.5730143285431291</v>
      </c>
      <c r="N955" s="13">
        <f t="shared" si="177"/>
        <v>8.2452015995011355E-2</v>
      </c>
      <c r="O955" s="13">
        <f t="shared" si="178"/>
        <v>8.2452015995011355E-2</v>
      </c>
      <c r="Q955">
        <v>18.813686232448781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27.451116117298369</v>
      </c>
      <c r="G956" s="13">
        <f t="shared" si="172"/>
        <v>0</v>
      </c>
      <c r="H956" s="13">
        <f t="shared" si="173"/>
        <v>27.451116117298369</v>
      </c>
      <c r="I956" s="16">
        <f t="shared" si="180"/>
        <v>27.536138251535721</v>
      </c>
      <c r="J956" s="13">
        <f t="shared" si="174"/>
        <v>26.675365494633546</v>
      </c>
      <c r="K956" s="13">
        <f t="shared" si="175"/>
        <v>0.86077275690217547</v>
      </c>
      <c r="L956" s="13">
        <f t="shared" si="176"/>
        <v>0</v>
      </c>
      <c r="M956" s="13">
        <f t="shared" si="181"/>
        <v>1.4905623125481178</v>
      </c>
      <c r="N956" s="13">
        <f t="shared" si="177"/>
        <v>7.8130164109569231E-2</v>
      </c>
      <c r="O956" s="13">
        <f t="shared" si="178"/>
        <v>7.8130164109569231E-2</v>
      </c>
      <c r="Q956">
        <v>16.320504578891409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40.476943065943502</v>
      </c>
      <c r="G957" s="13">
        <f t="shared" si="172"/>
        <v>0</v>
      </c>
      <c r="H957" s="13">
        <f t="shared" si="173"/>
        <v>40.476943065943502</v>
      </c>
      <c r="I957" s="16">
        <f t="shared" si="180"/>
        <v>41.337715822845681</v>
      </c>
      <c r="J957" s="13">
        <f t="shared" si="174"/>
        <v>37.471541123155859</v>
      </c>
      <c r="K957" s="13">
        <f t="shared" si="175"/>
        <v>3.8661746996898216</v>
      </c>
      <c r="L957" s="13">
        <f t="shared" si="176"/>
        <v>0</v>
      </c>
      <c r="M957" s="13">
        <f t="shared" si="181"/>
        <v>1.4124321484385485</v>
      </c>
      <c r="N957" s="13">
        <f t="shared" si="177"/>
        <v>7.403484887692198E-2</v>
      </c>
      <c r="O957" s="13">
        <f t="shared" si="178"/>
        <v>7.403484887692198E-2</v>
      </c>
      <c r="Q957">
        <v>13.560206667467289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0.37227109018830062</v>
      </c>
      <c r="G958" s="13">
        <f t="shared" si="172"/>
        <v>0</v>
      </c>
      <c r="H958" s="13">
        <f t="shared" si="173"/>
        <v>0.37227109018830062</v>
      </c>
      <c r="I958" s="16">
        <f t="shared" si="180"/>
        <v>4.2384457898781225</v>
      </c>
      <c r="J958" s="13">
        <f t="shared" si="174"/>
        <v>4.2343812165280914</v>
      </c>
      <c r="K958" s="13">
        <f t="shared" si="175"/>
        <v>4.0645733500310754E-3</v>
      </c>
      <c r="L958" s="13">
        <f t="shared" si="176"/>
        <v>0</v>
      </c>
      <c r="M958" s="13">
        <f t="shared" si="181"/>
        <v>1.3383972995616265</v>
      </c>
      <c r="N958" s="13">
        <f t="shared" si="177"/>
        <v>7.0154196022703008E-2</v>
      </c>
      <c r="O958" s="13">
        <f t="shared" si="178"/>
        <v>7.0154196022703008E-2</v>
      </c>
      <c r="Q958">
        <v>14.80317812258065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0.47333333300000002</v>
      </c>
      <c r="G959" s="13">
        <f t="shared" si="172"/>
        <v>0</v>
      </c>
      <c r="H959" s="13">
        <f t="shared" si="173"/>
        <v>0.47333333300000002</v>
      </c>
      <c r="I959" s="16">
        <f t="shared" si="180"/>
        <v>0.4773979063500311</v>
      </c>
      <c r="J959" s="13">
        <f t="shared" si="174"/>
        <v>0.47739316728459308</v>
      </c>
      <c r="K959" s="13">
        <f t="shared" si="175"/>
        <v>4.7390654380197184E-6</v>
      </c>
      <c r="L959" s="13">
        <f t="shared" si="176"/>
        <v>0</v>
      </c>
      <c r="M959" s="13">
        <f t="shared" si="181"/>
        <v>1.2682431035389234</v>
      </c>
      <c r="N959" s="13">
        <f t="shared" si="177"/>
        <v>6.6476953681281786E-2</v>
      </c>
      <c r="O959" s="13">
        <f t="shared" si="178"/>
        <v>6.6476953681281786E-2</v>
      </c>
      <c r="Q959">
        <v>16.26908586567815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57.160228219775767</v>
      </c>
      <c r="G960" s="13">
        <f t="shared" si="172"/>
        <v>5.7684869161434449E-4</v>
      </c>
      <c r="H960" s="13">
        <f t="shared" si="173"/>
        <v>57.159651371084152</v>
      </c>
      <c r="I960" s="16">
        <f t="shared" si="180"/>
        <v>57.159656110149591</v>
      </c>
      <c r="J960" s="13">
        <f t="shared" si="174"/>
        <v>49.637356934930246</v>
      </c>
      <c r="K960" s="13">
        <f t="shared" si="175"/>
        <v>7.5222991752193451</v>
      </c>
      <c r="L960" s="13">
        <f t="shared" si="176"/>
        <v>0</v>
      </c>
      <c r="M960" s="13">
        <f t="shared" si="181"/>
        <v>1.2017661498576417</v>
      </c>
      <c r="N960" s="13">
        <f t="shared" si="177"/>
        <v>6.2992459771232578E-2</v>
      </c>
      <c r="O960" s="13">
        <f t="shared" si="178"/>
        <v>6.3569308462846918E-2</v>
      </c>
      <c r="Q960">
        <v>15.29800342522342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38.668315434603883</v>
      </c>
      <c r="G961" s="13">
        <f t="shared" si="172"/>
        <v>0</v>
      </c>
      <c r="H961" s="13">
        <f t="shared" si="173"/>
        <v>38.668315434603883</v>
      </c>
      <c r="I961" s="16">
        <f t="shared" si="180"/>
        <v>46.190614609823228</v>
      </c>
      <c r="J961" s="13">
        <f t="shared" si="174"/>
        <v>42.380386837352518</v>
      </c>
      <c r="K961" s="13">
        <f t="shared" si="175"/>
        <v>3.8102277724707108</v>
      </c>
      <c r="L961" s="13">
        <f t="shared" si="176"/>
        <v>0</v>
      </c>
      <c r="M961" s="13">
        <f t="shared" si="181"/>
        <v>1.1387736900864092</v>
      </c>
      <c r="N961" s="13">
        <f t="shared" si="177"/>
        <v>5.9690611080869323E-2</v>
      </c>
      <c r="O961" s="13">
        <f t="shared" si="178"/>
        <v>5.9690611080869323E-2</v>
      </c>
      <c r="Q961">
        <v>16.1916723501276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9.3660643939644768</v>
      </c>
      <c r="G962" s="13">
        <f t="shared" si="172"/>
        <v>0</v>
      </c>
      <c r="H962" s="13">
        <f t="shared" si="173"/>
        <v>9.3660643939644768</v>
      </c>
      <c r="I962" s="16">
        <f t="shared" si="180"/>
        <v>13.176292166435188</v>
      </c>
      <c r="J962" s="13">
        <f t="shared" si="174"/>
        <v>13.139083022986785</v>
      </c>
      <c r="K962" s="13">
        <f t="shared" si="175"/>
        <v>3.7209143448402315E-2</v>
      </c>
      <c r="L962" s="13">
        <f t="shared" si="176"/>
        <v>0</v>
      </c>
      <c r="M962" s="13">
        <f t="shared" si="181"/>
        <v>1.0790830790055399</v>
      </c>
      <c r="N962" s="13">
        <f t="shared" si="177"/>
        <v>5.6561833974210628E-2</v>
      </c>
      <c r="O962" s="13">
        <f t="shared" si="178"/>
        <v>5.6561833974210628E-2</v>
      </c>
      <c r="Q962">
        <v>23.212071332090829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7.4975860275039423</v>
      </c>
      <c r="G963" s="13">
        <f t="shared" si="172"/>
        <v>0</v>
      </c>
      <c r="H963" s="13">
        <f t="shared" si="173"/>
        <v>7.4975860275039423</v>
      </c>
      <c r="I963" s="16">
        <f t="shared" si="180"/>
        <v>7.5347951709523446</v>
      </c>
      <c r="J963" s="13">
        <f t="shared" si="174"/>
        <v>7.5286078816233859</v>
      </c>
      <c r="K963" s="13">
        <f t="shared" si="175"/>
        <v>6.1872893289587338E-3</v>
      </c>
      <c r="L963" s="13">
        <f t="shared" si="176"/>
        <v>0</v>
      </c>
      <c r="M963" s="13">
        <f t="shared" si="181"/>
        <v>1.0225212450313292</v>
      </c>
      <c r="N963" s="13">
        <f t="shared" si="177"/>
        <v>5.3597056632437724E-2</v>
      </c>
      <c r="O963" s="13">
        <f t="shared" si="178"/>
        <v>5.3597056632437724E-2</v>
      </c>
      <c r="Q963">
        <v>24.0704205270548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2.3241050757084398</v>
      </c>
      <c r="G964" s="13">
        <f t="shared" si="172"/>
        <v>0</v>
      </c>
      <c r="H964" s="13">
        <f t="shared" si="173"/>
        <v>2.3241050757084398</v>
      </c>
      <c r="I964" s="16">
        <f t="shared" si="180"/>
        <v>2.3302923650373986</v>
      </c>
      <c r="J964" s="13">
        <f t="shared" si="174"/>
        <v>2.3301703220674006</v>
      </c>
      <c r="K964" s="13">
        <f t="shared" si="175"/>
        <v>1.2204296999795972E-4</v>
      </c>
      <c r="L964" s="13">
        <f t="shared" si="176"/>
        <v>0</v>
      </c>
      <c r="M964" s="13">
        <f t="shared" si="181"/>
        <v>0.96892418839889149</v>
      </c>
      <c r="N964" s="13">
        <f t="shared" si="177"/>
        <v>5.0787682750359879E-2</v>
      </c>
      <c r="O964" s="13">
        <f t="shared" si="178"/>
        <v>5.0787682750359879E-2</v>
      </c>
      <c r="Q964">
        <v>27.001699637068398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3.9557638631158838</v>
      </c>
      <c r="G965" s="13">
        <f t="shared" si="172"/>
        <v>0</v>
      </c>
      <c r="H965" s="13">
        <f t="shared" si="173"/>
        <v>3.9557638631158838</v>
      </c>
      <c r="I965" s="16">
        <f t="shared" si="180"/>
        <v>3.9558859060858818</v>
      </c>
      <c r="J965" s="13">
        <f t="shared" si="174"/>
        <v>3.9552173619684328</v>
      </c>
      <c r="K965" s="13">
        <f t="shared" si="175"/>
        <v>6.6854411744898812E-4</v>
      </c>
      <c r="L965" s="13">
        <f t="shared" si="176"/>
        <v>0</v>
      </c>
      <c r="M965" s="13">
        <f t="shared" si="181"/>
        <v>0.91813650564853166</v>
      </c>
      <c r="N965" s="13">
        <f t="shared" si="177"/>
        <v>4.8125566611620957E-2</v>
      </c>
      <c r="O965" s="13">
        <f t="shared" si="178"/>
        <v>4.8125566611620957E-2</v>
      </c>
      <c r="Q965">
        <v>26.17853419354838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13.50896252549421</v>
      </c>
      <c r="G966" s="13">
        <f t="shared" ref="G966:G1029" si="183">IF((F966-$J$2)&gt;0,$I$2*(F966-$J$2),0)</f>
        <v>0</v>
      </c>
      <c r="H966" s="13">
        <f t="shared" ref="H966:H1029" si="184">F966-G966</f>
        <v>13.50896252549421</v>
      </c>
      <c r="I966" s="16">
        <f t="shared" si="180"/>
        <v>13.509631069611659</v>
      </c>
      <c r="J966" s="13">
        <f t="shared" ref="J966:J1029" si="185">I966/SQRT(1+(I966/($K$2*(300+(25*Q966)+0.05*(Q966)^3)))^2)</f>
        <v>13.474645305580047</v>
      </c>
      <c r="K966" s="13">
        <f t="shared" ref="K966:K1029" si="186">I966-J966</f>
        <v>3.4985764031612021E-2</v>
      </c>
      <c r="L966" s="13">
        <f t="shared" ref="L966:L1029" si="187">IF(K966&gt;$N$2,(K966-$N$2)/$L$2,0)</f>
        <v>0</v>
      </c>
      <c r="M966" s="13">
        <f t="shared" si="181"/>
        <v>0.87001093903691074</v>
      </c>
      <c r="N966" s="13">
        <f t="shared" ref="N966:N1029" si="188">$M$2*M966</f>
        <v>4.5602989470378115E-2</v>
      </c>
      <c r="O966" s="13">
        <f t="shared" ref="O966:O1029" si="189">N966+G966</f>
        <v>4.5602989470378115E-2</v>
      </c>
      <c r="Q966">
        <v>24.18842506198753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91.779656617251078</v>
      </c>
      <c r="G967" s="13">
        <f t="shared" si="183"/>
        <v>0.69296541664112055</v>
      </c>
      <c r="H967" s="13">
        <f t="shared" si="184"/>
        <v>91.086691200609962</v>
      </c>
      <c r="I967" s="16">
        <f t="shared" ref="I967:I1030" si="191">H967+K966-L966</f>
        <v>91.12167696464158</v>
      </c>
      <c r="J967" s="13">
        <f t="shared" si="185"/>
        <v>78.056974188801647</v>
      </c>
      <c r="K967" s="13">
        <f t="shared" si="186"/>
        <v>13.064702775839933</v>
      </c>
      <c r="L967" s="13">
        <f t="shared" si="187"/>
        <v>0</v>
      </c>
      <c r="M967" s="13">
        <f t="shared" ref="M967:M1030" si="192">L967+M966-N966</f>
        <v>0.82440794956653263</v>
      </c>
      <c r="N967" s="13">
        <f t="shared" si="188"/>
        <v>4.3212637170971929E-2</v>
      </c>
      <c r="O967" s="13">
        <f t="shared" si="189"/>
        <v>0.73617805381209245</v>
      </c>
      <c r="Q967">
        <v>21.151949095326682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45.060153946921027</v>
      </c>
      <c r="G968" s="13">
        <f t="shared" si="183"/>
        <v>0</v>
      </c>
      <c r="H968" s="13">
        <f t="shared" si="184"/>
        <v>45.060153946921027</v>
      </c>
      <c r="I968" s="16">
        <f t="shared" si="191"/>
        <v>58.12485672276096</v>
      </c>
      <c r="J968" s="13">
        <f t="shared" si="185"/>
        <v>51.870797376252654</v>
      </c>
      <c r="K968" s="13">
        <f t="shared" si="186"/>
        <v>6.2540593465083063</v>
      </c>
      <c r="L968" s="13">
        <f t="shared" si="187"/>
        <v>0</v>
      </c>
      <c r="M968" s="13">
        <f t="shared" si="192"/>
        <v>0.78119531239556073</v>
      </c>
      <c r="N968" s="13">
        <f t="shared" si="188"/>
        <v>4.0947578940696623E-2</v>
      </c>
      <c r="O968" s="13">
        <f t="shared" si="189"/>
        <v>4.0947578940696623E-2</v>
      </c>
      <c r="Q968">
        <v>17.26944347274706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76.640325119590145</v>
      </c>
      <c r="G969" s="13">
        <f t="shared" si="183"/>
        <v>0.3901787866879019</v>
      </c>
      <c r="H969" s="13">
        <f t="shared" si="184"/>
        <v>76.250146332902247</v>
      </c>
      <c r="I969" s="16">
        <f t="shared" si="191"/>
        <v>82.504205679410546</v>
      </c>
      <c r="J969" s="13">
        <f t="shared" si="185"/>
        <v>61.936356836963029</v>
      </c>
      <c r="K969" s="13">
        <f t="shared" si="186"/>
        <v>20.567848842447518</v>
      </c>
      <c r="L969" s="13">
        <f t="shared" si="187"/>
        <v>0.18247334503147283</v>
      </c>
      <c r="M969" s="13">
        <f t="shared" si="192"/>
        <v>0.92272107848633689</v>
      </c>
      <c r="N969" s="13">
        <f t="shared" si="188"/>
        <v>4.8365874195661282E-2</v>
      </c>
      <c r="O969" s="13">
        <f t="shared" si="189"/>
        <v>0.4385446608835632</v>
      </c>
      <c r="Q969">
        <v>14.355642122580649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19.470419472884089</v>
      </c>
      <c r="G970" s="13">
        <f t="shared" si="183"/>
        <v>0</v>
      </c>
      <c r="H970" s="13">
        <f t="shared" si="184"/>
        <v>19.470419472884089</v>
      </c>
      <c r="I970" s="16">
        <f t="shared" si="191"/>
        <v>39.855794970300131</v>
      </c>
      <c r="J970" s="13">
        <f t="shared" si="185"/>
        <v>36.082788764171013</v>
      </c>
      <c r="K970" s="13">
        <f t="shared" si="186"/>
        <v>3.7730062061291179</v>
      </c>
      <c r="L970" s="13">
        <f t="shared" si="187"/>
        <v>0</v>
      </c>
      <c r="M970" s="13">
        <f t="shared" si="192"/>
        <v>0.87435520429067559</v>
      </c>
      <c r="N970" s="13">
        <f t="shared" si="188"/>
        <v>4.5830700955067347E-2</v>
      </c>
      <c r="O970" s="13">
        <f t="shared" si="189"/>
        <v>4.5830700955067347E-2</v>
      </c>
      <c r="Q970">
        <v>12.92634517396961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39.399579229744781</v>
      </c>
      <c r="G971" s="13">
        <f t="shared" si="183"/>
        <v>0</v>
      </c>
      <c r="H971" s="13">
        <f t="shared" si="184"/>
        <v>39.399579229744781</v>
      </c>
      <c r="I971" s="16">
        <f t="shared" si="191"/>
        <v>43.172585435873899</v>
      </c>
      <c r="J971" s="13">
        <f t="shared" si="185"/>
        <v>38.279119253651473</v>
      </c>
      <c r="K971" s="13">
        <f t="shared" si="186"/>
        <v>4.8934661822224257</v>
      </c>
      <c r="L971" s="13">
        <f t="shared" si="187"/>
        <v>0</v>
      </c>
      <c r="M971" s="13">
        <f t="shared" si="192"/>
        <v>0.82852450333560823</v>
      </c>
      <c r="N971" s="13">
        <f t="shared" si="188"/>
        <v>4.3428412800636092E-2</v>
      </c>
      <c r="O971" s="13">
        <f t="shared" si="189"/>
        <v>4.3428412800636092E-2</v>
      </c>
      <c r="Q971">
        <v>12.54552528586385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4.9030049300243927</v>
      </c>
      <c r="G972" s="13">
        <f t="shared" si="183"/>
        <v>0</v>
      </c>
      <c r="H972" s="13">
        <f t="shared" si="184"/>
        <v>4.9030049300243927</v>
      </c>
      <c r="I972" s="16">
        <f t="shared" si="191"/>
        <v>9.7964711122468184</v>
      </c>
      <c r="J972" s="13">
        <f t="shared" si="185"/>
        <v>9.7646252494433021</v>
      </c>
      <c r="K972" s="13">
        <f t="shared" si="186"/>
        <v>3.1845862803516312E-2</v>
      </c>
      <c r="L972" s="13">
        <f t="shared" si="187"/>
        <v>0</v>
      </c>
      <c r="M972" s="13">
        <f t="shared" si="192"/>
        <v>0.78509609053497209</v>
      </c>
      <c r="N972" s="13">
        <f t="shared" si="188"/>
        <v>4.1152044351918667E-2</v>
      </c>
      <c r="O972" s="13">
        <f t="shared" si="189"/>
        <v>4.1152044351918667E-2</v>
      </c>
      <c r="Q972">
        <v>18.01930036059575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31.204680586899428</v>
      </c>
      <c r="G973" s="13">
        <f t="shared" si="183"/>
        <v>0</v>
      </c>
      <c r="H973" s="13">
        <f t="shared" si="184"/>
        <v>31.204680586899428</v>
      </c>
      <c r="I973" s="16">
        <f t="shared" si="191"/>
        <v>31.236526449702943</v>
      </c>
      <c r="J973" s="13">
        <f t="shared" si="185"/>
        <v>30.218714612878241</v>
      </c>
      <c r="K973" s="13">
        <f t="shared" si="186"/>
        <v>1.017811836824702</v>
      </c>
      <c r="L973" s="13">
        <f t="shared" si="187"/>
        <v>0</v>
      </c>
      <c r="M973" s="13">
        <f t="shared" si="192"/>
        <v>0.74394404618305343</v>
      </c>
      <c r="N973" s="13">
        <f t="shared" si="188"/>
        <v>3.8994995329819572E-2</v>
      </c>
      <c r="O973" s="13">
        <f t="shared" si="189"/>
        <v>3.8994995329819572E-2</v>
      </c>
      <c r="Q973">
        <v>17.801677161815629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4.8652987906289358</v>
      </c>
      <c r="G974" s="13">
        <f t="shared" si="183"/>
        <v>0</v>
      </c>
      <c r="H974" s="13">
        <f t="shared" si="184"/>
        <v>4.8652987906289358</v>
      </c>
      <c r="I974" s="16">
        <f t="shared" si="191"/>
        <v>5.8831106274536378</v>
      </c>
      <c r="J974" s="13">
        <f t="shared" si="185"/>
        <v>5.8789838498615836</v>
      </c>
      <c r="K974" s="13">
        <f t="shared" si="186"/>
        <v>4.1267775920541538E-3</v>
      </c>
      <c r="L974" s="13">
        <f t="shared" si="187"/>
        <v>0</v>
      </c>
      <c r="M974" s="13">
        <f t="shared" si="192"/>
        <v>0.70494905085323389</v>
      </c>
      <c r="N974" s="13">
        <f t="shared" si="188"/>
        <v>3.6951011419235937E-2</v>
      </c>
      <c r="O974" s="13">
        <f t="shared" si="189"/>
        <v>3.6951011419235937E-2</v>
      </c>
      <c r="Q974">
        <v>21.674627534835199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4.8431765338162416</v>
      </c>
      <c r="G975" s="13">
        <f t="shared" si="183"/>
        <v>0</v>
      </c>
      <c r="H975" s="13">
        <f t="shared" si="184"/>
        <v>4.8431765338162416</v>
      </c>
      <c r="I975" s="16">
        <f t="shared" si="191"/>
        <v>4.8473033114082957</v>
      </c>
      <c r="J975" s="13">
        <f t="shared" si="185"/>
        <v>4.8459125555117506</v>
      </c>
      <c r="K975" s="13">
        <f t="shared" si="186"/>
        <v>1.3907558965451372E-3</v>
      </c>
      <c r="L975" s="13">
        <f t="shared" si="187"/>
        <v>0</v>
      </c>
      <c r="M975" s="13">
        <f t="shared" si="192"/>
        <v>0.66799803943399794</v>
      </c>
      <c r="N975" s="13">
        <f t="shared" si="188"/>
        <v>3.5014166134811592E-2</v>
      </c>
      <c r="O975" s="13">
        <f t="shared" si="189"/>
        <v>3.5014166134811592E-2</v>
      </c>
      <c r="Q975">
        <v>25.290255523287801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0.45788788874042341</v>
      </c>
      <c r="G976" s="13">
        <f t="shared" si="183"/>
        <v>0</v>
      </c>
      <c r="H976" s="13">
        <f t="shared" si="184"/>
        <v>0.45788788874042341</v>
      </c>
      <c r="I976" s="16">
        <f t="shared" si="191"/>
        <v>0.45927864463696855</v>
      </c>
      <c r="J976" s="13">
        <f t="shared" si="185"/>
        <v>0.45927739214528013</v>
      </c>
      <c r="K976" s="13">
        <f t="shared" si="186"/>
        <v>1.2524916884193438E-6</v>
      </c>
      <c r="L976" s="13">
        <f t="shared" si="187"/>
        <v>0</v>
      </c>
      <c r="M976" s="13">
        <f t="shared" si="192"/>
        <v>0.63298387329918637</v>
      </c>
      <c r="N976" s="13">
        <f t="shared" si="188"/>
        <v>3.3178843637226146E-2</v>
      </c>
      <c r="O976" s="13">
        <f t="shared" si="189"/>
        <v>3.3178843637226146E-2</v>
      </c>
      <c r="Q976">
        <v>24.882909193548379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13.53762615829546</v>
      </c>
      <c r="G977" s="13">
        <f t="shared" si="183"/>
        <v>0</v>
      </c>
      <c r="H977" s="13">
        <f t="shared" si="184"/>
        <v>13.53762615829546</v>
      </c>
      <c r="I977" s="16">
        <f t="shared" si="191"/>
        <v>13.537627410787149</v>
      </c>
      <c r="J977" s="13">
        <f t="shared" si="185"/>
        <v>13.506822281490834</v>
      </c>
      <c r="K977" s="13">
        <f t="shared" si="186"/>
        <v>3.0805129296314959E-2</v>
      </c>
      <c r="L977" s="13">
        <f t="shared" si="187"/>
        <v>0</v>
      </c>
      <c r="M977" s="13">
        <f t="shared" si="192"/>
        <v>0.59980502966196025</v>
      </c>
      <c r="N977" s="13">
        <f t="shared" si="188"/>
        <v>3.1439722450195239E-2</v>
      </c>
      <c r="O977" s="13">
        <f t="shared" si="189"/>
        <v>3.1439722450195239E-2</v>
      </c>
      <c r="Q977">
        <v>25.148740835578138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22.17577745210788</v>
      </c>
      <c r="G978" s="13">
        <f t="shared" si="183"/>
        <v>0</v>
      </c>
      <c r="H978" s="13">
        <f t="shared" si="184"/>
        <v>22.17577745210788</v>
      </c>
      <c r="I978" s="16">
        <f t="shared" si="191"/>
        <v>22.206582581404195</v>
      </c>
      <c r="J978" s="13">
        <f t="shared" si="185"/>
        <v>22.080802229621053</v>
      </c>
      <c r="K978" s="13">
        <f t="shared" si="186"/>
        <v>0.12578035178314195</v>
      </c>
      <c r="L978" s="13">
        <f t="shared" si="187"/>
        <v>0</v>
      </c>
      <c r="M978" s="13">
        <f t="shared" si="192"/>
        <v>0.56836530721176504</v>
      </c>
      <c r="N978" s="13">
        <f t="shared" si="188"/>
        <v>2.9791760030969804E-2</v>
      </c>
      <c r="O978" s="13">
        <f t="shared" si="189"/>
        <v>2.9791760030969804E-2</v>
      </c>
      <c r="Q978">
        <v>25.673077069587041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27.256124781370481</v>
      </c>
      <c r="G979" s="13">
        <f t="shared" si="183"/>
        <v>0</v>
      </c>
      <c r="H979" s="13">
        <f t="shared" si="184"/>
        <v>27.256124781370481</v>
      </c>
      <c r="I979" s="16">
        <f t="shared" si="191"/>
        <v>27.381905133153623</v>
      </c>
      <c r="J979" s="13">
        <f t="shared" si="185"/>
        <v>27.041161588043831</v>
      </c>
      <c r="K979" s="13">
        <f t="shared" si="186"/>
        <v>0.34074354510979177</v>
      </c>
      <c r="L979" s="13">
        <f t="shared" si="187"/>
        <v>0</v>
      </c>
      <c r="M979" s="13">
        <f t="shared" si="192"/>
        <v>0.5385735471807952</v>
      </c>
      <c r="N979" s="13">
        <f t="shared" si="188"/>
        <v>2.8230178149596805E-2</v>
      </c>
      <c r="O979" s="13">
        <f t="shared" si="189"/>
        <v>2.8230178149596805E-2</v>
      </c>
      <c r="Q979">
        <v>22.965018233641882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40.924088227947273</v>
      </c>
      <c r="G980" s="13">
        <f t="shared" si="183"/>
        <v>0</v>
      </c>
      <c r="H980" s="13">
        <f t="shared" si="184"/>
        <v>40.924088227947273</v>
      </c>
      <c r="I980" s="16">
        <f t="shared" si="191"/>
        <v>41.264831773057068</v>
      </c>
      <c r="J980" s="13">
        <f t="shared" si="185"/>
        <v>38.631394274301641</v>
      </c>
      <c r="K980" s="13">
        <f t="shared" si="186"/>
        <v>2.633437498755427</v>
      </c>
      <c r="L980" s="13">
        <f t="shared" si="187"/>
        <v>0</v>
      </c>
      <c r="M980" s="13">
        <f t="shared" si="192"/>
        <v>0.51034336903119837</v>
      </c>
      <c r="N980" s="13">
        <f t="shared" si="188"/>
        <v>2.675044903454904E-2</v>
      </c>
      <c r="O980" s="13">
        <f t="shared" si="189"/>
        <v>2.675044903454904E-2</v>
      </c>
      <c r="Q980">
        <v>16.63099303766651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42.272569886856758</v>
      </c>
      <c r="G981" s="13">
        <f t="shared" si="183"/>
        <v>0</v>
      </c>
      <c r="H981" s="13">
        <f t="shared" si="184"/>
        <v>42.272569886856758</v>
      </c>
      <c r="I981" s="16">
        <f t="shared" si="191"/>
        <v>44.906007385612185</v>
      </c>
      <c r="J981" s="13">
        <f t="shared" si="185"/>
        <v>40.013260180660858</v>
      </c>
      <c r="K981" s="13">
        <f t="shared" si="186"/>
        <v>4.892747204951327</v>
      </c>
      <c r="L981" s="13">
        <f t="shared" si="187"/>
        <v>0</v>
      </c>
      <c r="M981" s="13">
        <f t="shared" si="192"/>
        <v>0.48359291999664933</v>
      </c>
      <c r="N981" s="13">
        <f t="shared" si="188"/>
        <v>2.5348282244553457E-2</v>
      </c>
      <c r="O981" s="13">
        <f t="shared" si="189"/>
        <v>2.5348282244553457E-2</v>
      </c>
      <c r="Q981">
        <v>13.46352658035967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18.568570629523819</v>
      </c>
      <c r="G982" s="13">
        <f t="shared" si="183"/>
        <v>0</v>
      </c>
      <c r="H982" s="13">
        <f t="shared" si="184"/>
        <v>18.568570629523819</v>
      </c>
      <c r="I982" s="16">
        <f t="shared" si="191"/>
        <v>23.461317834475146</v>
      </c>
      <c r="J982" s="13">
        <f t="shared" si="185"/>
        <v>22.55327359258338</v>
      </c>
      <c r="K982" s="13">
        <f t="shared" si="186"/>
        <v>0.90804424189176558</v>
      </c>
      <c r="L982" s="13">
        <f t="shared" si="187"/>
        <v>0</v>
      </c>
      <c r="M982" s="13">
        <f t="shared" si="192"/>
        <v>0.4582446377520959</v>
      </c>
      <c r="N982" s="13">
        <f t="shared" si="188"/>
        <v>2.4019612228553235E-2</v>
      </c>
      <c r="O982" s="13">
        <f t="shared" si="189"/>
        <v>2.4019612228553235E-2</v>
      </c>
      <c r="Q982">
        <v>12.38170912258065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79.460886544592469</v>
      </c>
      <c r="G983" s="13">
        <f t="shared" si="183"/>
        <v>0.44659001518794839</v>
      </c>
      <c r="H983" s="13">
        <f t="shared" si="184"/>
        <v>79.014296529404518</v>
      </c>
      <c r="I983" s="16">
        <f t="shared" si="191"/>
        <v>79.922340771296291</v>
      </c>
      <c r="J983" s="13">
        <f t="shared" si="185"/>
        <v>59.425605616925814</v>
      </c>
      <c r="K983" s="13">
        <f t="shared" si="186"/>
        <v>20.496735154370477</v>
      </c>
      <c r="L983" s="13">
        <f t="shared" si="187"/>
        <v>0.17957317604560616</v>
      </c>
      <c r="M983" s="13">
        <f t="shared" si="192"/>
        <v>0.61379820156914888</v>
      </c>
      <c r="N983" s="13">
        <f t="shared" si="188"/>
        <v>3.2173196527943176E-2</v>
      </c>
      <c r="O983" s="13">
        <f t="shared" si="189"/>
        <v>0.47876321171589153</v>
      </c>
      <c r="Q983">
        <v>13.58128993683513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43.906569515008997</v>
      </c>
      <c r="G984" s="13">
        <f t="shared" si="183"/>
        <v>0</v>
      </c>
      <c r="H984" s="13">
        <f t="shared" si="184"/>
        <v>43.906569515008997</v>
      </c>
      <c r="I984" s="16">
        <f t="shared" si="191"/>
        <v>64.223731493333872</v>
      </c>
      <c r="J984" s="13">
        <f t="shared" si="185"/>
        <v>54.790229500870637</v>
      </c>
      <c r="K984" s="13">
        <f t="shared" si="186"/>
        <v>9.4335019924632348</v>
      </c>
      <c r="L984" s="13">
        <f t="shared" si="187"/>
        <v>0</v>
      </c>
      <c r="M984" s="13">
        <f t="shared" si="192"/>
        <v>0.58162500504120573</v>
      </c>
      <c r="N984" s="13">
        <f t="shared" si="188"/>
        <v>3.0486787913223505E-2</v>
      </c>
      <c r="O984" s="13">
        <f t="shared" si="189"/>
        <v>3.0486787913223505E-2</v>
      </c>
      <c r="Q984">
        <v>15.983626801598209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77.254123203054775</v>
      </c>
      <c r="G985" s="13">
        <f t="shared" si="183"/>
        <v>0.40245474835719452</v>
      </c>
      <c r="H985" s="13">
        <f t="shared" si="184"/>
        <v>76.851668454697574</v>
      </c>
      <c r="I985" s="16">
        <f t="shared" si="191"/>
        <v>86.285170447160809</v>
      </c>
      <c r="J985" s="13">
        <f t="shared" si="185"/>
        <v>69.914537764904864</v>
      </c>
      <c r="K985" s="13">
        <f t="shared" si="186"/>
        <v>16.370632682255945</v>
      </c>
      <c r="L985" s="13">
        <f t="shared" si="187"/>
        <v>1.1301852398735407E-2</v>
      </c>
      <c r="M985" s="13">
        <f t="shared" si="192"/>
        <v>0.56244006952671766</v>
      </c>
      <c r="N985" s="13">
        <f t="shared" si="188"/>
        <v>2.9481179393834572E-2</v>
      </c>
      <c r="O985" s="13">
        <f t="shared" si="189"/>
        <v>0.43193592775102907</v>
      </c>
      <c r="Q985">
        <v>17.79532895899467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14.481277148591911</v>
      </c>
      <c r="G986" s="13">
        <f t="shared" si="183"/>
        <v>0</v>
      </c>
      <c r="H986" s="13">
        <f t="shared" si="184"/>
        <v>14.481277148591911</v>
      </c>
      <c r="I986" s="16">
        <f t="shared" si="191"/>
        <v>30.840607978449121</v>
      </c>
      <c r="J986" s="13">
        <f t="shared" si="185"/>
        <v>30.420820137606569</v>
      </c>
      <c r="K986" s="13">
        <f t="shared" si="186"/>
        <v>0.41978784084255238</v>
      </c>
      <c r="L986" s="13">
        <f t="shared" si="187"/>
        <v>0</v>
      </c>
      <c r="M986" s="13">
        <f t="shared" si="192"/>
        <v>0.53295889013288311</v>
      </c>
      <c r="N986" s="13">
        <f t="shared" si="188"/>
        <v>2.7935877084234156E-2</v>
      </c>
      <c r="O986" s="13">
        <f t="shared" si="189"/>
        <v>2.7935877084234156E-2</v>
      </c>
      <c r="Q986">
        <v>24.008279182325879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1.120109329941372</v>
      </c>
      <c r="G987" s="13">
        <f t="shared" si="183"/>
        <v>0</v>
      </c>
      <c r="H987" s="13">
        <f t="shared" si="184"/>
        <v>1.120109329941372</v>
      </c>
      <c r="I987" s="16">
        <f t="shared" si="191"/>
        <v>1.5398971707839244</v>
      </c>
      <c r="J987" s="13">
        <f t="shared" si="185"/>
        <v>1.5398493388986769</v>
      </c>
      <c r="K987" s="13">
        <f t="shared" si="186"/>
        <v>4.7831885247484607E-5</v>
      </c>
      <c r="L987" s="13">
        <f t="shared" si="187"/>
        <v>0</v>
      </c>
      <c r="M987" s="13">
        <f t="shared" si="192"/>
        <v>0.50502301304864894</v>
      </c>
      <c r="N987" s="13">
        <f t="shared" si="188"/>
        <v>2.647157422164215E-2</v>
      </c>
      <c r="O987" s="13">
        <f t="shared" si="189"/>
        <v>2.647157422164215E-2</v>
      </c>
      <c r="Q987">
        <v>24.788473823909278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11.104110753530559</v>
      </c>
      <c r="G988" s="13">
        <f t="shared" si="183"/>
        <v>0</v>
      </c>
      <c r="H988" s="13">
        <f t="shared" si="184"/>
        <v>11.104110753530559</v>
      </c>
      <c r="I988" s="16">
        <f t="shared" si="191"/>
        <v>11.104158585415806</v>
      </c>
      <c r="J988" s="13">
        <f t="shared" si="185"/>
        <v>11.092891182682436</v>
      </c>
      <c r="K988" s="13">
        <f t="shared" si="186"/>
        <v>1.1267402733370346E-2</v>
      </c>
      <c r="L988" s="13">
        <f t="shared" si="187"/>
        <v>0</v>
      </c>
      <c r="M988" s="13">
        <f t="shared" si="192"/>
        <v>0.47855143882700679</v>
      </c>
      <c r="N988" s="13">
        <f t="shared" si="188"/>
        <v>2.5084025092857388E-2</v>
      </c>
      <c r="O988" s="13">
        <f t="shared" si="189"/>
        <v>2.5084025092857388E-2</v>
      </c>
      <c r="Q988">
        <v>28.153856116162821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6.6972075626885834</v>
      </c>
      <c r="G989" s="13">
        <f t="shared" si="183"/>
        <v>0</v>
      </c>
      <c r="H989" s="13">
        <f t="shared" si="184"/>
        <v>6.6972075626885834</v>
      </c>
      <c r="I989" s="16">
        <f t="shared" si="191"/>
        <v>6.7084749654219538</v>
      </c>
      <c r="J989" s="13">
        <f t="shared" si="185"/>
        <v>6.7057479340314208</v>
      </c>
      <c r="K989" s="13">
        <f t="shared" si="186"/>
        <v>2.7270313905329857E-3</v>
      </c>
      <c r="L989" s="13">
        <f t="shared" si="187"/>
        <v>0</v>
      </c>
      <c r="M989" s="13">
        <f t="shared" si="192"/>
        <v>0.45346741373414939</v>
      </c>
      <c r="N989" s="13">
        <f t="shared" si="188"/>
        <v>2.3769206530402799E-2</v>
      </c>
      <c r="O989" s="13">
        <f t="shared" si="189"/>
        <v>2.3769206530402799E-2</v>
      </c>
      <c r="Q989">
        <v>27.476632193548379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3.6096352689976858</v>
      </c>
      <c r="G990" s="13">
        <f t="shared" si="183"/>
        <v>0</v>
      </c>
      <c r="H990" s="13">
        <f t="shared" si="184"/>
        <v>3.6096352689976858</v>
      </c>
      <c r="I990" s="16">
        <f t="shared" si="191"/>
        <v>3.6123623003882188</v>
      </c>
      <c r="J990" s="13">
        <f t="shared" si="185"/>
        <v>3.6119489541949759</v>
      </c>
      <c r="K990" s="13">
        <f t="shared" si="186"/>
        <v>4.1334619324295829E-4</v>
      </c>
      <c r="L990" s="13">
        <f t="shared" si="187"/>
        <v>0</v>
      </c>
      <c r="M990" s="13">
        <f t="shared" si="192"/>
        <v>0.42969820720374657</v>
      </c>
      <c r="N990" s="13">
        <f t="shared" si="188"/>
        <v>2.2523306247441859E-2</v>
      </c>
      <c r="O990" s="13">
        <f t="shared" si="189"/>
        <v>2.2523306247441859E-2</v>
      </c>
      <c r="Q990">
        <v>27.697144187997299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45.000879505328378</v>
      </c>
      <c r="G991" s="13">
        <f t="shared" si="183"/>
        <v>0</v>
      </c>
      <c r="H991" s="13">
        <f t="shared" si="184"/>
        <v>45.000879505328378</v>
      </c>
      <c r="I991" s="16">
        <f t="shared" si="191"/>
        <v>45.001292851521619</v>
      </c>
      <c r="J991" s="13">
        <f t="shared" si="185"/>
        <v>43.332206211898352</v>
      </c>
      <c r="K991" s="13">
        <f t="shared" si="186"/>
        <v>1.6690866396232664</v>
      </c>
      <c r="L991" s="13">
        <f t="shared" si="187"/>
        <v>0</v>
      </c>
      <c r="M991" s="13">
        <f t="shared" si="192"/>
        <v>0.40717490095630471</v>
      </c>
      <c r="N991" s="13">
        <f t="shared" si="188"/>
        <v>2.1342711784138661E-2</v>
      </c>
      <c r="O991" s="13">
        <f t="shared" si="189"/>
        <v>2.1342711784138661E-2</v>
      </c>
      <c r="Q991">
        <v>21.996446404241571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23.546620095897001</v>
      </c>
      <c r="G992" s="13">
        <f t="shared" si="183"/>
        <v>0</v>
      </c>
      <c r="H992" s="13">
        <f t="shared" si="184"/>
        <v>23.546620095897001</v>
      </c>
      <c r="I992" s="16">
        <f t="shared" si="191"/>
        <v>25.215706735520268</v>
      </c>
      <c r="J992" s="13">
        <f t="shared" si="185"/>
        <v>24.66689824070378</v>
      </c>
      <c r="K992" s="13">
        <f t="shared" si="186"/>
        <v>0.54880849481648752</v>
      </c>
      <c r="L992" s="13">
        <f t="shared" si="187"/>
        <v>0</v>
      </c>
      <c r="M992" s="13">
        <f t="shared" si="192"/>
        <v>0.38583218917216605</v>
      </c>
      <c r="N992" s="13">
        <f t="shared" si="188"/>
        <v>2.0224000033411928E-2</v>
      </c>
      <c r="O992" s="13">
        <f t="shared" si="189"/>
        <v>2.0224000033411928E-2</v>
      </c>
      <c r="Q992">
        <v>17.745435259176599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20.992778986138749</v>
      </c>
      <c r="G993" s="13">
        <f t="shared" si="183"/>
        <v>0</v>
      </c>
      <c r="H993" s="13">
        <f t="shared" si="184"/>
        <v>20.992778986138749</v>
      </c>
      <c r="I993" s="16">
        <f t="shared" si="191"/>
        <v>21.541587480955236</v>
      </c>
      <c r="J993" s="13">
        <f t="shared" si="185"/>
        <v>21.012795668239022</v>
      </c>
      <c r="K993" s="13">
        <f t="shared" si="186"/>
        <v>0.52879181271621434</v>
      </c>
      <c r="L993" s="13">
        <f t="shared" si="187"/>
        <v>0</v>
      </c>
      <c r="M993" s="13">
        <f t="shared" si="192"/>
        <v>0.36560818913875415</v>
      </c>
      <c r="N993" s="13">
        <f t="shared" si="188"/>
        <v>1.916392731571305E-2</v>
      </c>
      <c r="O993" s="13">
        <f t="shared" si="189"/>
        <v>1.916392731571305E-2</v>
      </c>
      <c r="Q993">
        <v>14.610050122580651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8.5955740142696211</v>
      </c>
      <c r="G994" s="13">
        <f t="shared" si="183"/>
        <v>0</v>
      </c>
      <c r="H994" s="13">
        <f t="shared" si="184"/>
        <v>8.5955740142696211</v>
      </c>
      <c r="I994" s="16">
        <f t="shared" si="191"/>
        <v>9.1243658269858354</v>
      </c>
      <c r="J994" s="13">
        <f t="shared" si="185"/>
        <v>9.0792463218809321</v>
      </c>
      <c r="K994" s="13">
        <f t="shared" si="186"/>
        <v>4.5119505104903368E-2</v>
      </c>
      <c r="L994" s="13">
        <f t="shared" si="187"/>
        <v>0</v>
      </c>
      <c r="M994" s="13">
        <f t="shared" si="192"/>
        <v>0.34644426182304111</v>
      </c>
      <c r="N994" s="13">
        <f t="shared" si="188"/>
        <v>1.8159419974050219E-2</v>
      </c>
      <c r="O994" s="13">
        <f t="shared" si="189"/>
        <v>1.8159419974050219E-2</v>
      </c>
      <c r="Q994">
        <v>13.98992307923494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0.50369472229522705</v>
      </c>
      <c r="G995" s="13">
        <f t="shared" si="183"/>
        <v>0</v>
      </c>
      <c r="H995" s="13">
        <f t="shared" si="184"/>
        <v>0.50369472229522705</v>
      </c>
      <c r="I995" s="16">
        <f t="shared" si="191"/>
        <v>0.54881422740013042</v>
      </c>
      <c r="J995" s="13">
        <f t="shared" si="185"/>
        <v>0.54880796273637455</v>
      </c>
      <c r="K995" s="13">
        <f t="shared" si="186"/>
        <v>6.2646637558616547E-6</v>
      </c>
      <c r="L995" s="13">
        <f t="shared" si="187"/>
        <v>0</v>
      </c>
      <c r="M995" s="13">
        <f t="shared" si="192"/>
        <v>0.32828484184899087</v>
      </c>
      <c r="N995" s="13">
        <f t="shared" si="188"/>
        <v>1.7207565461989129E-2</v>
      </c>
      <c r="O995" s="13">
        <f t="shared" si="189"/>
        <v>1.7207565461989129E-2</v>
      </c>
      <c r="Q995">
        <v>17.25815403405613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1.113740098576484</v>
      </c>
      <c r="G996" s="13">
        <f t="shared" si="183"/>
        <v>0</v>
      </c>
      <c r="H996" s="13">
        <f t="shared" si="184"/>
        <v>1.113740098576484</v>
      </c>
      <c r="I996" s="16">
        <f t="shared" si="191"/>
        <v>1.11374636324024</v>
      </c>
      <c r="J996" s="13">
        <f t="shared" si="185"/>
        <v>1.113713300549487</v>
      </c>
      <c r="K996" s="13">
        <f t="shared" si="186"/>
        <v>3.3062690752982959E-5</v>
      </c>
      <c r="L996" s="13">
        <f t="shared" si="187"/>
        <v>0</v>
      </c>
      <c r="M996" s="13">
        <f t="shared" si="192"/>
        <v>0.31107727638700172</v>
      </c>
      <c r="N996" s="13">
        <f t="shared" si="188"/>
        <v>1.6305603898790162E-2</v>
      </c>
      <c r="O996" s="13">
        <f t="shared" si="189"/>
        <v>1.6305603898790162E-2</v>
      </c>
      <c r="Q996">
        <v>20.50702893022126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99.951231913535779</v>
      </c>
      <c r="G997" s="13">
        <f t="shared" si="183"/>
        <v>0.85639692256681454</v>
      </c>
      <c r="H997" s="13">
        <f t="shared" si="184"/>
        <v>99.094834990968963</v>
      </c>
      <c r="I997" s="16">
        <f t="shared" si="191"/>
        <v>99.09486805365971</v>
      </c>
      <c r="J997" s="13">
        <f t="shared" si="185"/>
        <v>76.687792968058929</v>
      </c>
      <c r="K997" s="13">
        <f t="shared" si="186"/>
        <v>22.407075085600781</v>
      </c>
      <c r="L997" s="13">
        <f t="shared" si="187"/>
        <v>0.25748094276155414</v>
      </c>
      <c r="M997" s="13">
        <f t="shared" si="192"/>
        <v>0.55225261524976565</v>
      </c>
      <c r="N997" s="13">
        <f t="shared" si="188"/>
        <v>2.8947187981455229E-2</v>
      </c>
      <c r="O997" s="13">
        <f t="shared" si="189"/>
        <v>0.88534411054826978</v>
      </c>
      <c r="Q997">
        <v>18.006092311390699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6.4105146132252386</v>
      </c>
      <c r="G998" s="13">
        <f t="shared" si="183"/>
        <v>0</v>
      </c>
      <c r="H998" s="13">
        <f t="shared" si="184"/>
        <v>6.4105146132252386</v>
      </c>
      <c r="I998" s="16">
        <f t="shared" si="191"/>
        <v>28.560108756064466</v>
      </c>
      <c r="J998" s="13">
        <f t="shared" si="185"/>
        <v>28.068992565047182</v>
      </c>
      <c r="K998" s="13">
        <f t="shared" si="186"/>
        <v>0.49111619101728365</v>
      </c>
      <c r="L998" s="13">
        <f t="shared" si="187"/>
        <v>0</v>
      </c>
      <c r="M998" s="13">
        <f t="shared" si="192"/>
        <v>0.52330542726831042</v>
      </c>
      <c r="N998" s="13">
        <f t="shared" si="188"/>
        <v>2.742987567021387E-2</v>
      </c>
      <c r="O998" s="13">
        <f t="shared" si="189"/>
        <v>2.742987567021387E-2</v>
      </c>
      <c r="Q998">
        <v>21.219124977821799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19.82459904971391</v>
      </c>
      <c r="G999" s="13">
        <f t="shared" si="183"/>
        <v>0</v>
      </c>
      <c r="H999" s="13">
        <f t="shared" si="184"/>
        <v>19.82459904971391</v>
      </c>
      <c r="I999" s="16">
        <f t="shared" si="191"/>
        <v>20.315715240731194</v>
      </c>
      <c r="J999" s="13">
        <f t="shared" si="185"/>
        <v>20.1735684155969</v>
      </c>
      <c r="K999" s="13">
        <f t="shared" si="186"/>
        <v>0.14214682513429366</v>
      </c>
      <c r="L999" s="13">
        <f t="shared" si="187"/>
        <v>0</v>
      </c>
      <c r="M999" s="13">
        <f t="shared" si="192"/>
        <v>0.49587555159809654</v>
      </c>
      <c r="N999" s="13">
        <f t="shared" si="188"/>
        <v>2.5992095666266729E-2</v>
      </c>
      <c r="O999" s="13">
        <f t="shared" si="189"/>
        <v>2.5992095666266729E-2</v>
      </c>
      <c r="Q999">
        <v>22.873156418004829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2.8434113242707899E-2</v>
      </c>
      <c r="G1000" s="13">
        <f t="shared" si="183"/>
        <v>0</v>
      </c>
      <c r="H1000" s="13">
        <f t="shared" si="184"/>
        <v>2.8434113242707899E-2</v>
      </c>
      <c r="I1000" s="16">
        <f t="shared" si="191"/>
        <v>0.17058093837700156</v>
      </c>
      <c r="J1000" s="13">
        <f t="shared" si="185"/>
        <v>0.17058087077984352</v>
      </c>
      <c r="K1000" s="13">
        <f t="shared" si="186"/>
        <v>6.759715803772437E-8</v>
      </c>
      <c r="L1000" s="13">
        <f t="shared" si="187"/>
        <v>0</v>
      </c>
      <c r="M1000" s="13">
        <f t="shared" si="192"/>
        <v>0.46988345593182979</v>
      </c>
      <c r="N1000" s="13">
        <f t="shared" si="188"/>
        <v>2.4629679158844477E-2</v>
      </c>
      <c r="O1000" s="13">
        <f t="shared" si="189"/>
        <v>2.4629679158844477E-2</v>
      </c>
      <c r="Q1000">
        <v>24.509940760420371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0.47411527766582751</v>
      </c>
      <c r="G1001" s="13">
        <f t="shared" si="183"/>
        <v>0</v>
      </c>
      <c r="H1001" s="13">
        <f t="shared" si="184"/>
        <v>0.47411527766582751</v>
      </c>
      <c r="I1001" s="16">
        <f t="shared" si="191"/>
        <v>0.47411534526298554</v>
      </c>
      <c r="J1001" s="13">
        <f t="shared" si="185"/>
        <v>0.47411406873273454</v>
      </c>
      <c r="K1001" s="13">
        <f t="shared" si="186"/>
        <v>1.2765302510042709E-6</v>
      </c>
      <c r="L1001" s="13">
        <f t="shared" si="187"/>
        <v>0</v>
      </c>
      <c r="M1001" s="13">
        <f t="shared" si="192"/>
        <v>0.44525377677298533</v>
      </c>
      <c r="N1001" s="13">
        <f t="shared" si="188"/>
        <v>2.3338675851940167E-2</v>
      </c>
      <c r="O1001" s="13">
        <f t="shared" si="189"/>
        <v>2.3338675851940167E-2</v>
      </c>
      <c r="Q1001">
        <v>25.432137193548389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26.165486215235649</v>
      </c>
      <c r="G1002" s="13">
        <f t="shared" si="183"/>
        <v>0</v>
      </c>
      <c r="H1002" s="13">
        <f t="shared" si="184"/>
        <v>26.165486215235649</v>
      </c>
      <c r="I1002" s="16">
        <f t="shared" si="191"/>
        <v>26.165487491765901</v>
      </c>
      <c r="J1002" s="13">
        <f t="shared" si="185"/>
        <v>25.872776536464041</v>
      </c>
      <c r="K1002" s="13">
        <f t="shared" si="186"/>
        <v>0.29271095530186031</v>
      </c>
      <c r="L1002" s="13">
        <f t="shared" si="187"/>
        <v>0</v>
      </c>
      <c r="M1002" s="13">
        <f t="shared" si="192"/>
        <v>0.42191510092104517</v>
      </c>
      <c r="N1002" s="13">
        <f t="shared" si="188"/>
        <v>2.2115342510514859E-2</v>
      </c>
      <c r="O1002" s="13">
        <f t="shared" si="189"/>
        <v>2.2115342510514859E-2</v>
      </c>
      <c r="Q1002">
        <v>23.089651642401829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76.914017034584148</v>
      </c>
      <c r="G1003" s="13">
        <f t="shared" si="183"/>
        <v>0.39565262498778198</v>
      </c>
      <c r="H1003" s="13">
        <f t="shared" si="184"/>
        <v>76.518364409596373</v>
      </c>
      <c r="I1003" s="16">
        <f t="shared" si="191"/>
        <v>76.81107536489823</v>
      </c>
      <c r="J1003" s="13">
        <f t="shared" si="185"/>
        <v>66.448238554524806</v>
      </c>
      <c r="K1003" s="13">
        <f t="shared" si="186"/>
        <v>10.362836810373423</v>
      </c>
      <c r="L1003" s="13">
        <f t="shared" si="187"/>
        <v>0</v>
      </c>
      <c r="M1003" s="13">
        <f t="shared" si="192"/>
        <v>0.39979975841053034</v>
      </c>
      <c r="N1003" s="13">
        <f t="shared" si="188"/>
        <v>2.0956132107071843E-2</v>
      </c>
      <c r="O1003" s="13">
        <f t="shared" si="189"/>
        <v>0.41660875709485384</v>
      </c>
      <c r="Q1003">
        <v>19.275599117743379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72.980991746771466</v>
      </c>
      <c r="G1004" s="13">
        <f t="shared" si="183"/>
        <v>0.31699211923152831</v>
      </c>
      <c r="H1004" s="13">
        <f t="shared" si="184"/>
        <v>72.663999627539937</v>
      </c>
      <c r="I1004" s="16">
        <f t="shared" si="191"/>
        <v>83.02683643791336</v>
      </c>
      <c r="J1004" s="13">
        <f t="shared" si="185"/>
        <v>62.159322588024033</v>
      </c>
      <c r="K1004" s="13">
        <f t="shared" si="186"/>
        <v>20.867513849889328</v>
      </c>
      <c r="L1004" s="13">
        <f t="shared" si="187"/>
        <v>0.19469432785816473</v>
      </c>
      <c r="M1004" s="13">
        <f t="shared" si="192"/>
        <v>0.57353795416162323</v>
      </c>
      <c r="N1004" s="13">
        <f t="shared" si="188"/>
        <v>3.006289244299383E-2</v>
      </c>
      <c r="O1004" s="13">
        <f t="shared" si="189"/>
        <v>0.34705501167452213</v>
      </c>
      <c r="Q1004">
        <v>14.35710665627041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27.436217570091959</v>
      </c>
      <c r="G1005" s="13">
        <f t="shared" si="183"/>
        <v>0</v>
      </c>
      <c r="H1005" s="13">
        <f t="shared" si="184"/>
        <v>27.436217570091959</v>
      </c>
      <c r="I1005" s="16">
        <f t="shared" si="191"/>
        <v>48.109037092123124</v>
      </c>
      <c r="J1005" s="13">
        <f t="shared" si="185"/>
        <v>42.688151634323184</v>
      </c>
      <c r="K1005" s="13">
        <f t="shared" si="186"/>
        <v>5.4208854577999404</v>
      </c>
      <c r="L1005" s="13">
        <f t="shared" si="187"/>
        <v>0</v>
      </c>
      <c r="M1005" s="13">
        <f t="shared" si="192"/>
        <v>0.54347506171862936</v>
      </c>
      <c r="N1005" s="13">
        <f t="shared" si="188"/>
        <v>2.8487098730509492E-2</v>
      </c>
      <c r="O1005" s="13">
        <f t="shared" si="189"/>
        <v>2.8487098730509492E-2</v>
      </c>
      <c r="Q1005">
        <v>14.17210212258065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39.702756009685942</v>
      </c>
      <c r="G1006" s="13">
        <f t="shared" si="183"/>
        <v>0</v>
      </c>
      <c r="H1006" s="13">
        <f t="shared" si="184"/>
        <v>39.702756009685942</v>
      </c>
      <c r="I1006" s="16">
        <f t="shared" si="191"/>
        <v>45.123641467485882</v>
      </c>
      <c r="J1006" s="13">
        <f t="shared" si="185"/>
        <v>39.525249581789254</v>
      </c>
      <c r="K1006" s="13">
        <f t="shared" si="186"/>
        <v>5.5983918856966284</v>
      </c>
      <c r="L1006" s="13">
        <f t="shared" si="187"/>
        <v>0</v>
      </c>
      <c r="M1006" s="13">
        <f t="shared" si="192"/>
        <v>0.51498796298811989</v>
      </c>
      <c r="N1006" s="13">
        <f t="shared" si="188"/>
        <v>2.6993902719793666E-2</v>
      </c>
      <c r="O1006" s="13">
        <f t="shared" si="189"/>
        <v>2.6993902719793666E-2</v>
      </c>
      <c r="Q1006">
        <v>12.394407970986689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42.640199342633863</v>
      </c>
      <c r="G1007" s="13">
        <f t="shared" si="183"/>
        <v>0</v>
      </c>
      <c r="H1007" s="13">
        <f t="shared" si="184"/>
        <v>42.640199342633863</v>
      </c>
      <c r="I1007" s="16">
        <f t="shared" si="191"/>
        <v>48.238591228330492</v>
      </c>
      <c r="J1007" s="13">
        <f t="shared" si="185"/>
        <v>42.951566339979045</v>
      </c>
      <c r="K1007" s="13">
        <f t="shared" si="186"/>
        <v>5.2870248883514464</v>
      </c>
      <c r="L1007" s="13">
        <f t="shared" si="187"/>
        <v>0</v>
      </c>
      <c r="M1007" s="13">
        <f t="shared" si="192"/>
        <v>0.4879940602683262</v>
      </c>
      <c r="N1007" s="13">
        <f t="shared" si="188"/>
        <v>2.5578974922612328E-2</v>
      </c>
      <c r="O1007" s="13">
        <f t="shared" si="189"/>
        <v>2.5578974922612328E-2</v>
      </c>
      <c r="Q1007">
        <v>14.44901511084521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42.914287925877879</v>
      </c>
      <c r="G1008" s="13">
        <f t="shared" si="183"/>
        <v>0</v>
      </c>
      <c r="H1008" s="13">
        <f t="shared" si="184"/>
        <v>42.914287925877879</v>
      </c>
      <c r="I1008" s="16">
        <f t="shared" si="191"/>
        <v>48.201312814229325</v>
      </c>
      <c r="J1008" s="13">
        <f t="shared" si="185"/>
        <v>42.67246972111348</v>
      </c>
      <c r="K1008" s="13">
        <f t="shared" si="186"/>
        <v>5.5288430931158459</v>
      </c>
      <c r="L1008" s="13">
        <f t="shared" si="187"/>
        <v>0</v>
      </c>
      <c r="M1008" s="13">
        <f t="shared" si="192"/>
        <v>0.46241508534571385</v>
      </c>
      <c r="N1008" s="13">
        <f t="shared" si="188"/>
        <v>2.423821278765546E-2</v>
      </c>
      <c r="O1008" s="13">
        <f t="shared" si="189"/>
        <v>2.423821278765546E-2</v>
      </c>
      <c r="Q1008">
        <v>14.045847976890951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8.0879310463325282</v>
      </c>
      <c r="G1009" s="13">
        <f t="shared" si="183"/>
        <v>0</v>
      </c>
      <c r="H1009" s="13">
        <f t="shared" si="184"/>
        <v>8.0879310463325282</v>
      </c>
      <c r="I1009" s="16">
        <f t="shared" si="191"/>
        <v>13.616774139448374</v>
      </c>
      <c r="J1009" s="13">
        <f t="shared" si="185"/>
        <v>13.546490562681036</v>
      </c>
      <c r="K1009" s="13">
        <f t="shared" si="186"/>
        <v>7.0283576767337763E-2</v>
      </c>
      <c r="L1009" s="13">
        <f t="shared" si="187"/>
        <v>0</v>
      </c>
      <c r="M1009" s="13">
        <f t="shared" si="192"/>
        <v>0.43817687255805837</v>
      </c>
      <c r="N1009" s="13">
        <f t="shared" si="188"/>
        <v>2.2967728805281831E-2</v>
      </c>
      <c r="O1009" s="13">
        <f t="shared" si="189"/>
        <v>2.2967728805281831E-2</v>
      </c>
      <c r="Q1009">
        <v>19.38537916059186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11.875449775040529</v>
      </c>
      <c r="G1010" s="13">
        <f t="shared" si="183"/>
        <v>0</v>
      </c>
      <c r="H1010" s="13">
        <f t="shared" si="184"/>
        <v>11.875449775040529</v>
      </c>
      <c r="I1010" s="16">
        <f t="shared" si="191"/>
        <v>11.945733351807867</v>
      </c>
      <c r="J1010" s="13">
        <f t="shared" si="185"/>
        <v>11.91670644219748</v>
      </c>
      <c r="K1010" s="13">
        <f t="shared" si="186"/>
        <v>2.9026909610387008E-2</v>
      </c>
      <c r="L1010" s="13">
        <f t="shared" si="187"/>
        <v>0</v>
      </c>
      <c r="M1010" s="13">
        <f t="shared" si="192"/>
        <v>0.41520914375277657</v>
      </c>
      <c r="N1010" s="13">
        <f t="shared" si="188"/>
        <v>2.1763839235772256E-2</v>
      </c>
      <c r="O1010" s="13">
        <f t="shared" si="189"/>
        <v>2.1763839235772256E-2</v>
      </c>
      <c r="Q1010">
        <v>22.890659898648391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2.231851502072963</v>
      </c>
      <c r="G1011" s="13">
        <f t="shared" si="183"/>
        <v>0</v>
      </c>
      <c r="H1011" s="13">
        <f t="shared" si="184"/>
        <v>2.231851502072963</v>
      </c>
      <c r="I1011" s="16">
        <f t="shared" si="191"/>
        <v>2.26087841168335</v>
      </c>
      <c r="J1011" s="13">
        <f t="shared" si="185"/>
        <v>2.2606970641278306</v>
      </c>
      <c r="K1011" s="13">
        <f t="shared" si="186"/>
        <v>1.8134755551946213E-4</v>
      </c>
      <c r="L1011" s="13">
        <f t="shared" si="187"/>
        <v>0</v>
      </c>
      <c r="M1011" s="13">
        <f t="shared" si="192"/>
        <v>0.39344530451700432</v>
      </c>
      <c r="N1011" s="13">
        <f t="shared" si="188"/>
        <v>2.0623053428409189E-2</v>
      </c>
      <c r="O1011" s="13">
        <f t="shared" si="189"/>
        <v>2.0623053428409189E-2</v>
      </c>
      <c r="Q1011">
        <v>23.496963195795811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1.439420538666806</v>
      </c>
      <c r="G1012" s="13">
        <f t="shared" si="183"/>
        <v>0</v>
      </c>
      <c r="H1012" s="13">
        <f t="shared" si="184"/>
        <v>1.439420538666806</v>
      </c>
      <c r="I1012" s="16">
        <f t="shared" si="191"/>
        <v>1.4396018862223254</v>
      </c>
      <c r="J1012" s="13">
        <f t="shared" si="185"/>
        <v>1.4395596460824678</v>
      </c>
      <c r="K1012" s="13">
        <f t="shared" si="186"/>
        <v>4.2240139857652181E-5</v>
      </c>
      <c r="L1012" s="13">
        <f t="shared" si="187"/>
        <v>0</v>
      </c>
      <c r="M1012" s="13">
        <f t="shared" si="192"/>
        <v>0.37282225108859512</v>
      </c>
      <c r="N1012" s="13">
        <f t="shared" si="188"/>
        <v>1.9542063700413493E-2</v>
      </c>
      <c r="O1012" s="13">
        <f t="shared" si="189"/>
        <v>1.9542063700413493E-2</v>
      </c>
      <c r="Q1012">
        <v>24.23177784660119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7.4656958353115623</v>
      </c>
      <c r="G1013" s="13">
        <f t="shared" si="183"/>
        <v>0</v>
      </c>
      <c r="H1013" s="13">
        <f t="shared" si="184"/>
        <v>7.4656958353115623</v>
      </c>
      <c r="I1013" s="16">
        <f t="shared" si="191"/>
        <v>7.4657380754514202</v>
      </c>
      <c r="J1013" s="13">
        <f t="shared" si="185"/>
        <v>7.4618538102791687</v>
      </c>
      <c r="K1013" s="13">
        <f t="shared" si="186"/>
        <v>3.8842651722514887E-3</v>
      </c>
      <c r="L1013" s="13">
        <f t="shared" si="187"/>
        <v>0</v>
      </c>
      <c r="M1013" s="13">
        <f t="shared" si="192"/>
        <v>0.35328018738818162</v>
      </c>
      <c r="N1013" s="13">
        <f t="shared" si="188"/>
        <v>1.8517735746392667E-2</v>
      </c>
      <c r="O1013" s="13">
        <f t="shared" si="189"/>
        <v>1.8517735746392667E-2</v>
      </c>
      <c r="Q1013">
        <v>27.235057193548379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40.496340304166921</v>
      </c>
      <c r="G1014" s="13">
        <f t="shared" si="183"/>
        <v>0</v>
      </c>
      <c r="H1014" s="13">
        <f t="shared" si="184"/>
        <v>40.496340304166921</v>
      </c>
      <c r="I1014" s="16">
        <f t="shared" si="191"/>
        <v>40.500224569339174</v>
      </c>
      <c r="J1014" s="13">
        <f t="shared" si="185"/>
        <v>39.487321616003662</v>
      </c>
      <c r="K1014" s="13">
        <f t="shared" si="186"/>
        <v>1.0129029533355123</v>
      </c>
      <c r="L1014" s="13">
        <f t="shared" si="187"/>
        <v>0</v>
      </c>
      <c r="M1014" s="13">
        <f t="shared" si="192"/>
        <v>0.33476245164178897</v>
      </c>
      <c r="N1014" s="13">
        <f t="shared" si="188"/>
        <v>1.754709955049288E-2</v>
      </c>
      <c r="O1014" s="13">
        <f t="shared" si="189"/>
        <v>1.754709955049288E-2</v>
      </c>
      <c r="Q1014">
        <v>23.431401575806369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44.683716732699928</v>
      </c>
      <c r="G1015" s="13">
        <f t="shared" si="183"/>
        <v>0</v>
      </c>
      <c r="H1015" s="13">
        <f t="shared" si="184"/>
        <v>44.683716732699928</v>
      </c>
      <c r="I1015" s="16">
        <f t="shared" si="191"/>
        <v>45.69661968603544</v>
      </c>
      <c r="J1015" s="13">
        <f t="shared" si="185"/>
        <v>43.556592052199143</v>
      </c>
      <c r="K1015" s="13">
        <f t="shared" si="186"/>
        <v>2.1400276338362971</v>
      </c>
      <c r="L1015" s="13">
        <f t="shared" si="187"/>
        <v>0</v>
      </c>
      <c r="M1015" s="13">
        <f t="shared" si="192"/>
        <v>0.31721535209129609</v>
      </c>
      <c r="N1015" s="13">
        <f t="shared" si="188"/>
        <v>1.6627340774904825E-2</v>
      </c>
      <c r="O1015" s="13">
        <f t="shared" si="189"/>
        <v>1.6627340774904825E-2</v>
      </c>
      <c r="Q1015">
        <v>20.45600002354298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69.313240988979018</v>
      </c>
      <c r="G1016" s="13">
        <f t="shared" si="183"/>
        <v>0.24363710407567937</v>
      </c>
      <c r="H1016" s="13">
        <f t="shared" si="184"/>
        <v>69.069603884903344</v>
      </c>
      <c r="I1016" s="16">
        <f t="shared" si="191"/>
        <v>71.209631518739641</v>
      </c>
      <c r="J1016" s="13">
        <f t="shared" si="185"/>
        <v>58.869196974785609</v>
      </c>
      <c r="K1016" s="13">
        <f t="shared" si="186"/>
        <v>12.340434543954032</v>
      </c>
      <c r="L1016" s="13">
        <f t="shared" si="187"/>
        <v>0</v>
      </c>
      <c r="M1016" s="13">
        <f t="shared" si="192"/>
        <v>0.30058801131639123</v>
      </c>
      <c r="N1016" s="13">
        <f t="shared" si="188"/>
        <v>1.5755792599754577E-2</v>
      </c>
      <c r="O1016" s="13">
        <f t="shared" si="189"/>
        <v>0.25939289667543397</v>
      </c>
      <c r="Q1016">
        <v>15.93087521552231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200.9029844393398</v>
      </c>
      <c r="G1017" s="13">
        <f t="shared" si="183"/>
        <v>2.875431973082895</v>
      </c>
      <c r="H1017" s="13">
        <f t="shared" si="184"/>
        <v>198.02755246625691</v>
      </c>
      <c r="I1017" s="16">
        <f t="shared" si="191"/>
        <v>210.36798701021092</v>
      </c>
      <c r="J1017" s="13">
        <f t="shared" si="185"/>
        <v>84.856268295283655</v>
      </c>
      <c r="K1017" s="13">
        <f t="shared" si="186"/>
        <v>125.51171871492727</v>
      </c>
      <c r="L1017" s="13">
        <f t="shared" si="187"/>
        <v>4.4623098278654236</v>
      </c>
      <c r="M1017" s="13">
        <f t="shared" si="192"/>
        <v>4.7471420465820602</v>
      </c>
      <c r="N1017" s="13">
        <f t="shared" si="188"/>
        <v>0.24882890438632341</v>
      </c>
      <c r="O1017" s="13">
        <f t="shared" si="189"/>
        <v>3.1242608774692182</v>
      </c>
      <c r="Q1017">
        <v>14.19814372141146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63.753459521911068</v>
      </c>
      <c r="G1018" s="13">
        <f t="shared" si="183"/>
        <v>0.13244147473432036</v>
      </c>
      <c r="H1018" s="13">
        <f t="shared" si="184"/>
        <v>63.621018047176747</v>
      </c>
      <c r="I1018" s="16">
        <f t="shared" si="191"/>
        <v>184.67042693423858</v>
      </c>
      <c r="J1018" s="13">
        <f t="shared" si="185"/>
        <v>84.891261009340525</v>
      </c>
      <c r="K1018" s="13">
        <f t="shared" si="186"/>
        <v>99.779165924898052</v>
      </c>
      <c r="L1018" s="13">
        <f t="shared" si="187"/>
        <v>3.4128810393040618</v>
      </c>
      <c r="M1018" s="13">
        <f t="shared" si="192"/>
        <v>7.9111941814997984</v>
      </c>
      <c r="N1018" s="13">
        <f t="shared" si="188"/>
        <v>0.41467766526754657</v>
      </c>
      <c r="O1018" s="13">
        <f t="shared" si="189"/>
        <v>0.5471191400018669</v>
      </c>
      <c r="Q1018">
        <v>14.63539312258065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19.300326057272731</v>
      </c>
      <c r="G1019" s="13">
        <f t="shared" si="183"/>
        <v>0</v>
      </c>
      <c r="H1019" s="13">
        <f t="shared" si="184"/>
        <v>19.300326057272731</v>
      </c>
      <c r="I1019" s="16">
        <f t="shared" si="191"/>
        <v>115.66661094286671</v>
      </c>
      <c r="J1019" s="13">
        <f t="shared" si="185"/>
        <v>76.758660876284608</v>
      </c>
      <c r="K1019" s="13">
        <f t="shared" si="186"/>
        <v>38.907950066582103</v>
      </c>
      <c r="L1019" s="13">
        <f t="shared" si="187"/>
        <v>0.93042207622746753</v>
      </c>
      <c r="M1019" s="13">
        <f t="shared" si="192"/>
        <v>8.4269385924597184</v>
      </c>
      <c r="N1019" s="13">
        <f t="shared" si="188"/>
        <v>0.44171121839556504</v>
      </c>
      <c r="O1019" s="13">
        <f t="shared" si="189"/>
        <v>0.44171121839556504</v>
      </c>
      <c r="Q1019">
        <v>15.652103156327341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7.4976760668957656</v>
      </c>
      <c r="G1020" s="13">
        <f t="shared" si="183"/>
        <v>0</v>
      </c>
      <c r="H1020" s="13">
        <f t="shared" si="184"/>
        <v>7.4976760668957656</v>
      </c>
      <c r="I1020" s="16">
        <f t="shared" si="191"/>
        <v>45.475204057250401</v>
      </c>
      <c r="J1020" s="13">
        <f t="shared" si="185"/>
        <v>41.788904646142527</v>
      </c>
      <c r="K1020" s="13">
        <f t="shared" si="186"/>
        <v>3.6862994111078748</v>
      </c>
      <c r="L1020" s="13">
        <f t="shared" si="187"/>
        <v>0</v>
      </c>
      <c r="M1020" s="13">
        <f t="shared" si="192"/>
        <v>7.9852273740641531</v>
      </c>
      <c r="N1020" s="13">
        <f t="shared" si="188"/>
        <v>0.41855823130354153</v>
      </c>
      <c r="O1020" s="13">
        <f t="shared" si="189"/>
        <v>0.41855823130354153</v>
      </c>
      <c r="Q1020">
        <v>16.110412945490729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13.44923300461131</v>
      </c>
      <c r="G1021" s="13">
        <f t="shared" si="183"/>
        <v>0</v>
      </c>
      <c r="H1021" s="13">
        <f t="shared" si="184"/>
        <v>13.44923300461131</v>
      </c>
      <c r="I1021" s="16">
        <f t="shared" si="191"/>
        <v>17.135532415719183</v>
      </c>
      <c r="J1021" s="13">
        <f t="shared" si="185"/>
        <v>16.893805394738052</v>
      </c>
      <c r="K1021" s="13">
        <f t="shared" si="186"/>
        <v>0.24172702098113064</v>
      </c>
      <c r="L1021" s="13">
        <f t="shared" si="187"/>
        <v>0</v>
      </c>
      <c r="M1021" s="13">
        <f t="shared" si="192"/>
        <v>7.5666691427606114</v>
      </c>
      <c r="N1021" s="13">
        <f t="shared" si="188"/>
        <v>0.39661884438502176</v>
      </c>
      <c r="O1021" s="13">
        <f t="shared" si="189"/>
        <v>0.39661884438502176</v>
      </c>
      <c r="Q1021">
        <v>15.416513044529211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13.3832725238682</v>
      </c>
      <c r="G1022" s="13">
        <f t="shared" si="183"/>
        <v>0</v>
      </c>
      <c r="H1022" s="13">
        <f t="shared" si="184"/>
        <v>13.3832725238682</v>
      </c>
      <c r="I1022" s="16">
        <f t="shared" si="191"/>
        <v>13.624999544849331</v>
      </c>
      <c r="J1022" s="13">
        <f t="shared" si="185"/>
        <v>13.582455297186074</v>
      </c>
      <c r="K1022" s="13">
        <f t="shared" si="186"/>
        <v>4.2544247663256485E-2</v>
      </c>
      <c r="L1022" s="13">
        <f t="shared" si="187"/>
        <v>0</v>
      </c>
      <c r="M1022" s="13">
        <f t="shared" si="192"/>
        <v>7.1700502983755898</v>
      </c>
      <c r="N1022" s="13">
        <f t="shared" si="188"/>
        <v>0.37582944488130321</v>
      </c>
      <c r="O1022" s="13">
        <f t="shared" si="189"/>
        <v>0.37582944488130321</v>
      </c>
      <c r="Q1022">
        <v>22.970474415358311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4.8869318139641624</v>
      </c>
      <c r="G1023" s="13">
        <f t="shared" si="183"/>
        <v>0</v>
      </c>
      <c r="H1023" s="13">
        <f t="shared" si="184"/>
        <v>4.8869318139641624</v>
      </c>
      <c r="I1023" s="16">
        <f t="shared" si="191"/>
        <v>4.9294760616274189</v>
      </c>
      <c r="J1023" s="13">
        <f t="shared" si="185"/>
        <v>4.9281739073009012</v>
      </c>
      <c r="K1023" s="13">
        <f t="shared" si="186"/>
        <v>1.3021543265177016E-3</v>
      </c>
      <c r="L1023" s="13">
        <f t="shared" si="187"/>
        <v>0</v>
      </c>
      <c r="M1023" s="13">
        <f t="shared" si="192"/>
        <v>6.7942208534942869</v>
      </c>
      <c r="N1023" s="13">
        <f t="shared" si="188"/>
        <v>0.35612975439631611</v>
      </c>
      <c r="O1023" s="13">
        <f t="shared" si="189"/>
        <v>0.35612975439631611</v>
      </c>
      <c r="Q1023">
        <v>26.1297824161778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1.126195605252607</v>
      </c>
      <c r="G1024" s="13">
        <f t="shared" si="183"/>
        <v>0</v>
      </c>
      <c r="H1024" s="13">
        <f t="shared" si="184"/>
        <v>1.126195605252607</v>
      </c>
      <c r="I1024" s="16">
        <f t="shared" si="191"/>
        <v>1.1274977595791247</v>
      </c>
      <c r="J1024" s="13">
        <f t="shared" si="185"/>
        <v>1.1274876602954438</v>
      </c>
      <c r="K1024" s="13">
        <f t="shared" si="186"/>
        <v>1.0099283680897742E-5</v>
      </c>
      <c r="L1024" s="13">
        <f t="shared" si="187"/>
        <v>0</v>
      </c>
      <c r="M1024" s="13">
        <f t="shared" si="192"/>
        <v>6.4380910990979707</v>
      </c>
      <c r="N1024" s="13">
        <f t="shared" si="188"/>
        <v>0.33746265412077059</v>
      </c>
      <c r="O1024" s="13">
        <f t="shared" si="189"/>
        <v>0.33746265412077059</v>
      </c>
      <c r="Q1024">
        <v>29.31475919354839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0.45752881633784809</v>
      </c>
      <c r="G1025" s="13">
        <f t="shared" si="183"/>
        <v>0</v>
      </c>
      <c r="H1025" s="13">
        <f t="shared" si="184"/>
        <v>0.45752881633784809</v>
      </c>
      <c r="I1025" s="16">
        <f t="shared" si="191"/>
        <v>0.45753891562152899</v>
      </c>
      <c r="J1025" s="13">
        <f t="shared" si="185"/>
        <v>0.45753812151132905</v>
      </c>
      <c r="K1025" s="13">
        <f t="shared" si="186"/>
        <v>7.9411019993091969E-7</v>
      </c>
      <c r="L1025" s="13">
        <f t="shared" si="187"/>
        <v>0</v>
      </c>
      <c r="M1025" s="13">
        <f t="shared" si="192"/>
        <v>6.1006284449772004</v>
      </c>
      <c r="N1025" s="13">
        <f t="shared" si="188"/>
        <v>0.31977401921745424</v>
      </c>
      <c r="O1025" s="13">
        <f t="shared" si="189"/>
        <v>0.31977401921745424</v>
      </c>
      <c r="Q1025">
        <v>28.110288311031741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4.8539067842442343</v>
      </c>
      <c r="G1026" s="13">
        <f t="shared" si="183"/>
        <v>0</v>
      </c>
      <c r="H1026" s="13">
        <f t="shared" si="184"/>
        <v>4.8539067842442343</v>
      </c>
      <c r="I1026" s="16">
        <f t="shared" si="191"/>
        <v>4.8539075783544341</v>
      </c>
      <c r="J1026" s="13">
        <f t="shared" si="185"/>
        <v>4.8526745083482812</v>
      </c>
      <c r="K1026" s="13">
        <f t="shared" si="186"/>
        <v>1.2330700061529143E-3</v>
      </c>
      <c r="L1026" s="13">
        <f t="shared" si="187"/>
        <v>0</v>
      </c>
      <c r="M1026" s="13">
        <f t="shared" si="192"/>
        <v>5.7808544257597463</v>
      </c>
      <c r="N1026" s="13">
        <f t="shared" si="188"/>
        <v>0.30301256188748454</v>
      </c>
      <c r="O1026" s="13">
        <f t="shared" si="189"/>
        <v>0.30301256188748454</v>
      </c>
      <c r="Q1026">
        <v>26.18904549453816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39.141076852032988</v>
      </c>
      <c r="G1027" s="13">
        <f t="shared" si="183"/>
        <v>0</v>
      </c>
      <c r="H1027" s="13">
        <f t="shared" si="184"/>
        <v>39.141076852032988</v>
      </c>
      <c r="I1027" s="16">
        <f t="shared" si="191"/>
        <v>39.142309922039139</v>
      </c>
      <c r="J1027" s="13">
        <f t="shared" si="185"/>
        <v>38.077581888992171</v>
      </c>
      <c r="K1027" s="13">
        <f t="shared" si="186"/>
        <v>1.0647280330469684</v>
      </c>
      <c r="L1027" s="13">
        <f t="shared" si="187"/>
        <v>0</v>
      </c>
      <c r="M1027" s="13">
        <f t="shared" si="192"/>
        <v>5.4778418638722615</v>
      </c>
      <c r="N1027" s="13">
        <f t="shared" si="188"/>
        <v>0.28712968266249006</v>
      </c>
      <c r="O1027" s="13">
        <f t="shared" si="189"/>
        <v>0.28712968266249006</v>
      </c>
      <c r="Q1027">
        <v>22.32595253762911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7.1267790492093184</v>
      </c>
      <c r="G1028" s="13">
        <f t="shared" si="183"/>
        <v>0</v>
      </c>
      <c r="H1028" s="13">
        <f t="shared" si="184"/>
        <v>7.1267790492093184</v>
      </c>
      <c r="I1028" s="16">
        <f t="shared" si="191"/>
        <v>8.1915070822562868</v>
      </c>
      <c r="J1028" s="13">
        <f t="shared" si="185"/>
        <v>8.1698281957507337</v>
      </c>
      <c r="K1028" s="13">
        <f t="shared" si="186"/>
        <v>2.1678886505553052E-2</v>
      </c>
      <c r="L1028" s="13">
        <f t="shared" si="187"/>
        <v>0</v>
      </c>
      <c r="M1028" s="13">
        <f t="shared" si="192"/>
        <v>5.1907121812097712</v>
      </c>
      <c r="N1028" s="13">
        <f t="shared" si="188"/>
        <v>0.27207932949154556</v>
      </c>
      <c r="O1028" s="13">
        <f t="shared" si="189"/>
        <v>0.27207932949154556</v>
      </c>
      <c r="Q1028">
        <v>16.9469342822294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49.07011409099119</v>
      </c>
      <c r="G1029" s="13">
        <f t="shared" si="183"/>
        <v>0</v>
      </c>
      <c r="H1029" s="13">
        <f t="shared" si="184"/>
        <v>49.07011409099119</v>
      </c>
      <c r="I1029" s="16">
        <f t="shared" si="191"/>
        <v>49.091792977496745</v>
      </c>
      <c r="J1029" s="13">
        <f t="shared" si="185"/>
        <v>43.779261605311035</v>
      </c>
      <c r="K1029" s="13">
        <f t="shared" si="186"/>
        <v>5.3125313721857097</v>
      </c>
      <c r="L1029" s="13">
        <f t="shared" si="187"/>
        <v>0</v>
      </c>
      <c r="M1029" s="13">
        <f t="shared" si="192"/>
        <v>4.9186328517182254</v>
      </c>
      <c r="N1029" s="13">
        <f t="shared" si="188"/>
        <v>0.25781786421428649</v>
      </c>
      <c r="O1029" s="13">
        <f t="shared" si="189"/>
        <v>0.25781786421428649</v>
      </c>
      <c r="Q1029">
        <v>14.81018012258065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5.2402917175834354</v>
      </c>
      <c r="G1030" s="13">
        <f t="shared" ref="G1030:G1093" si="194">IF((F1030-$J$2)&gt;0,$I$2*(F1030-$J$2),0)</f>
        <v>0</v>
      </c>
      <c r="H1030" s="13">
        <f t="shared" ref="H1030:H1093" si="195">F1030-G1030</f>
        <v>5.2402917175834354</v>
      </c>
      <c r="I1030" s="16">
        <f t="shared" si="191"/>
        <v>10.552823089769145</v>
      </c>
      <c r="J1030" s="13">
        <f t="shared" ref="J1030:J1093" si="196">I1030/SQRT(1+(I1030/($K$2*(300+(25*Q1030)+0.05*(Q1030)^3)))^2)</f>
        <v>10.496420427282533</v>
      </c>
      <c r="K1030" s="13">
        <f t="shared" ref="K1030:K1093" si="197">I1030-J1030</f>
        <v>5.6402662486611632E-2</v>
      </c>
      <c r="L1030" s="13">
        <f t="shared" ref="L1030:L1093" si="198">IF(K1030&gt;$N$2,(K1030-$N$2)/$L$2,0)</f>
        <v>0</v>
      </c>
      <c r="M1030" s="13">
        <f t="shared" si="192"/>
        <v>4.6608149875039393</v>
      </c>
      <c r="N1030" s="13">
        <f t="shared" ref="N1030:N1093" si="199">$M$2*M1030</f>
        <v>0.24430393603304476</v>
      </c>
      <c r="O1030" s="13">
        <f t="shared" ref="O1030:O1093" si="200">N1030+G1030</f>
        <v>0.24430393603304476</v>
      </c>
      <c r="Q1030">
        <v>15.51890851998704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48.633061179083747</v>
      </c>
      <c r="G1031" s="13">
        <f t="shared" si="194"/>
        <v>0</v>
      </c>
      <c r="H1031" s="13">
        <f t="shared" si="195"/>
        <v>48.633061179083747</v>
      </c>
      <c r="I1031" s="16">
        <f t="shared" ref="I1031:I1094" si="202">H1031+K1030-L1030</f>
        <v>48.689463841570358</v>
      </c>
      <c r="J1031" s="13">
        <f t="shared" si="196"/>
        <v>42.485419998051199</v>
      </c>
      <c r="K1031" s="13">
        <f t="shared" si="197"/>
        <v>6.2040438435191589</v>
      </c>
      <c r="L1031" s="13">
        <f t="shared" si="198"/>
        <v>0</v>
      </c>
      <c r="M1031" s="13">
        <f t="shared" ref="M1031:M1094" si="203">L1031+M1030-N1030</f>
        <v>4.416511051470895</v>
      </c>
      <c r="N1031" s="13">
        <f t="shared" si="199"/>
        <v>0.23149836161714171</v>
      </c>
      <c r="O1031" s="13">
        <f t="shared" si="200"/>
        <v>0.23149836161714171</v>
      </c>
      <c r="Q1031">
        <v>13.268268302139189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10.719550958285151</v>
      </c>
      <c r="G1032" s="13">
        <f t="shared" si="194"/>
        <v>0</v>
      </c>
      <c r="H1032" s="13">
        <f t="shared" si="195"/>
        <v>10.719550958285151</v>
      </c>
      <c r="I1032" s="16">
        <f t="shared" si="202"/>
        <v>16.92359480180431</v>
      </c>
      <c r="J1032" s="13">
        <f t="shared" si="196"/>
        <v>16.730500258265369</v>
      </c>
      <c r="K1032" s="13">
        <f t="shared" si="197"/>
        <v>0.1930945435389404</v>
      </c>
      <c r="L1032" s="13">
        <f t="shared" si="198"/>
        <v>0</v>
      </c>
      <c r="M1032" s="13">
        <f t="shared" si="203"/>
        <v>4.1850126898537532</v>
      </c>
      <c r="N1032" s="13">
        <f t="shared" si="199"/>
        <v>0.21936401149170218</v>
      </c>
      <c r="O1032" s="13">
        <f t="shared" si="200"/>
        <v>0.21936401149170218</v>
      </c>
      <c r="Q1032">
        <v>16.78166342921056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3.6015106843660711</v>
      </c>
      <c r="G1033" s="13">
        <f t="shared" si="194"/>
        <v>0</v>
      </c>
      <c r="H1033" s="13">
        <f t="shared" si="195"/>
        <v>3.6015106843660711</v>
      </c>
      <c r="I1033" s="16">
        <f t="shared" si="202"/>
        <v>3.7946052279050115</v>
      </c>
      <c r="J1033" s="13">
        <f t="shared" si="196"/>
        <v>3.7935358181406387</v>
      </c>
      <c r="K1033" s="13">
        <f t="shared" si="197"/>
        <v>1.0694097643728639E-3</v>
      </c>
      <c r="L1033" s="13">
        <f t="shared" si="198"/>
        <v>0</v>
      </c>
      <c r="M1033" s="13">
        <f t="shared" si="203"/>
        <v>3.9656486783620508</v>
      </c>
      <c r="N1033" s="13">
        <f t="shared" si="199"/>
        <v>0.20786570238157778</v>
      </c>
      <c r="O1033" s="13">
        <f t="shared" si="200"/>
        <v>0.20786570238157778</v>
      </c>
      <c r="Q1033">
        <v>21.925923672212448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20.212783084862831</v>
      </c>
      <c r="G1034" s="13">
        <f t="shared" si="194"/>
        <v>0</v>
      </c>
      <c r="H1034" s="13">
        <f t="shared" si="195"/>
        <v>20.212783084862831</v>
      </c>
      <c r="I1034" s="16">
        <f t="shared" si="202"/>
        <v>20.213852494627204</v>
      </c>
      <c r="J1034" s="13">
        <f t="shared" si="196"/>
        <v>20.012514235131775</v>
      </c>
      <c r="K1034" s="13">
        <f t="shared" si="197"/>
        <v>0.20133825949542938</v>
      </c>
      <c r="L1034" s="13">
        <f t="shared" si="198"/>
        <v>0</v>
      </c>
      <c r="M1034" s="13">
        <f t="shared" si="203"/>
        <v>3.7577829759804731</v>
      </c>
      <c r="N1034" s="13">
        <f t="shared" si="199"/>
        <v>0.19697009519823214</v>
      </c>
      <c r="O1034" s="13">
        <f t="shared" si="200"/>
        <v>0.19697009519823214</v>
      </c>
      <c r="Q1034">
        <v>20.271190148321189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2.9909370386697889</v>
      </c>
      <c r="G1035" s="13">
        <f t="shared" si="194"/>
        <v>0</v>
      </c>
      <c r="H1035" s="13">
        <f t="shared" si="195"/>
        <v>2.9909370386697889</v>
      </c>
      <c r="I1035" s="16">
        <f t="shared" si="202"/>
        <v>3.1922752981652183</v>
      </c>
      <c r="J1035" s="13">
        <f t="shared" si="196"/>
        <v>3.1919278575590102</v>
      </c>
      <c r="K1035" s="13">
        <f t="shared" si="197"/>
        <v>3.4744060620806039E-4</v>
      </c>
      <c r="L1035" s="13">
        <f t="shared" si="198"/>
        <v>0</v>
      </c>
      <c r="M1035" s="13">
        <f t="shared" si="203"/>
        <v>3.5608128807822408</v>
      </c>
      <c r="N1035" s="13">
        <f t="shared" si="199"/>
        <v>0.18664559837380396</v>
      </c>
      <c r="O1035" s="13">
        <f t="shared" si="200"/>
        <v>0.18664559837380396</v>
      </c>
      <c r="Q1035">
        <v>26.259595892092229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4.8446126584008411</v>
      </c>
      <c r="G1036" s="13">
        <f t="shared" si="194"/>
        <v>0</v>
      </c>
      <c r="H1036" s="13">
        <f t="shared" si="195"/>
        <v>4.8446126584008411</v>
      </c>
      <c r="I1036" s="16">
        <f t="shared" si="202"/>
        <v>4.8449600990070492</v>
      </c>
      <c r="J1036" s="13">
        <f t="shared" si="196"/>
        <v>4.8436232219145525</v>
      </c>
      <c r="K1036" s="13">
        <f t="shared" si="197"/>
        <v>1.3368770924966356E-3</v>
      </c>
      <c r="L1036" s="13">
        <f t="shared" si="198"/>
        <v>0</v>
      </c>
      <c r="M1036" s="13">
        <f t="shared" si="203"/>
        <v>3.374167282408437</v>
      </c>
      <c r="N1036" s="13">
        <f t="shared" si="199"/>
        <v>0.17686227626206683</v>
      </c>
      <c r="O1036" s="13">
        <f t="shared" si="200"/>
        <v>0.17686227626206683</v>
      </c>
      <c r="Q1036">
        <v>25.564588193548381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1.120659815621174</v>
      </c>
      <c r="G1037" s="13">
        <f t="shared" si="194"/>
        <v>0</v>
      </c>
      <c r="H1037" s="13">
        <f t="shared" si="195"/>
        <v>1.120659815621174</v>
      </c>
      <c r="I1037" s="16">
        <f t="shared" si="202"/>
        <v>1.1219966927136706</v>
      </c>
      <c r="J1037" s="13">
        <f t="shared" si="196"/>
        <v>1.1219813607934037</v>
      </c>
      <c r="K1037" s="13">
        <f t="shared" si="197"/>
        <v>1.5331920266925536E-5</v>
      </c>
      <c r="L1037" s="13">
        <f t="shared" si="198"/>
        <v>0</v>
      </c>
      <c r="M1037" s="13">
        <f t="shared" si="203"/>
        <v>3.1973050061463701</v>
      </c>
      <c r="N1037" s="13">
        <f t="shared" si="199"/>
        <v>0.16759176234069653</v>
      </c>
      <c r="O1037" s="13">
        <f t="shared" si="200"/>
        <v>0.16759176234069653</v>
      </c>
      <c r="Q1037">
        <v>26.143147832579331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7.4820075880618893</v>
      </c>
      <c r="G1038" s="13">
        <f t="shared" si="194"/>
        <v>0</v>
      </c>
      <c r="H1038" s="13">
        <f t="shared" si="195"/>
        <v>7.4820075880618893</v>
      </c>
      <c r="I1038" s="16">
        <f t="shared" si="202"/>
        <v>7.482022919982156</v>
      </c>
      <c r="J1038" s="13">
        <f t="shared" si="196"/>
        <v>7.4777037471264434</v>
      </c>
      <c r="K1038" s="13">
        <f t="shared" si="197"/>
        <v>4.3191728557125941E-3</v>
      </c>
      <c r="L1038" s="13">
        <f t="shared" si="198"/>
        <v>0</v>
      </c>
      <c r="M1038" s="13">
        <f t="shared" si="203"/>
        <v>3.0297132438056735</v>
      </c>
      <c r="N1038" s="13">
        <f t="shared" si="199"/>
        <v>0.15880717696317789</v>
      </c>
      <c r="O1038" s="13">
        <f t="shared" si="200"/>
        <v>0.15880717696317789</v>
      </c>
      <c r="Q1038">
        <v>26.509029162997258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2.9817211746477801</v>
      </c>
      <c r="G1039" s="13">
        <f t="shared" si="194"/>
        <v>0</v>
      </c>
      <c r="H1039" s="13">
        <f t="shared" si="195"/>
        <v>2.9817211746477801</v>
      </c>
      <c r="I1039" s="16">
        <f t="shared" si="202"/>
        <v>2.9860403475034927</v>
      </c>
      <c r="J1039" s="13">
        <f t="shared" si="196"/>
        <v>2.9857276067723428</v>
      </c>
      <c r="K1039" s="13">
        <f t="shared" si="197"/>
        <v>3.1274073114984091E-4</v>
      </c>
      <c r="L1039" s="13">
        <f t="shared" si="198"/>
        <v>0</v>
      </c>
      <c r="M1039" s="13">
        <f t="shared" si="203"/>
        <v>2.8709060668424957</v>
      </c>
      <c r="N1039" s="13">
        <f t="shared" si="199"/>
        <v>0.15048304942187463</v>
      </c>
      <c r="O1039" s="13">
        <f t="shared" si="200"/>
        <v>0.15048304942187463</v>
      </c>
      <c r="Q1039">
        <v>25.571811364193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50.234684224417393</v>
      </c>
      <c r="G1040" s="13">
        <f t="shared" si="194"/>
        <v>0</v>
      </c>
      <c r="H1040" s="13">
        <f t="shared" si="195"/>
        <v>50.234684224417393</v>
      </c>
      <c r="I1040" s="16">
        <f t="shared" si="202"/>
        <v>50.23499696514854</v>
      </c>
      <c r="J1040" s="13">
        <f t="shared" si="196"/>
        <v>45.153736966220706</v>
      </c>
      <c r="K1040" s="13">
        <f t="shared" si="197"/>
        <v>5.081259998927834</v>
      </c>
      <c r="L1040" s="13">
        <f t="shared" si="198"/>
        <v>0</v>
      </c>
      <c r="M1040" s="13">
        <f t="shared" si="203"/>
        <v>2.7204230174206212</v>
      </c>
      <c r="N1040" s="13">
        <f t="shared" si="199"/>
        <v>0.14259524409628549</v>
      </c>
      <c r="O1040" s="13">
        <f t="shared" si="200"/>
        <v>0.14259524409628549</v>
      </c>
      <c r="Q1040">
        <v>15.710726431466149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28.635037302414169</v>
      </c>
      <c r="G1041" s="13">
        <f t="shared" si="194"/>
        <v>0</v>
      </c>
      <c r="H1041" s="13">
        <f t="shared" si="195"/>
        <v>28.635037302414169</v>
      </c>
      <c r="I1041" s="16">
        <f t="shared" si="202"/>
        <v>33.716297301342003</v>
      </c>
      <c r="J1041" s="13">
        <f t="shared" si="196"/>
        <v>32.106467075555322</v>
      </c>
      <c r="K1041" s="13">
        <f t="shared" si="197"/>
        <v>1.6098302257866806</v>
      </c>
      <c r="L1041" s="13">
        <f t="shared" si="198"/>
        <v>0</v>
      </c>
      <c r="M1041" s="13">
        <f t="shared" si="203"/>
        <v>2.5778277733243358</v>
      </c>
      <c r="N1041" s="13">
        <f t="shared" si="199"/>
        <v>0.13512089047235593</v>
      </c>
      <c r="O1041" s="13">
        <f t="shared" si="200"/>
        <v>0.13512089047235593</v>
      </c>
      <c r="Q1041">
        <v>16.003050587429879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54.432826560881828</v>
      </c>
      <c r="G1042" s="13">
        <f t="shared" si="194"/>
        <v>0</v>
      </c>
      <c r="H1042" s="13">
        <f t="shared" si="195"/>
        <v>54.432826560881828</v>
      </c>
      <c r="I1042" s="16">
        <f t="shared" si="202"/>
        <v>56.042656786668509</v>
      </c>
      <c r="J1042" s="13">
        <f t="shared" si="196"/>
        <v>47.612519177583444</v>
      </c>
      <c r="K1042" s="13">
        <f t="shared" si="197"/>
        <v>8.4301376090850653</v>
      </c>
      <c r="L1042" s="13">
        <f t="shared" si="198"/>
        <v>0</v>
      </c>
      <c r="M1042" s="13">
        <f t="shared" si="203"/>
        <v>2.4427068828519798</v>
      </c>
      <c r="N1042" s="13">
        <f t="shared" si="199"/>
        <v>0.12803831682993699</v>
      </c>
      <c r="O1042" s="13">
        <f t="shared" si="200"/>
        <v>0.12803831682993699</v>
      </c>
      <c r="Q1042">
        <v>13.807697122580651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0.45548751828039102</v>
      </c>
      <c r="G1043" s="13">
        <f t="shared" si="194"/>
        <v>0</v>
      </c>
      <c r="H1043" s="13">
        <f t="shared" si="195"/>
        <v>0.45548751828039102</v>
      </c>
      <c r="I1043" s="16">
        <f t="shared" si="202"/>
        <v>8.8856251273654561</v>
      </c>
      <c r="J1043" s="13">
        <f t="shared" si="196"/>
        <v>8.8546025963385819</v>
      </c>
      <c r="K1043" s="13">
        <f t="shared" si="197"/>
        <v>3.1022531026874134E-2</v>
      </c>
      <c r="L1043" s="13">
        <f t="shared" si="198"/>
        <v>0</v>
      </c>
      <c r="M1043" s="13">
        <f t="shared" si="203"/>
        <v>2.3146685660220427</v>
      </c>
      <c r="N1043" s="13">
        <f t="shared" si="199"/>
        <v>0.12132698740612059</v>
      </c>
      <c r="O1043" s="13">
        <f t="shared" si="200"/>
        <v>0.12132698740612059</v>
      </c>
      <c r="Q1043">
        <v>16.12408533426709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3.5260136587198838</v>
      </c>
      <c r="G1044" s="13">
        <f t="shared" si="194"/>
        <v>0</v>
      </c>
      <c r="H1044" s="13">
        <f t="shared" si="195"/>
        <v>3.5260136587198838</v>
      </c>
      <c r="I1044" s="16">
        <f t="shared" si="202"/>
        <v>3.5570361897467579</v>
      </c>
      <c r="J1044" s="13">
        <f t="shared" si="196"/>
        <v>3.5558456857914509</v>
      </c>
      <c r="K1044" s="13">
        <f t="shared" si="197"/>
        <v>1.1905039553070651E-3</v>
      </c>
      <c r="L1044" s="13">
        <f t="shared" si="198"/>
        <v>0</v>
      </c>
      <c r="M1044" s="13">
        <f t="shared" si="203"/>
        <v>2.193341578615922</v>
      </c>
      <c r="N1044" s="13">
        <f t="shared" si="199"/>
        <v>0.11496744285225691</v>
      </c>
      <c r="O1044" s="13">
        <f t="shared" si="200"/>
        <v>0.11496744285225691</v>
      </c>
      <c r="Q1044">
        <v>19.79692652291557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45.041912817633303</v>
      </c>
      <c r="G1045" s="13">
        <f t="shared" si="194"/>
        <v>0</v>
      </c>
      <c r="H1045" s="13">
        <f t="shared" si="195"/>
        <v>45.041912817633303</v>
      </c>
      <c r="I1045" s="16">
        <f t="shared" si="202"/>
        <v>45.04310332158861</v>
      </c>
      <c r="J1045" s="13">
        <f t="shared" si="196"/>
        <v>42.569409559471829</v>
      </c>
      <c r="K1045" s="13">
        <f t="shared" si="197"/>
        <v>2.4736937621167812</v>
      </c>
      <c r="L1045" s="13">
        <f t="shared" si="198"/>
        <v>0</v>
      </c>
      <c r="M1045" s="13">
        <f t="shared" si="203"/>
        <v>2.0783741357636654</v>
      </c>
      <c r="N1045" s="13">
        <f t="shared" si="199"/>
        <v>0.1089412438120109</v>
      </c>
      <c r="O1045" s="13">
        <f t="shared" si="200"/>
        <v>0.1089412438120109</v>
      </c>
      <c r="Q1045">
        <v>19.037031026932301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22.483063318356528</v>
      </c>
      <c r="G1046" s="13">
        <f t="shared" si="194"/>
        <v>0</v>
      </c>
      <c r="H1046" s="13">
        <f t="shared" si="195"/>
        <v>22.483063318356528</v>
      </c>
      <c r="I1046" s="16">
        <f t="shared" si="202"/>
        <v>24.956757080473309</v>
      </c>
      <c r="J1046" s="13">
        <f t="shared" si="196"/>
        <v>24.610592027752947</v>
      </c>
      <c r="K1046" s="13">
        <f t="shared" si="197"/>
        <v>0.34616505272036235</v>
      </c>
      <c r="L1046" s="13">
        <f t="shared" si="198"/>
        <v>0</v>
      </c>
      <c r="M1046" s="13">
        <f t="shared" si="203"/>
        <v>1.9694328919516544</v>
      </c>
      <c r="N1046" s="13">
        <f t="shared" si="199"/>
        <v>0.10323091745686348</v>
      </c>
      <c r="O1046" s="13">
        <f t="shared" si="200"/>
        <v>0.10323091745686348</v>
      </c>
      <c r="Q1046">
        <v>20.867556776855292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0.18722239701768209</v>
      </c>
      <c r="G1047" s="13">
        <f t="shared" si="194"/>
        <v>0</v>
      </c>
      <c r="H1047" s="13">
        <f t="shared" si="195"/>
        <v>0.18722239701768209</v>
      </c>
      <c r="I1047" s="16">
        <f t="shared" si="202"/>
        <v>0.53338744973804442</v>
      </c>
      <c r="J1047" s="13">
        <f t="shared" si="196"/>
        <v>0.53338572853486732</v>
      </c>
      <c r="K1047" s="13">
        <f t="shared" si="197"/>
        <v>1.7212031770963421E-6</v>
      </c>
      <c r="L1047" s="13">
        <f t="shared" si="198"/>
        <v>0</v>
      </c>
      <c r="M1047" s="13">
        <f t="shared" si="203"/>
        <v>1.8662019744947909</v>
      </c>
      <c r="N1047" s="13">
        <f t="shared" si="199"/>
        <v>9.7819906824038433E-2</v>
      </c>
      <c r="O1047" s="13">
        <f t="shared" si="200"/>
        <v>9.7819906824038433E-2</v>
      </c>
      <c r="Q1047">
        <v>25.82544311674393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0.2984253378424252</v>
      </c>
      <c r="G1048" s="13">
        <f t="shared" si="194"/>
        <v>0</v>
      </c>
      <c r="H1048" s="13">
        <f t="shared" si="195"/>
        <v>0.2984253378424252</v>
      </c>
      <c r="I1048" s="16">
        <f t="shared" si="202"/>
        <v>0.29842705904560229</v>
      </c>
      <c r="J1048" s="13">
        <f t="shared" si="196"/>
        <v>0.29842672486048977</v>
      </c>
      <c r="K1048" s="13">
        <f t="shared" si="197"/>
        <v>3.3418511252714111E-7</v>
      </c>
      <c r="L1048" s="13">
        <f t="shared" si="198"/>
        <v>0</v>
      </c>
      <c r="M1048" s="13">
        <f t="shared" si="203"/>
        <v>1.7683820676707525</v>
      </c>
      <c r="N1048" s="13">
        <f t="shared" si="199"/>
        <v>9.2692522809961417E-2</v>
      </c>
      <c r="O1048" s="13">
        <f t="shared" si="200"/>
        <v>9.2692522809961417E-2</v>
      </c>
      <c r="Q1048">
        <v>25.082629193548389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3.7704778695933161</v>
      </c>
      <c r="G1049" s="13">
        <f t="shared" si="194"/>
        <v>0</v>
      </c>
      <c r="H1049" s="13">
        <f t="shared" si="195"/>
        <v>3.7704778695933161</v>
      </c>
      <c r="I1049" s="16">
        <f t="shared" si="202"/>
        <v>3.7704782037784286</v>
      </c>
      <c r="J1049" s="13">
        <f t="shared" si="196"/>
        <v>3.7698717549151599</v>
      </c>
      <c r="K1049" s="13">
        <f t="shared" si="197"/>
        <v>6.0644886326866043E-4</v>
      </c>
      <c r="L1049" s="13">
        <f t="shared" si="198"/>
        <v>0</v>
      </c>
      <c r="M1049" s="13">
        <f t="shared" si="203"/>
        <v>1.6756895448607911</v>
      </c>
      <c r="N1049" s="13">
        <f t="shared" si="199"/>
        <v>8.7833898680057101E-2</v>
      </c>
      <c r="O1049" s="13">
        <f t="shared" si="200"/>
        <v>8.7833898680057101E-2</v>
      </c>
      <c r="Q1049">
        <v>25.8420167751229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2.5733333329999999</v>
      </c>
      <c r="G1050" s="13">
        <f t="shared" si="194"/>
        <v>0</v>
      </c>
      <c r="H1050" s="13">
        <f t="shared" si="195"/>
        <v>2.5733333329999999</v>
      </c>
      <c r="I1050" s="16">
        <f t="shared" si="202"/>
        <v>2.5739397818632685</v>
      </c>
      <c r="J1050" s="13">
        <f t="shared" si="196"/>
        <v>2.5737543260803557</v>
      </c>
      <c r="K1050" s="13">
        <f t="shared" si="197"/>
        <v>1.854557829128467E-4</v>
      </c>
      <c r="L1050" s="13">
        <f t="shared" si="198"/>
        <v>0</v>
      </c>
      <c r="M1050" s="13">
        <f t="shared" si="203"/>
        <v>1.587855646180734</v>
      </c>
      <c r="N1050" s="13">
        <f t="shared" si="199"/>
        <v>8.3229946962986828E-2</v>
      </c>
      <c r="O1050" s="13">
        <f t="shared" si="200"/>
        <v>8.3229946962986828E-2</v>
      </c>
      <c r="Q1050">
        <v>26.12878383009955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3.5951865354252859</v>
      </c>
      <c r="G1051" s="13">
        <f t="shared" si="194"/>
        <v>0</v>
      </c>
      <c r="H1051" s="13">
        <f t="shared" si="195"/>
        <v>3.5951865354252859</v>
      </c>
      <c r="I1051" s="16">
        <f t="shared" si="202"/>
        <v>3.5953719912081987</v>
      </c>
      <c r="J1051" s="13">
        <f t="shared" si="196"/>
        <v>3.594677536583561</v>
      </c>
      <c r="K1051" s="13">
        <f t="shared" si="197"/>
        <v>6.9445462463768592E-4</v>
      </c>
      <c r="L1051" s="13">
        <f t="shared" si="198"/>
        <v>0</v>
      </c>
      <c r="M1051" s="13">
        <f t="shared" si="203"/>
        <v>1.5046256992177471</v>
      </c>
      <c r="N1051" s="13">
        <f t="shared" si="199"/>
        <v>7.8867318604342498E-2</v>
      </c>
      <c r="O1051" s="13">
        <f t="shared" si="200"/>
        <v>7.8867318604342498E-2</v>
      </c>
      <c r="Q1051">
        <v>23.844900284549979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8.8438435309259358</v>
      </c>
      <c r="G1052" s="13">
        <f t="shared" si="194"/>
        <v>0</v>
      </c>
      <c r="H1052" s="13">
        <f t="shared" si="195"/>
        <v>8.8438435309259358</v>
      </c>
      <c r="I1052" s="16">
        <f t="shared" si="202"/>
        <v>8.8445379855505735</v>
      </c>
      <c r="J1052" s="13">
        <f t="shared" si="196"/>
        <v>8.8176692168815567</v>
      </c>
      <c r="K1052" s="13">
        <f t="shared" si="197"/>
        <v>2.6868768669016774E-2</v>
      </c>
      <c r="L1052" s="13">
        <f t="shared" si="198"/>
        <v>0</v>
      </c>
      <c r="M1052" s="13">
        <f t="shared" si="203"/>
        <v>1.4257583806134047</v>
      </c>
      <c r="N1052" s="13">
        <f t="shared" si="199"/>
        <v>7.4733364261363594E-2</v>
      </c>
      <c r="O1052" s="13">
        <f t="shared" si="200"/>
        <v>7.4733364261363594E-2</v>
      </c>
      <c r="Q1052">
        <v>17.052674752570571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185.43692757742079</v>
      </c>
      <c r="G1053" s="13">
        <f t="shared" si="194"/>
        <v>2.566110835844515</v>
      </c>
      <c r="H1053" s="13">
        <f t="shared" si="195"/>
        <v>182.87081674157628</v>
      </c>
      <c r="I1053" s="16">
        <f t="shared" si="202"/>
        <v>182.89768551024528</v>
      </c>
      <c r="J1053" s="13">
        <f t="shared" si="196"/>
        <v>79.545311421231119</v>
      </c>
      <c r="K1053" s="13">
        <f t="shared" si="197"/>
        <v>103.35237408901416</v>
      </c>
      <c r="L1053" s="13">
        <f t="shared" si="198"/>
        <v>3.5586041451903503</v>
      </c>
      <c r="M1053" s="13">
        <f t="shared" si="203"/>
        <v>4.9096291615423917</v>
      </c>
      <c r="N1053" s="13">
        <f t="shared" si="199"/>
        <v>0.25734592165602665</v>
      </c>
      <c r="O1053" s="13">
        <f t="shared" si="200"/>
        <v>2.8234567575005416</v>
      </c>
      <c r="Q1053">
        <v>13.494187266112929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80.376190255106266</v>
      </c>
      <c r="G1054" s="13">
        <f t="shared" si="194"/>
        <v>0.46489608939822435</v>
      </c>
      <c r="H1054" s="13">
        <f t="shared" si="195"/>
        <v>79.911294165708043</v>
      </c>
      <c r="I1054" s="16">
        <f t="shared" si="202"/>
        <v>179.70506410953186</v>
      </c>
      <c r="J1054" s="13">
        <f t="shared" si="196"/>
        <v>84.778301489740613</v>
      </c>
      <c r="K1054" s="13">
        <f t="shared" si="197"/>
        <v>94.926762619791248</v>
      </c>
      <c r="L1054" s="13">
        <f t="shared" si="198"/>
        <v>3.2149896072475226</v>
      </c>
      <c r="M1054" s="13">
        <f t="shared" si="203"/>
        <v>7.8672728471338882</v>
      </c>
      <c r="N1054" s="13">
        <f t="shared" si="199"/>
        <v>0.41237545956099442</v>
      </c>
      <c r="O1054" s="13">
        <f t="shared" si="200"/>
        <v>0.87727154895921877</v>
      </c>
      <c r="Q1054">
        <v>14.719589122580651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38.487165024060133</v>
      </c>
      <c r="G1055" s="13">
        <f t="shared" si="194"/>
        <v>0</v>
      </c>
      <c r="H1055" s="13">
        <f t="shared" si="195"/>
        <v>38.487165024060133</v>
      </c>
      <c r="I1055" s="16">
        <f t="shared" si="202"/>
        <v>130.19893803660383</v>
      </c>
      <c r="J1055" s="13">
        <f t="shared" si="196"/>
        <v>80.05403259211576</v>
      </c>
      <c r="K1055" s="13">
        <f t="shared" si="197"/>
        <v>50.144905444488074</v>
      </c>
      <c r="L1055" s="13">
        <f t="shared" si="198"/>
        <v>1.3886892588726043</v>
      </c>
      <c r="M1055" s="13">
        <f t="shared" si="203"/>
        <v>8.8435866464454982</v>
      </c>
      <c r="N1055" s="13">
        <f t="shared" si="199"/>
        <v>0.46355048037059288</v>
      </c>
      <c r="O1055" s="13">
        <f t="shared" si="200"/>
        <v>0.46355048037059288</v>
      </c>
      <c r="Q1055">
        <v>15.497959064010111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31.712369288654529</v>
      </c>
      <c r="G1056" s="13">
        <f t="shared" si="194"/>
        <v>0</v>
      </c>
      <c r="H1056" s="13">
        <f t="shared" si="195"/>
        <v>31.712369288654529</v>
      </c>
      <c r="I1056" s="16">
        <f t="shared" si="202"/>
        <v>80.46858547427</v>
      </c>
      <c r="J1056" s="13">
        <f t="shared" si="196"/>
        <v>64.615670211180955</v>
      </c>
      <c r="K1056" s="13">
        <f t="shared" si="197"/>
        <v>15.852915263089045</v>
      </c>
      <c r="L1056" s="13">
        <f t="shared" si="198"/>
        <v>0</v>
      </c>
      <c r="M1056" s="13">
        <f t="shared" si="203"/>
        <v>8.3800361660749054</v>
      </c>
      <c r="N1056" s="13">
        <f t="shared" si="199"/>
        <v>0.43925275406989861</v>
      </c>
      <c r="O1056" s="13">
        <f t="shared" si="200"/>
        <v>0.43925275406989861</v>
      </c>
      <c r="Q1056">
        <v>16.437778656495791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45.046860126473547</v>
      </c>
      <c r="G1057" s="13">
        <f t="shared" si="194"/>
        <v>0</v>
      </c>
      <c r="H1057" s="13">
        <f t="shared" si="195"/>
        <v>45.046860126473547</v>
      </c>
      <c r="I1057" s="16">
        <f t="shared" si="202"/>
        <v>60.899775389562592</v>
      </c>
      <c r="J1057" s="13">
        <f t="shared" si="196"/>
        <v>53.494240363469608</v>
      </c>
      <c r="K1057" s="13">
        <f t="shared" si="197"/>
        <v>7.4055350260929842</v>
      </c>
      <c r="L1057" s="13">
        <f t="shared" si="198"/>
        <v>0</v>
      </c>
      <c r="M1057" s="13">
        <f t="shared" si="203"/>
        <v>7.9407834120050067</v>
      </c>
      <c r="N1057" s="13">
        <f t="shared" si="199"/>
        <v>0.41622863124581266</v>
      </c>
      <c r="O1057" s="13">
        <f t="shared" si="200"/>
        <v>0.41622863124581266</v>
      </c>
      <c r="Q1057">
        <v>16.891128725253399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14.43999951131093</v>
      </c>
      <c r="G1058" s="13">
        <f t="shared" si="194"/>
        <v>0</v>
      </c>
      <c r="H1058" s="13">
        <f t="shared" si="195"/>
        <v>14.43999951131093</v>
      </c>
      <c r="I1058" s="16">
        <f t="shared" si="202"/>
        <v>21.845534537403914</v>
      </c>
      <c r="J1058" s="13">
        <f t="shared" si="196"/>
        <v>21.670724190114157</v>
      </c>
      <c r="K1058" s="13">
        <f t="shared" si="197"/>
        <v>0.17481034728975686</v>
      </c>
      <c r="L1058" s="13">
        <f t="shared" si="198"/>
        <v>0</v>
      </c>
      <c r="M1058" s="13">
        <f t="shared" si="203"/>
        <v>7.5245547807591944</v>
      </c>
      <c r="N1058" s="13">
        <f t="shared" si="199"/>
        <v>0.39441135397228244</v>
      </c>
      <c r="O1058" s="13">
        <f t="shared" si="200"/>
        <v>0.39441135397228244</v>
      </c>
      <c r="Q1058">
        <v>22.94024787378893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8.4742954658782566</v>
      </c>
      <c r="G1059" s="13">
        <f t="shared" si="194"/>
        <v>0</v>
      </c>
      <c r="H1059" s="13">
        <f t="shared" si="195"/>
        <v>8.4742954658782566</v>
      </c>
      <c r="I1059" s="16">
        <f t="shared" si="202"/>
        <v>8.6491058131680134</v>
      </c>
      <c r="J1059" s="13">
        <f t="shared" si="196"/>
        <v>8.6394366288653899</v>
      </c>
      <c r="K1059" s="13">
        <f t="shared" si="197"/>
        <v>9.6691843026235347E-3</v>
      </c>
      <c r="L1059" s="13">
        <f t="shared" si="198"/>
        <v>0</v>
      </c>
      <c r="M1059" s="13">
        <f t="shared" si="203"/>
        <v>7.1301434267869119</v>
      </c>
      <c r="N1059" s="13">
        <f t="shared" si="199"/>
        <v>0.37373766354477334</v>
      </c>
      <c r="O1059" s="13">
        <f t="shared" si="200"/>
        <v>0.37373766354477334</v>
      </c>
      <c r="Q1059">
        <v>23.833945398686701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0.1582530595283711</v>
      </c>
      <c r="G1060" s="13">
        <f t="shared" si="194"/>
        <v>0</v>
      </c>
      <c r="H1060" s="13">
        <f t="shared" si="195"/>
        <v>0.1582530595283711</v>
      </c>
      <c r="I1060" s="16">
        <f t="shared" si="202"/>
        <v>0.16792224383099463</v>
      </c>
      <c r="J1060" s="13">
        <f t="shared" si="196"/>
        <v>0.16792219305789655</v>
      </c>
      <c r="K1060" s="13">
        <f t="shared" si="197"/>
        <v>5.0773098086986934E-8</v>
      </c>
      <c r="L1060" s="13">
        <f t="shared" si="198"/>
        <v>0</v>
      </c>
      <c r="M1060" s="13">
        <f t="shared" si="203"/>
        <v>6.7564057632421388</v>
      </c>
      <c r="N1060" s="13">
        <f t="shared" si="199"/>
        <v>0.35414761706307857</v>
      </c>
      <c r="O1060" s="13">
        <f t="shared" si="200"/>
        <v>0.35414761706307857</v>
      </c>
      <c r="Q1060">
        <v>26.231915193548389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0.50276863442039121</v>
      </c>
      <c r="G1061" s="13">
        <f t="shared" si="194"/>
        <v>0</v>
      </c>
      <c r="H1061" s="13">
        <f t="shared" si="195"/>
        <v>0.50276863442039121</v>
      </c>
      <c r="I1061" s="16">
        <f t="shared" si="202"/>
        <v>0.50276868519348927</v>
      </c>
      <c r="J1061" s="13">
        <f t="shared" si="196"/>
        <v>0.50276718564435185</v>
      </c>
      <c r="K1061" s="13">
        <f t="shared" si="197"/>
        <v>1.4995491374181213E-6</v>
      </c>
      <c r="L1061" s="13">
        <f t="shared" si="198"/>
        <v>0</v>
      </c>
      <c r="M1061" s="13">
        <f t="shared" si="203"/>
        <v>6.4022581461790606</v>
      </c>
      <c r="N1061" s="13">
        <f t="shared" si="199"/>
        <v>0.33558441362822861</v>
      </c>
      <c r="O1061" s="13">
        <f t="shared" si="200"/>
        <v>0.33558441362822861</v>
      </c>
      <c r="Q1061">
        <v>25.54039098727575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48.180007718277587</v>
      </c>
      <c r="G1062" s="13">
        <f t="shared" si="194"/>
        <v>0</v>
      </c>
      <c r="H1062" s="13">
        <f t="shared" si="195"/>
        <v>48.180007718277587</v>
      </c>
      <c r="I1062" s="16">
        <f t="shared" si="202"/>
        <v>48.180009217826722</v>
      </c>
      <c r="J1062" s="13">
        <f t="shared" si="196"/>
        <v>46.556006717198301</v>
      </c>
      <c r="K1062" s="13">
        <f t="shared" si="197"/>
        <v>1.6240025006284213</v>
      </c>
      <c r="L1062" s="13">
        <f t="shared" si="198"/>
        <v>0</v>
      </c>
      <c r="M1062" s="13">
        <f t="shared" si="203"/>
        <v>6.0666737325508322</v>
      </c>
      <c r="N1062" s="13">
        <f t="shared" si="199"/>
        <v>0.3179942296495627</v>
      </c>
      <c r="O1062" s="13">
        <f t="shared" si="200"/>
        <v>0.3179942296495627</v>
      </c>
      <c r="Q1062">
        <v>23.683146919903098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66.504131047516879</v>
      </c>
      <c r="G1063" s="13">
        <f t="shared" si="194"/>
        <v>0.18745490524643657</v>
      </c>
      <c r="H1063" s="13">
        <f t="shared" si="195"/>
        <v>66.316676142270438</v>
      </c>
      <c r="I1063" s="16">
        <f t="shared" si="202"/>
        <v>67.94067864289886</v>
      </c>
      <c r="J1063" s="13">
        <f t="shared" si="196"/>
        <v>63.2399834122687</v>
      </c>
      <c r="K1063" s="13">
        <f t="shared" si="197"/>
        <v>4.7006952306301599</v>
      </c>
      <c r="L1063" s="13">
        <f t="shared" si="198"/>
        <v>0</v>
      </c>
      <c r="M1063" s="13">
        <f t="shared" si="203"/>
        <v>5.7486795029012692</v>
      </c>
      <c r="N1063" s="13">
        <f t="shared" si="199"/>
        <v>0.30132606278443919</v>
      </c>
      <c r="O1063" s="13">
        <f t="shared" si="200"/>
        <v>0.48878096803087578</v>
      </c>
      <c r="Q1063">
        <v>23.054116907009799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64.515883122908647</v>
      </c>
      <c r="G1064" s="13">
        <f t="shared" si="194"/>
        <v>0.14768994675427194</v>
      </c>
      <c r="H1064" s="13">
        <f t="shared" si="195"/>
        <v>64.368193176154378</v>
      </c>
      <c r="I1064" s="16">
        <f t="shared" si="202"/>
        <v>69.068888406784538</v>
      </c>
      <c r="J1064" s="13">
        <f t="shared" si="196"/>
        <v>58.803343281002128</v>
      </c>
      <c r="K1064" s="13">
        <f t="shared" si="197"/>
        <v>10.26554512578241</v>
      </c>
      <c r="L1064" s="13">
        <f t="shared" si="198"/>
        <v>0</v>
      </c>
      <c r="M1064" s="13">
        <f t="shared" si="203"/>
        <v>5.4473534401168298</v>
      </c>
      <c r="N1064" s="13">
        <f t="shared" si="199"/>
        <v>0.28553158405809032</v>
      </c>
      <c r="O1064" s="13">
        <f t="shared" si="200"/>
        <v>0.43322153081236225</v>
      </c>
      <c r="Q1064">
        <v>16.912801552862859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24.25732880502331</v>
      </c>
      <c r="G1065" s="13">
        <f t="shared" si="194"/>
        <v>0</v>
      </c>
      <c r="H1065" s="13">
        <f t="shared" si="195"/>
        <v>24.25732880502331</v>
      </c>
      <c r="I1065" s="16">
        <f t="shared" si="202"/>
        <v>34.522873930805716</v>
      </c>
      <c r="J1065" s="13">
        <f t="shared" si="196"/>
        <v>32.500429185857101</v>
      </c>
      <c r="K1065" s="13">
        <f t="shared" si="197"/>
        <v>2.0224447449486149</v>
      </c>
      <c r="L1065" s="13">
        <f t="shared" si="198"/>
        <v>0</v>
      </c>
      <c r="M1065" s="13">
        <f t="shared" si="203"/>
        <v>5.1618218560587392</v>
      </c>
      <c r="N1065" s="13">
        <f t="shared" si="199"/>
        <v>0.27056499773484749</v>
      </c>
      <c r="O1065" s="13">
        <f t="shared" si="200"/>
        <v>0.27056499773484749</v>
      </c>
      <c r="Q1065">
        <v>14.752497849392981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62.624693762954273</v>
      </c>
      <c r="G1066" s="13">
        <f t="shared" si="194"/>
        <v>0.10986615955518446</v>
      </c>
      <c r="H1066" s="13">
        <f t="shared" si="195"/>
        <v>62.514827603399091</v>
      </c>
      <c r="I1066" s="16">
        <f t="shared" si="202"/>
        <v>64.537272348347699</v>
      </c>
      <c r="J1066" s="13">
        <f t="shared" si="196"/>
        <v>50.725460177627532</v>
      </c>
      <c r="K1066" s="13">
        <f t="shared" si="197"/>
        <v>13.811812170720167</v>
      </c>
      <c r="L1066" s="13">
        <f t="shared" si="198"/>
        <v>0</v>
      </c>
      <c r="M1066" s="13">
        <f t="shared" si="203"/>
        <v>4.8912568583238913</v>
      </c>
      <c r="N1066" s="13">
        <f t="shared" si="199"/>
        <v>0.25638290853443613</v>
      </c>
      <c r="O1066" s="13">
        <f t="shared" si="200"/>
        <v>0.3662490680896206</v>
      </c>
      <c r="Q1066">
        <v>12.41570612258065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7.793261214527802</v>
      </c>
      <c r="G1067" s="13">
        <f t="shared" si="194"/>
        <v>0</v>
      </c>
      <c r="H1067" s="13">
        <f t="shared" si="195"/>
        <v>7.793261214527802</v>
      </c>
      <c r="I1067" s="16">
        <f t="shared" si="202"/>
        <v>21.605073385247969</v>
      </c>
      <c r="J1067" s="13">
        <f t="shared" si="196"/>
        <v>20.99992031461808</v>
      </c>
      <c r="K1067" s="13">
        <f t="shared" si="197"/>
        <v>0.6051530706298891</v>
      </c>
      <c r="L1067" s="13">
        <f t="shared" si="198"/>
        <v>0</v>
      </c>
      <c r="M1067" s="13">
        <f t="shared" si="203"/>
        <v>4.6348739497894549</v>
      </c>
      <c r="N1067" s="13">
        <f t="shared" si="199"/>
        <v>0.24294419580833693</v>
      </c>
      <c r="O1067" s="13">
        <f t="shared" si="200"/>
        <v>0.24294419580833693</v>
      </c>
      <c r="Q1067">
        <v>13.660216764293789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12.431465419469189</v>
      </c>
      <c r="G1068" s="13">
        <f t="shared" si="194"/>
        <v>0</v>
      </c>
      <c r="H1068" s="13">
        <f t="shared" si="195"/>
        <v>12.431465419469189</v>
      </c>
      <c r="I1068" s="16">
        <f t="shared" si="202"/>
        <v>13.036618490099078</v>
      </c>
      <c r="J1068" s="13">
        <f t="shared" si="196"/>
        <v>12.937335389412857</v>
      </c>
      <c r="K1068" s="13">
        <f t="shared" si="197"/>
        <v>9.9283100686221815E-2</v>
      </c>
      <c r="L1068" s="13">
        <f t="shared" si="198"/>
        <v>0</v>
      </c>
      <c r="M1068" s="13">
        <f t="shared" si="203"/>
        <v>4.3919297539811177</v>
      </c>
      <c r="N1068" s="13">
        <f t="shared" si="199"/>
        <v>0.23020989431139099</v>
      </c>
      <c r="O1068" s="13">
        <f t="shared" si="200"/>
        <v>0.23020989431139099</v>
      </c>
      <c r="Q1068">
        <v>15.98493700186007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44.954270027720852</v>
      </c>
      <c r="G1069" s="13">
        <f t="shared" si="194"/>
        <v>0</v>
      </c>
      <c r="H1069" s="13">
        <f t="shared" si="195"/>
        <v>44.954270027720852</v>
      </c>
      <c r="I1069" s="16">
        <f t="shared" si="202"/>
        <v>45.053553128407074</v>
      </c>
      <c r="J1069" s="13">
        <f t="shared" si="196"/>
        <v>42.064734155122771</v>
      </c>
      <c r="K1069" s="13">
        <f t="shared" si="197"/>
        <v>2.9888189732843031</v>
      </c>
      <c r="L1069" s="13">
        <f t="shared" si="198"/>
        <v>0</v>
      </c>
      <c r="M1069" s="13">
        <f t="shared" si="203"/>
        <v>4.1617198596697271</v>
      </c>
      <c r="N1069" s="13">
        <f t="shared" si="199"/>
        <v>0.21814308122294798</v>
      </c>
      <c r="O1069" s="13">
        <f t="shared" si="200"/>
        <v>0.21814308122294798</v>
      </c>
      <c r="Q1069">
        <v>17.57392221197799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6.5030890714545748</v>
      </c>
      <c r="G1070" s="13">
        <f t="shared" si="194"/>
        <v>0</v>
      </c>
      <c r="H1070" s="13">
        <f t="shared" si="195"/>
        <v>6.5030890714545748</v>
      </c>
      <c r="I1070" s="16">
        <f t="shared" si="202"/>
        <v>9.4919080447388779</v>
      </c>
      <c r="J1070" s="13">
        <f t="shared" si="196"/>
        <v>9.4733771058204361</v>
      </c>
      <c r="K1070" s="13">
        <f t="shared" si="197"/>
        <v>1.8530938918441819E-2</v>
      </c>
      <c r="L1070" s="13">
        <f t="shared" si="198"/>
        <v>0</v>
      </c>
      <c r="M1070" s="13">
        <f t="shared" si="203"/>
        <v>3.9435767784467792</v>
      </c>
      <c r="N1070" s="13">
        <f t="shared" si="199"/>
        <v>0.20670876908997848</v>
      </c>
      <c r="O1070" s="13">
        <f t="shared" si="200"/>
        <v>0.20670876908997848</v>
      </c>
      <c r="Q1070">
        <v>21.188372642226501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10.724397300068571</v>
      </c>
      <c r="G1071" s="13">
        <f t="shared" si="194"/>
        <v>0</v>
      </c>
      <c r="H1071" s="13">
        <f t="shared" si="195"/>
        <v>10.724397300068571</v>
      </c>
      <c r="I1071" s="16">
        <f t="shared" si="202"/>
        <v>10.742928238987012</v>
      </c>
      <c r="J1071" s="13">
        <f t="shared" si="196"/>
        <v>10.726223683300104</v>
      </c>
      <c r="K1071" s="13">
        <f t="shared" si="197"/>
        <v>1.6704555686908762E-2</v>
      </c>
      <c r="L1071" s="13">
        <f t="shared" si="198"/>
        <v>0</v>
      </c>
      <c r="M1071" s="13">
        <f t="shared" si="203"/>
        <v>3.736868009356801</v>
      </c>
      <c r="N1071" s="13">
        <f t="shared" si="199"/>
        <v>0.19587380438174143</v>
      </c>
      <c r="O1071" s="13">
        <f t="shared" si="200"/>
        <v>0.19587380438174143</v>
      </c>
      <c r="Q1071">
        <v>24.57025397906493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2.9755631322880109</v>
      </c>
      <c r="G1072" s="13">
        <f t="shared" si="194"/>
        <v>0</v>
      </c>
      <c r="H1072" s="13">
        <f t="shared" si="195"/>
        <v>2.9755631322880109</v>
      </c>
      <c r="I1072" s="16">
        <f t="shared" si="202"/>
        <v>2.9922676879749197</v>
      </c>
      <c r="J1072" s="13">
        <f t="shared" si="196"/>
        <v>2.9920021971522606</v>
      </c>
      <c r="K1072" s="13">
        <f t="shared" si="197"/>
        <v>2.6549082265914237E-4</v>
      </c>
      <c r="L1072" s="13">
        <f t="shared" si="198"/>
        <v>0</v>
      </c>
      <c r="M1072" s="13">
        <f t="shared" si="203"/>
        <v>3.5409942049750596</v>
      </c>
      <c r="N1072" s="13">
        <f t="shared" si="199"/>
        <v>0.18560677136186754</v>
      </c>
      <c r="O1072" s="13">
        <f t="shared" si="200"/>
        <v>0.18560677136186754</v>
      </c>
      <c r="Q1072">
        <v>26.80391412366934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0.51161021994013944</v>
      </c>
      <c r="G1073" s="13">
        <f t="shared" si="194"/>
        <v>0</v>
      </c>
      <c r="H1073" s="13">
        <f t="shared" si="195"/>
        <v>0.51161021994013944</v>
      </c>
      <c r="I1073" s="16">
        <f t="shared" si="202"/>
        <v>0.51187571076279859</v>
      </c>
      <c r="J1073" s="13">
        <f t="shared" si="196"/>
        <v>0.51187426469897046</v>
      </c>
      <c r="K1073" s="13">
        <f t="shared" si="197"/>
        <v>1.44606382812551E-6</v>
      </c>
      <c r="L1073" s="13">
        <f t="shared" si="198"/>
        <v>0</v>
      </c>
      <c r="M1073" s="13">
        <f t="shared" si="203"/>
        <v>3.3553874336131919</v>
      </c>
      <c r="N1073" s="13">
        <f t="shared" si="199"/>
        <v>0.17587790099913864</v>
      </c>
      <c r="O1073" s="13">
        <f t="shared" si="200"/>
        <v>0.17587790099913864</v>
      </c>
      <c r="Q1073">
        <v>26.192098193548379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6.7962125371837407</v>
      </c>
      <c r="G1074" s="13">
        <f t="shared" si="194"/>
        <v>0</v>
      </c>
      <c r="H1074" s="13">
        <f t="shared" si="195"/>
        <v>6.7962125371837407</v>
      </c>
      <c r="I1074" s="16">
        <f t="shared" si="202"/>
        <v>6.7962139832475685</v>
      </c>
      <c r="J1074" s="13">
        <f t="shared" si="196"/>
        <v>6.7920996135661849</v>
      </c>
      <c r="K1074" s="13">
        <f t="shared" si="197"/>
        <v>4.1143696813836783E-3</v>
      </c>
      <c r="L1074" s="13">
        <f t="shared" si="198"/>
        <v>0</v>
      </c>
      <c r="M1074" s="13">
        <f t="shared" si="203"/>
        <v>3.1795095326140532</v>
      </c>
      <c r="N1074" s="13">
        <f t="shared" si="199"/>
        <v>0.16665898465285159</v>
      </c>
      <c r="O1074" s="13">
        <f t="shared" si="200"/>
        <v>0.16665898465285159</v>
      </c>
      <c r="Q1074">
        <v>24.777998368560539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20.162883517740241</v>
      </c>
      <c r="G1075" s="13">
        <f t="shared" si="194"/>
        <v>0</v>
      </c>
      <c r="H1075" s="13">
        <f t="shared" si="195"/>
        <v>20.162883517740241</v>
      </c>
      <c r="I1075" s="16">
        <f t="shared" si="202"/>
        <v>20.166997887421623</v>
      </c>
      <c r="J1075" s="13">
        <f t="shared" si="196"/>
        <v>20.018235798871423</v>
      </c>
      <c r="K1075" s="13">
        <f t="shared" si="197"/>
        <v>0.14876208855019968</v>
      </c>
      <c r="L1075" s="13">
        <f t="shared" si="198"/>
        <v>0</v>
      </c>
      <c r="M1075" s="13">
        <f t="shared" si="203"/>
        <v>3.0128505479612016</v>
      </c>
      <c r="N1075" s="13">
        <f t="shared" si="199"/>
        <v>0.15792329228249916</v>
      </c>
      <c r="O1075" s="13">
        <f t="shared" si="200"/>
        <v>0.15792329228249916</v>
      </c>
      <c r="Q1075">
        <v>22.389811539239808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11.799466581642291</v>
      </c>
      <c r="G1076" s="13">
        <f t="shared" si="194"/>
        <v>0</v>
      </c>
      <c r="H1076" s="13">
        <f t="shared" si="195"/>
        <v>11.799466581642291</v>
      </c>
      <c r="I1076" s="16">
        <f t="shared" si="202"/>
        <v>11.94822867019249</v>
      </c>
      <c r="J1076" s="13">
        <f t="shared" si="196"/>
        <v>11.886774312370649</v>
      </c>
      <c r="K1076" s="13">
        <f t="shared" si="197"/>
        <v>6.1454357821840944E-2</v>
      </c>
      <c r="L1076" s="13">
        <f t="shared" si="198"/>
        <v>0</v>
      </c>
      <c r="M1076" s="13">
        <f t="shared" si="203"/>
        <v>2.8549272556787022</v>
      </c>
      <c r="N1076" s="13">
        <f t="shared" si="199"/>
        <v>0.1496454949446191</v>
      </c>
      <c r="O1076" s="13">
        <f t="shared" si="200"/>
        <v>0.1496454949446191</v>
      </c>
      <c r="Q1076">
        <v>17.562204038175182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72.246325676210787</v>
      </c>
      <c r="G1077" s="13">
        <f t="shared" si="194"/>
        <v>0.30229879782031477</v>
      </c>
      <c r="H1077" s="13">
        <f t="shared" si="195"/>
        <v>71.944026878390474</v>
      </c>
      <c r="I1077" s="16">
        <f t="shared" si="202"/>
        <v>72.005481236212319</v>
      </c>
      <c r="J1077" s="13">
        <f t="shared" si="196"/>
        <v>56.662182888555684</v>
      </c>
      <c r="K1077" s="13">
        <f t="shared" si="197"/>
        <v>15.343298347656635</v>
      </c>
      <c r="L1077" s="13">
        <f t="shared" si="198"/>
        <v>0</v>
      </c>
      <c r="M1077" s="13">
        <f t="shared" si="203"/>
        <v>2.7052817607340831</v>
      </c>
      <c r="N1077" s="13">
        <f t="shared" si="199"/>
        <v>0.14180159135209258</v>
      </c>
      <c r="O1077" s="13">
        <f t="shared" si="200"/>
        <v>0.44410038917240735</v>
      </c>
      <c r="Q1077">
        <v>14.05565912258065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43.619039905398438</v>
      </c>
      <c r="G1078" s="13">
        <f t="shared" si="194"/>
        <v>0</v>
      </c>
      <c r="H1078" s="13">
        <f t="shared" si="195"/>
        <v>43.619039905398438</v>
      </c>
      <c r="I1078" s="16">
        <f t="shared" si="202"/>
        <v>58.962338253055073</v>
      </c>
      <c r="J1078" s="13">
        <f t="shared" si="196"/>
        <v>48.230759355673754</v>
      </c>
      <c r="K1078" s="13">
        <f t="shared" si="197"/>
        <v>10.731578897381318</v>
      </c>
      <c r="L1078" s="13">
        <f t="shared" si="198"/>
        <v>0</v>
      </c>
      <c r="M1078" s="13">
        <f t="shared" si="203"/>
        <v>2.5634801693819904</v>
      </c>
      <c r="N1078" s="13">
        <f t="shared" si="199"/>
        <v>0.13436883828295218</v>
      </c>
      <c r="O1078" s="13">
        <f t="shared" si="200"/>
        <v>0.13436883828295218</v>
      </c>
      <c r="Q1078">
        <v>12.733387975785179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13.509998081246289</v>
      </c>
      <c r="G1079" s="13">
        <f t="shared" si="194"/>
        <v>0</v>
      </c>
      <c r="H1079" s="13">
        <f t="shared" si="195"/>
        <v>13.509998081246289</v>
      </c>
      <c r="I1079" s="16">
        <f t="shared" si="202"/>
        <v>24.241576978627606</v>
      </c>
      <c r="J1079" s="13">
        <f t="shared" si="196"/>
        <v>23.629135323911825</v>
      </c>
      <c r="K1079" s="13">
        <f t="shared" si="197"/>
        <v>0.61244165471578071</v>
      </c>
      <c r="L1079" s="13">
        <f t="shared" si="198"/>
        <v>0</v>
      </c>
      <c r="M1079" s="13">
        <f t="shared" si="203"/>
        <v>2.4291113310990382</v>
      </c>
      <c r="N1079" s="13">
        <f t="shared" si="199"/>
        <v>0.12732568463692148</v>
      </c>
      <c r="O1079" s="13">
        <f t="shared" si="200"/>
        <v>0.12732568463692148</v>
      </c>
      <c r="Q1079">
        <v>16.088043126228389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34.246244481427077</v>
      </c>
      <c r="G1080" s="13">
        <f t="shared" si="194"/>
        <v>0</v>
      </c>
      <c r="H1080" s="13">
        <f t="shared" si="195"/>
        <v>34.246244481427077</v>
      </c>
      <c r="I1080" s="16">
        <f t="shared" si="202"/>
        <v>34.858686136142857</v>
      </c>
      <c r="J1080" s="13">
        <f t="shared" si="196"/>
        <v>33.387060367387591</v>
      </c>
      <c r="K1080" s="13">
        <f t="shared" si="197"/>
        <v>1.471625768755267</v>
      </c>
      <c r="L1080" s="13">
        <f t="shared" si="198"/>
        <v>0</v>
      </c>
      <c r="M1080" s="13">
        <f t="shared" si="203"/>
        <v>2.3017856464621169</v>
      </c>
      <c r="N1080" s="13">
        <f t="shared" si="199"/>
        <v>0.12065170894848491</v>
      </c>
      <c r="O1080" s="13">
        <f t="shared" si="200"/>
        <v>0.12065170894848491</v>
      </c>
      <c r="Q1080">
        <v>17.414323959576269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45.010015603784034</v>
      </c>
      <c r="G1081" s="13">
        <f t="shared" si="194"/>
        <v>0</v>
      </c>
      <c r="H1081" s="13">
        <f t="shared" si="195"/>
        <v>45.010015603784034</v>
      </c>
      <c r="I1081" s="16">
        <f t="shared" si="202"/>
        <v>46.481641372539301</v>
      </c>
      <c r="J1081" s="13">
        <f t="shared" si="196"/>
        <v>43.903396365884667</v>
      </c>
      <c r="K1081" s="13">
        <f t="shared" si="197"/>
        <v>2.5782450066546332</v>
      </c>
      <c r="L1081" s="13">
        <f t="shared" si="198"/>
        <v>0</v>
      </c>
      <c r="M1081" s="13">
        <f t="shared" si="203"/>
        <v>2.181133937513632</v>
      </c>
      <c r="N1081" s="13">
        <f t="shared" si="199"/>
        <v>0.11432756017530787</v>
      </c>
      <c r="O1081" s="13">
        <f t="shared" si="200"/>
        <v>0.11432756017530787</v>
      </c>
      <c r="Q1081">
        <v>19.404433370088569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86.672851057253865</v>
      </c>
      <c r="G1082" s="13">
        <f t="shared" si="194"/>
        <v>0.59082930544117629</v>
      </c>
      <c r="H1082" s="13">
        <f t="shared" si="195"/>
        <v>86.08202175181269</v>
      </c>
      <c r="I1082" s="16">
        <f t="shared" si="202"/>
        <v>88.660266758467316</v>
      </c>
      <c r="J1082" s="13">
        <f t="shared" si="196"/>
        <v>75.659499816004072</v>
      </c>
      <c r="K1082" s="13">
        <f t="shared" si="197"/>
        <v>13.000766942463244</v>
      </c>
      <c r="L1082" s="13">
        <f t="shared" si="198"/>
        <v>0</v>
      </c>
      <c r="M1082" s="13">
        <f t="shared" si="203"/>
        <v>2.0668063773383243</v>
      </c>
      <c r="N1082" s="13">
        <f t="shared" si="199"/>
        <v>0.10833490159032497</v>
      </c>
      <c r="O1082" s="13">
        <f t="shared" si="200"/>
        <v>0.69916420703150128</v>
      </c>
      <c r="Q1082">
        <v>20.564827256940958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6.2494661277345642</v>
      </c>
      <c r="G1083" s="13">
        <f t="shared" si="194"/>
        <v>0</v>
      </c>
      <c r="H1083" s="13">
        <f t="shared" si="195"/>
        <v>6.2494661277345642</v>
      </c>
      <c r="I1083" s="16">
        <f t="shared" si="202"/>
        <v>19.250233070197808</v>
      </c>
      <c r="J1083" s="13">
        <f t="shared" si="196"/>
        <v>19.142822537911933</v>
      </c>
      <c r="K1083" s="13">
        <f t="shared" si="197"/>
        <v>0.1074105322858756</v>
      </c>
      <c r="L1083" s="13">
        <f t="shared" si="198"/>
        <v>0</v>
      </c>
      <c r="M1083" s="13">
        <f t="shared" si="203"/>
        <v>1.9584714757479993</v>
      </c>
      <c r="N1083" s="13">
        <f t="shared" si="199"/>
        <v>0.10265635761481244</v>
      </c>
      <c r="O1083" s="13">
        <f t="shared" si="200"/>
        <v>0.10265635761481244</v>
      </c>
      <c r="Q1083">
        <v>23.732422122408281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3.5155332410091602</v>
      </c>
      <c r="G1084" s="13">
        <f t="shared" si="194"/>
        <v>0</v>
      </c>
      <c r="H1084" s="13">
        <f t="shared" si="195"/>
        <v>3.5155332410091602</v>
      </c>
      <c r="I1084" s="16">
        <f t="shared" si="202"/>
        <v>3.6229437732950358</v>
      </c>
      <c r="J1084" s="13">
        <f t="shared" si="196"/>
        <v>3.6224218608172345</v>
      </c>
      <c r="K1084" s="13">
        <f t="shared" si="197"/>
        <v>5.2191247780131178E-4</v>
      </c>
      <c r="L1084" s="13">
        <f t="shared" si="198"/>
        <v>0</v>
      </c>
      <c r="M1084" s="13">
        <f t="shared" si="203"/>
        <v>1.8558151181331868</v>
      </c>
      <c r="N1084" s="13">
        <f t="shared" si="199"/>
        <v>9.7275463438288703E-2</v>
      </c>
      <c r="O1084" s="13">
        <f t="shared" si="200"/>
        <v>9.7275463438288703E-2</v>
      </c>
      <c r="Q1084">
        <v>26.061864232927348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3.9523862006697068</v>
      </c>
      <c r="G1085" s="13">
        <f t="shared" si="194"/>
        <v>0</v>
      </c>
      <c r="H1085" s="13">
        <f t="shared" si="195"/>
        <v>3.9523862006697068</v>
      </c>
      <c r="I1085" s="16">
        <f t="shared" si="202"/>
        <v>3.9529081131475081</v>
      </c>
      <c r="J1085" s="13">
        <f t="shared" si="196"/>
        <v>3.9521597301329203</v>
      </c>
      <c r="K1085" s="13">
        <f t="shared" si="197"/>
        <v>7.4838301458779455E-4</v>
      </c>
      <c r="L1085" s="13">
        <f t="shared" si="198"/>
        <v>0</v>
      </c>
      <c r="M1085" s="13">
        <f t="shared" si="203"/>
        <v>1.7585396546948981</v>
      </c>
      <c r="N1085" s="13">
        <f t="shared" si="199"/>
        <v>9.2176617279166762E-2</v>
      </c>
      <c r="O1085" s="13">
        <f t="shared" si="200"/>
        <v>9.2176617279166762E-2</v>
      </c>
      <c r="Q1085">
        <v>25.347283193548389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7.9931721777120419</v>
      </c>
      <c r="G1086" s="13">
        <f t="shared" si="194"/>
        <v>0</v>
      </c>
      <c r="H1086" s="13">
        <f t="shared" si="195"/>
        <v>7.9931721777120419</v>
      </c>
      <c r="I1086" s="16">
        <f t="shared" si="202"/>
        <v>7.9939205607266297</v>
      </c>
      <c r="J1086" s="13">
        <f t="shared" si="196"/>
        <v>7.9884571978244709</v>
      </c>
      <c r="K1086" s="13">
        <f t="shared" si="197"/>
        <v>5.4633629021587637E-3</v>
      </c>
      <c r="L1086" s="13">
        <f t="shared" si="198"/>
        <v>0</v>
      </c>
      <c r="M1086" s="13">
        <f t="shared" si="203"/>
        <v>1.6663630374157314</v>
      </c>
      <c r="N1086" s="13">
        <f t="shared" si="199"/>
        <v>8.7345035147739586E-2</v>
      </c>
      <c r="O1086" s="13">
        <f t="shared" si="200"/>
        <v>8.7345035147739586E-2</v>
      </c>
      <c r="Q1086">
        <v>26.243315996746109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12.25225254089681</v>
      </c>
      <c r="G1087" s="13">
        <f t="shared" si="194"/>
        <v>0</v>
      </c>
      <c r="H1087" s="13">
        <f t="shared" si="195"/>
        <v>12.25225254089681</v>
      </c>
      <c r="I1087" s="16">
        <f t="shared" si="202"/>
        <v>12.257715903798969</v>
      </c>
      <c r="J1087" s="13">
        <f t="shared" si="196"/>
        <v>12.228769165708144</v>
      </c>
      <c r="K1087" s="13">
        <f t="shared" si="197"/>
        <v>2.8946738090825264E-2</v>
      </c>
      <c r="L1087" s="13">
        <f t="shared" si="198"/>
        <v>0</v>
      </c>
      <c r="M1087" s="13">
        <f t="shared" si="203"/>
        <v>1.5790180022679918</v>
      </c>
      <c r="N1087" s="13">
        <f t="shared" si="199"/>
        <v>8.2766707980334642E-2</v>
      </c>
      <c r="O1087" s="13">
        <f t="shared" si="200"/>
        <v>8.2766707980334642E-2</v>
      </c>
      <c r="Q1087">
        <v>23.46122263814101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26.802709213340229</v>
      </c>
      <c r="G1088" s="13">
        <f t="shared" si="194"/>
        <v>0</v>
      </c>
      <c r="H1088" s="13">
        <f t="shared" si="195"/>
        <v>26.802709213340229</v>
      </c>
      <c r="I1088" s="16">
        <f t="shared" si="202"/>
        <v>26.831655951431053</v>
      </c>
      <c r="J1088" s="13">
        <f t="shared" si="196"/>
        <v>26.288394215285315</v>
      </c>
      <c r="K1088" s="13">
        <f t="shared" si="197"/>
        <v>0.54326173614573747</v>
      </c>
      <c r="L1088" s="13">
        <f t="shared" si="198"/>
        <v>0</v>
      </c>
      <c r="M1088" s="13">
        <f t="shared" si="203"/>
        <v>1.4962512942876571</v>
      </c>
      <c r="N1088" s="13">
        <f t="shared" si="199"/>
        <v>7.8428361020348974E-2</v>
      </c>
      <c r="O1088" s="13">
        <f t="shared" si="200"/>
        <v>7.8428361020348974E-2</v>
      </c>
      <c r="Q1088">
        <v>19.151103487747061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26.970206420470539</v>
      </c>
      <c r="G1089" s="13">
        <f t="shared" si="194"/>
        <v>0</v>
      </c>
      <c r="H1089" s="13">
        <f t="shared" si="195"/>
        <v>26.970206420470539</v>
      </c>
      <c r="I1089" s="16">
        <f t="shared" si="202"/>
        <v>27.513468156616277</v>
      </c>
      <c r="J1089" s="13">
        <f t="shared" si="196"/>
        <v>26.241738771834871</v>
      </c>
      <c r="K1089" s="13">
        <f t="shared" si="197"/>
        <v>1.2717293847814055</v>
      </c>
      <c r="L1089" s="13">
        <f t="shared" si="198"/>
        <v>0</v>
      </c>
      <c r="M1089" s="13">
        <f t="shared" si="203"/>
        <v>1.4178229332673082</v>
      </c>
      <c r="N1089" s="13">
        <f t="shared" si="199"/>
        <v>7.4317415328391132E-2</v>
      </c>
      <c r="O1089" s="13">
        <f t="shared" si="200"/>
        <v>7.4317415328391132E-2</v>
      </c>
      <c r="Q1089">
        <v>13.32626912258065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86.528957403878977</v>
      </c>
      <c r="G1090" s="13">
        <f t="shared" si="194"/>
        <v>0.58795143237367853</v>
      </c>
      <c r="H1090" s="13">
        <f t="shared" si="195"/>
        <v>85.941005971505291</v>
      </c>
      <c r="I1090" s="16">
        <f t="shared" si="202"/>
        <v>87.2127353562867</v>
      </c>
      <c r="J1090" s="13">
        <f t="shared" si="196"/>
        <v>57.263153869260478</v>
      </c>
      <c r="K1090" s="13">
        <f t="shared" si="197"/>
        <v>29.949581487026222</v>
      </c>
      <c r="L1090" s="13">
        <f t="shared" si="198"/>
        <v>0.56508055870914975</v>
      </c>
      <c r="M1090" s="13">
        <f t="shared" si="203"/>
        <v>1.9085860766480669</v>
      </c>
      <c r="N1090" s="13">
        <f t="shared" si="199"/>
        <v>0.10004153609038641</v>
      </c>
      <c r="O1090" s="13">
        <f t="shared" si="200"/>
        <v>0.68799296846406488</v>
      </c>
      <c r="Q1090">
        <v>11.270891452141599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17.346454571988492</v>
      </c>
      <c r="G1091" s="13">
        <f t="shared" si="194"/>
        <v>0</v>
      </c>
      <c r="H1091" s="13">
        <f t="shared" si="195"/>
        <v>17.346454571988492</v>
      </c>
      <c r="I1091" s="16">
        <f t="shared" si="202"/>
        <v>46.730955500305562</v>
      </c>
      <c r="J1091" s="13">
        <f t="shared" si="196"/>
        <v>42.544513405150454</v>
      </c>
      <c r="K1091" s="13">
        <f t="shared" si="197"/>
        <v>4.1864420951551082</v>
      </c>
      <c r="L1091" s="13">
        <f t="shared" si="198"/>
        <v>0</v>
      </c>
      <c r="M1091" s="13">
        <f t="shared" si="203"/>
        <v>1.8085445405576805</v>
      </c>
      <c r="N1091" s="13">
        <f t="shared" si="199"/>
        <v>9.4797701889887023E-2</v>
      </c>
      <c r="O1091" s="13">
        <f t="shared" si="200"/>
        <v>9.4797701889887023E-2</v>
      </c>
      <c r="Q1091">
        <v>15.684186410102161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15.344701364151771</v>
      </c>
      <c r="G1092" s="13">
        <f t="shared" si="194"/>
        <v>0</v>
      </c>
      <c r="H1092" s="13">
        <f t="shared" si="195"/>
        <v>15.344701364151771</v>
      </c>
      <c r="I1092" s="16">
        <f t="shared" si="202"/>
        <v>19.531143459306879</v>
      </c>
      <c r="J1092" s="13">
        <f t="shared" si="196"/>
        <v>19.172940346558526</v>
      </c>
      <c r="K1092" s="13">
        <f t="shared" si="197"/>
        <v>0.35820311274835248</v>
      </c>
      <c r="L1092" s="13">
        <f t="shared" si="198"/>
        <v>0</v>
      </c>
      <c r="M1092" s="13">
        <f t="shared" si="203"/>
        <v>1.7137468386677934</v>
      </c>
      <c r="N1092" s="13">
        <f t="shared" si="199"/>
        <v>8.9828731492933009E-2</v>
      </c>
      <c r="O1092" s="13">
        <f t="shared" si="200"/>
        <v>8.9828731492933009E-2</v>
      </c>
      <c r="Q1092">
        <v>15.36498064733728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42.787867006205573</v>
      </c>
      <c r="G1093" s="13">
        <f t="shared" si="194"/>
        <v>0</v>
      </c>
      <c r="H1093" s="13">
        <f t="shared" si="195"/>
        <v>42.787867006205573</v>
      </c>
      <c r="I1093" s="16">
        <f t="shared" si="202"/>
        <v>43.146070118953929</v>
      </c>
      <c r="J1093" s="13">
        <f t="shared" si="196"/>
        <v>39.509473854162366</v>
      </c>
      <c r="K1093" s="13">
        <f t="shared" si="197"/>
        <v>3.6365962647915637</v>
      </c>
      <c r="L1093" s="13">
        <f t="shared" si="198"/>
        <v>0</v>
      </c>
      <c r="M1093" s="13">
        <f t="shared" si="203"/>
        <v>1.6239181071748605</v>
      </c>
      <c r="N1093" s="13">
        <f t="shared" si="199"/>
        <v>8.5120217481667398E-2</v>
      </c>
      <c r="O1093" s="13">
        <f t="shared" si="200"/>
        <v>8.5120217481667398E-2</v>
      </c>
      <c r="Q1093">
        <v>15.040877333208909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2.5733333329999999</v>
      </c>
      <c r="G1094" s="13">
        <f t="shared" ref="G1094:G1157" si="205">IF((F1094-$J$2)&gt;0,$I$2*(F1094-$J$2),0)</f>
        <v>0</v>
      </c>
      <c r="H1094" s="13">
        <f t="shared" ref="H1094:H1157" si="206">F1094-G1094</f>
        <v>2.5733333329999999</v>
      </c>
      <c r="I1094" s="16">
        <f t="shared" si="202"/>
        <v>6.2099295977915636</v>
      </c>
      <c r="J1094" s="13">
        <f t="shared" ref="J1094:J1157" si="207">I1094/SQRT(1+(I1094/($K$2*(300+(25*Q1094)+0.05*(Q1094)^3)))^2)</f>
        <v>6.2036616693102813</v>
      </c>
      <c r="K1094" s="13">
        <f t="shared" ref="K1094:K1157" si="208">I1094-J1094</f>
        <v>6.2679284812823255E-3</v>
      </c>
      <c r="L1094" s="13">
        <f t="shared" ref="L1094:L1157" si="209">IF(K1094&gt;$N$2,(K1094-$N$2)/$L$2,0)</f>
        <v>0</v>
      </c>
      <c r="M1094" s="13">
        <f t="shared" si="203"/>
        <v>1.5387978896931931</v>
      </c>
      <c r="N1094" s="13">
        <f t="shared" ref="N1094:N1157" si="210">$M$2*M1094</f>
        <v>8.0658507625662831E-2</v>
      </c>
      <c r="O1094" s="13">
        <f t="shared" ref="O1094:O1157" si="211">N1094+G1094</f>
        <v>8.0658507625662831E-2</v>
      </c>
      <c r="Q1094">
        <v>19.86457478893562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31.522872068721838</v>
      </c>
      <c r="G1095" s="13">
        <f t="shared" si="205"/>
        <v>0</v>
      </c>
      <c r="H1095" s="13">
        <f t="shared" si="206"/>
        <v>31.522872068721838</v>
      </c>
      <c r="I1095" s="16">
        <f t="shared" ref="I1095:I1158" si="213">H1095+K1094-L1094</f>
        <v>31.529139997203121</v>
      </c>
      <c r="J1095" s="13">
        <f t="shared" si="207"/>
        <v>31.129292969110701</v>
      </c>
      <c r="K1095" s="13">
        <f t="shared" si="208"/>
        <v>0.39984702809242023</v>
      </c>
      <c r="L1095" s="13">
        <f t="shared" si="209"/>
        <v>0</v>
      </c>
      <c r="M1095" s="13">
        <f t="shared" ref="M1095:M1158" si="214">L1095+M1094-N1094</f>
        <v>1.4581393820675304</v>
      </c>
      <c r="N1095" s="13">
        <f t="shared" si="210"/>
        <v>7.6430665297586714E-2</v>
      </c>
      <c r="O1095" s="13">
        <f t="shared" si="211"/>
        <v>7.6430665297586714E-2</v>
      </c>
      <c r="Q1095">
        <v>24.841048269270289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21.145877822650419</v>
      </c>
      <c r="G1096" s="13">
        <f t="shared" si="205"/>
        <v>0</v>
      </c>
      <c r="H1096" s="13">
        <f t="shared" si="206"/>
        <v>21.145877822650419</v>
      </c>
      <c r="I1096" s="16">
        <f t="shared" si="213"/>
        <v>21.54572485074284</v>
      </c>
      <c r="J1096" s="13">
        <f t="shared" si="207"/>
        <v>21.41731120655864</v>
      </c>
      <c r="K1096" s="13">
        <f t="shared" si="208"/>
        <v>0.12841364418419943</v>
      </c>
      <c r="L1096" s="13">
        <f t="shared" si="209"/>
        <v>0</v>
      </c>
      <c r="M1096" s="13">
        <f t="shared" si="214"/>
        <v>1.3817087167699436</v>
      </c>
      <c r="N1096" s="13">
        <f t="shared" si="210"/>
        <v>7.2424431963741265E-2</v>
      </c>
      <c r="O1096" s="13">
        <f t="shared" si="211"/>
        <v>7.2424431963741265E-2</v>
      </c>
      <c r="Q1096">
        <v>24.86842712686634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4.8852578225772421</v>
      </c>
      <c r="G1097" s="13">
        <f t="shared" si="205"/>
        <v>0</v>
      </c>
      <c r="H1097" s="13">
        <f t="shared" si="206"/>
        <v>4.8852578225772421</v>
      </c>
      <c r="I1097" s="16">
        <f t="shared" si="213"/>
        <v>5.0136714667614415</v>
      </c>
      <c r="J1097" s="13">
        <f t="shared" si="207"/>
        <v>5.0126638771091674</v>
      </c>
      <c r="K1097" s="13">
        <f t="shared" si="208"/>
        <v>1.007589652274099E-3</v>
      </c>
      <c r="L1097" s="13">
        <f t="shared" si="209"/>
        <v>0</v>
      </c>
      <c r="M1097" s="13">
        <f t="shared" si="214"/>
        <v>1.3092842848062023</v>
      </c>
      <c r="N1097" s="13">
        <f t="shared" si="210"/>
        <v>6.8628191640721051E-2</v>
      </c>
      <c r="O1097" s="13">
        <f t="shared" si="211"/>
        <v>6.8628191640721051E-2</v>
      </c>
      <c r="Q1097">
        <v>28.37592819354839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15.98857303500878</v>
      </c>
      <c r="G1098" s="13">
        <f t="shared" si="205"/>
        <v>0</v>
      </c>
      <c r="H1098" s="13">
        <f t="shared" si="206"/>
        <v>15.98857303500878</v>
      </c>
      <c r="I1098" s="16">
        <f t="shared" si="213"/>
        <v>15.989580624661055</v>
      </c>
      <c r="J1098" s="13">
        <f t="shared" si="207"/>
        <v>15.939755065598366</v>
      </c>
      <c r="K1098" s="13">
        <f t="shared" si="208"/>
        <v>4.9825559062689706E-2</v>
      </c>
      <c r="L1098" s="13">
        <f t="shared" si="209"/>
        <v>0</v>
      </c>
      <c r="M1098" s="13">
        <f t="shared" si="214"/>
        <v>1.2406560931654813</v>
      </c>
      <c r="N1098" s="13">
        <f t="shared" si="210"/>
        <v>6.5030937215130299E-2</v>
      </c>
      <c r="O1098" s="13">
        <f t="shared" si="211"/>
        <v>6.5030937215130299E-2</v>
      </c>
      <c r="Q1098">
        <v>25.273063201112858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42.050166472362442</v>
      </c>
      <c r="G1099" s="13">
        <f t="shared" si="205"/>
        <v>0</v>
      </c>
      <c r="H1099" s="13">
        <f t="shared" si="206"/>
        <v>42.050166472362442</v>
      </c>
      <c r="I1099" s="16">
        <f t="shared" si="213"/>
        <v>42.099992031425131</v>
      </c>
      <c r="J1099" s="13">
        <f t="shared" si="207"/>
        <v>40.131902619652138</v>
      </c>
      <c r="K1099" s="13">
        <f t="shared" si="208"/>
        <v>1.9680894117729935</v>
      </c>
      <c r="L1099" s="13">
        <f t="shared" si="209"/>
        <v>0</v>
      </c>
      <c r="M1099" s="13">
        <f t="shared" si="214"/>
        <v>1.175625155950351</v>
      </c>
      <c r="N1099" s="13">
        <f t="shared" si="210"/>
        <v>6.1622238528705402E-2</v>
      </c>
      <c r="O1099" s="13">
        <f t="shared" si="211"/>
        <v>6.1622238528705402E-2</v>
      </c>
      <c r="Q1099">
        <v>19.312099979090782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27.29719883216756</v>
      </c>
      <c r="G1100" s="13">
        <f t="shared" si="205"/>
        <v>0</v>
      </c>
      <c r="H1100" s="13">
        <f t="shared" si="206"/>
        <v>27.29719883216756</v>
      </c>
      <c r="I1100" s="16">
        <f t="shared" si="213"/>
        <v>29.265288243940553</v>
      </c>
      <c r="J1100" s="13">
        <f t="shared" si="207"/>
        <v>28.42428620759166</v>
      </c>
      <c r="K1100" s="13">
        <f t="shared" si="208"/>
        <v>0.84100203634889326</v>
      </c>
      <c r="L1100" s="13">
        <f t="shared" si="209"/>
        <v>0</v>
      </c>
      <c r="M1100" s="13">
        <f t="shared" si="214"/>
        <v>1.1140029174216457</v>
      </c>
      <c r="N1100" s="13">
        <f t="shared" si="210"/>
        <v>5.8392212136305688E-2</v>
      </c>
      <c r="O1100" s="13">
        <f t="shared" si="211"/>
        <v>5.8392212136305688E-2</v>
      </c>
      <c r="Q1100">
        <v>17.810469753871239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11.172716132790431</v>
      </c>
      <c r="G1101" s="13">
        <f t="shared" si="205"/>
        <v>0</v>
      </c>
      <c r="H1101" s="13">
        <f t="shared" si="206"/>
        <v>11.172716132790431</v>
      </c>
      <c r="I1101" s="16">
        <f t="shared" si="213"/>
        <v>12.013718169139324</v>
      </c>
      <c r="J1101" s="13">
        <f t="shared" si="207"/>
        <v>11.923589091655154</v>
      </c>
      <c r="K1101" s="13">
        <f t="shared" si="208"/>
        <v>9.0129077484169429E-2</v>
      </c>
      <c r="L1101" s="13">
        <f t="shared" si="209"/>
        <v>0</v>
      </c>
      <c r="M1101" s="13">
        <f t="shared" si="214"/>
        <v>1.0556107052853401</v>
      </c>
      <c r="N1101" s="13">
        <f t="shared" si="210"/>
        <v>5.5331492649086628E-2</v>
      </c>
      <c r="O1101" s="13">
        <f t="shared" si="211"/>
        <v>5.5331492649086628E-2</v>
      </c>
      <c r="Q1101">
        <v>14.923645482428361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0.50149246015331872</v>
      </c>
      <c r="G1102" s="13">
        <f t="shared" si="205"/>
        <v>0</v>
      </c>
      <c r="H1102" s="13">
        <f t="shared" si="206"/>
        <v>0.50149246015331872</v>
      </c>
      <c r="I1102" s="16">
        <f t="shared" si="213"/>
        <v>0.59162153763748815</v>
      </c>
      <c r="J1102" s="13">
        <f t="shared" si="207"/>
        <v>0.59161252660663022</v>
      </c>
      <c r="K1102" s="13">
        <f t="shared" si="208"/>
        <v>9.0110308579305354E-6</v>
      </c>
      <c r="L1102" s="13">
        <f t="shared" si="209"/>
        <v>0</v>
      </c>
      <c r="M1102" s="13">
        <f t="shared" si="214"/>
        <v>1.0002792126362534</v>
      </c>
      <c r="N1102" s="13">
        <f t="shared" si="210"/>
        <v>5.2431205579765591E-2</v>
      </c>
      <c r="O1102" s="13">
        <f t="shared" si="211"/>
        <v>5.2431205579765591E-2</v>
      </c>
      <c r="Q1102">
        <v>16.27573312258065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0.30188083158570173</v>
      </c>
      <c r="G1103" s="13">
        <f t="shared" si="205"/>
        <v>0</v>
      </c>
      <c r="H1103" s="13">
        <f t="shared" si="206"/>
        <v>0.30188083158570173</v>
      </c>
      <c r="I1103" s="16">
        <f t="shared" si="213"/>
        <v>0.30188984261655966</v>
      </c>
      <c r="J1103" s="13">
        <f t="shared" si="207"/>
        <v>0.30188887712524237</v>
      </c>
      <c r="K1103" s="13">
        <f t="shared" si="208"/>
        <v>9.6549131728407289E-7</v>
      </c>
      <c r="L1103" s="13">
        <f t="shared" si="209"/>
        <v>0</v>
      </c>
      <c r="M1103" s="13">
        <f t="shared" si="214"/>
        <v>0.94784800705648786</v>
      </c>
      <c r="N1103" s="13">
        <f t="shared" si="210"/>
        <v>4.9682941611245722E-2</v>
      </c>
      <c r="O1103" s="13">
        <f t="shared" si="211"/>
        <v>4.9682941611245722E-2</v>
      </c>
      <c r="Q1103">
        <v>17.803536191413439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15.60148380521283</v>
      </c>
      <c r="G1104" s="13">
        <f t="shared" si="205"/>
        <v>0</v>
      </c>
      <c r="H1104" s="13">
        <f t="shared" si="206"/>
        <v>15.60148380521283</v>
      </c>
      <c r="I1104" s="16">
        <f t="shared" si="213"/>
        <v>15.601484770704147</v>
      </c>
      <c r="J1104" s="13">
        <f t="shared" si="207"/>
        <v>15.471319900240562</v>
      </c>
      <c r="K1104" s="13">
        <f t="shared" si="208"/>
        <v>0.13016487046358449</v>
      </c>
      <c r="L1104" s="13">
        <f t="shared" si="209"/>
        <v>0</v>
      </c>
      <c r="M1104" s="13">
        <f t="shared" si="214"/>
        <v>0.89816506544524211</v>
      </c>
      <c r="N1104" s="13">
        <f t="shared" si="210"/>
        <v>4.7078732213990171E-2</v>
      </c>
      <c r="O1104" s="13">
        <f t="shared" si="211"/>
        <v>4.7078732213990171E-2</v>
      </c>
      <c r="Q1104">
        <v>17.880919849439859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13.6011015101724</v>
      </c>
      <c r="G1105" s="13">
        <f t="shared" si="205"/>
        <v>0</v>
      </c>
      <c r="H1105" s="13">
        <f t="shared" si="206"/>
        <v>13.6011015101724</v>
      </c>
      <c r="I1105" s="16">
        <f t="shared" si="213"/>
        <v>13.731266380635985</v>
      </c>
      <c r="J1105" s="13">
        <f t="shared" si="207"/>
        <v>13.675993585802047</v>
      </c>
      <c r="K1105" s="13">
        <f t="shared" si="208"/>
        <v>5.5272794833937766E-2</v>
      </c>
      <c r="L1105" s="13">
        <f t="shared" si="209"/>
        <v>0</v>
      </c>
      <c r="M1105" s="13">
        <f t="shared" si="214"/>
        <v>0.85108633323125193</v>
      </c>
      <c r="N1105" s="13">
        <f t="shared" si="210"/>
        <v>4.4611026541450043E-2</v>
      </c>
      <c r="O1105" s="13">
        <f t="shared" si="211"/>
        <v>4.4611026541450043E-2</v>
      </c>
      <c r="Q1105">
        <v>21.271412123778791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4.6140594608321202</v>
      </c>
      <c r="G1106" s="13">
        <f t="shared" si="205"/>
        <v>0</v>
      </c>
      <c r="H1106" s="13">
        <f t="shared" si="206"/>
        <v>4.6140594608321202</v>
      </c>
      <c r="I1106" s="16">
        <f t="shared" si="213"/>
        <v>4.6693322556660579</v>
      </c>
      <c r="J1106" s="13">
        <f t="shared" si="207"/>
        <v>4.6680431317781474</v>
      </c>
      <c r="K1106" s="13">
        <f t="shared" si="208"/>
        <v>1.2891238879104705E-3</v>
      </c>
      <c r="L1106" s="13">
        <f t="shared" si="209"/>
        <v>0</v>
      </c>
      <c r="M1106" s="13">
        <f t="shared" si="214"/>
        <v>0.80647530668980194</v>
      </c>
      <c r="N1106" s="13">
        <f t="shared" si="210"/>
        <v>4.2272669536554737E-2</v>
      </c>
      <c r="O1106" s="13">
        <f t="shared" si="211"/>
        <v>4.2272669536554737E-2</v>
      </c>
      <c r="Q1106">
        <v>25.029063031210882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7.6102722077862266</v>
      </c>
      <c r="G1107" s="13">
        <f t="shared" si="205"/>
        <v>0</v>
      </c>
      <c r="H1107" s="13">
        <f t="shared" si="206"/>
        <v>7.6102722077862266</v>
      </c>
      <c r="I1107" s="16">
        <f t="shared" si="213"/>
        <v>7.6115613316741371</v>
      </c>
      <c r="J1107" s="13">
        <f t="shared" si="207"/>
        <v>7.6074686926111683</v>
      </c>
      <c r="K1107" s="13">
        <f t="shared" si="208"/>
        <v>4.0926390629687504E-3</v>
      </c>
      <c r="L1107" s="13">
        <f t="shared" si="209"/>
        <v>0</v>
      </c>
      <c r="M1107" s="13">
        <f t="shared" si="214"/>
        <v>0.76420263715324721</v>
      </c>
      <c r="N1107" s="13">
        <f t="shared" si="210"/>
        <v>4.0056881185784939E-2</v>
      </c>
      <c r="O1107" s="13">
        <f t="shared" si="211"/>
        <v>4.0056881185784939E-2</v>
      </c>
      <c r="Q1107">
        <v>27.277070029255551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0.36839534497939258</v>
      </c>
      <c r="G1108" s="13">
        <f t="shared" si="205"/>
        <v>0</v>
      </c>
      <c r="H1108" s="13">
        <f t="shared" si="206"/>
        <v>0.36839534497939258</v>
      </c>
      <c r="I1108" s="16">
        <f t="shared" si="213"/>
        <v>0.37248798404236133</v>
      </c>
      <c r="J1108" s="13">
        <f t="shared" si="207"/>
        <v>0.37248766299873798</v>
      </c>
      <c r="K1108" s="13">
        <f t="shared" si="208"/>
        <v>3.2104362335250158E-7</v>
      </c>
      <c r="L1108" s="13">
        <f t="shared" si="209"/>
        <v>0</v>
      </c>
      <c r="M1108" s="13">
        <f t="shared" si="214"/>
        <v>0.72414575596746222</v>
      </c>
      <c r="N1108" s="13">
        <f t="shared" si="210"/>
        <v>3.7957236860676015E-2</v>
      </c>
      <c r="O1108" s="13">
        <f t="shared" si="211"/>
        <v>3.7957236860676015E-2</v>
      </c>
      <c r="Q1108">
        <v>30.257695193548379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4.8654121061117799</v>
      </c>
      <c r="G1109" s="13">
        <f t="shared" si="205"/>
        <v>0</v>
      </c>
      <c r="H1109" s="13">
        <f t="shared" si="206"/>
        <v>4.8654121061117799</v>
      </c>
      <c r="I1109" s="16">
        <f t="shared" si="213"/>
        <v>4.8654124271554036</v>
      </c>
      <c r="J1109" s="13">
        <f t="shared" si="207"/>
        <v>4.8645637117688922</v>
      </c>
      <c r="K1109" s="13">
        <f t="shared" si="208"/>
        <v>8.4871538651132283E-4</v>
      </c>
      <c r="L1109" s="13">
        <f t="shared" si="209"/>
        <v>0</v>
      </c>
      <c r="M1109" s="13">
        <f t="shared" si="214"/>
        <v>0.68618851910678624</v>
      </c>
      <c r="N1109" s="13">
        <f t="shared" si="210"/>
        <v>3.5967648689752316E-2</v>
      </c>
      <c r="O1109" s="13">
        <f t="shared" si="211"/>
        <v>3.5967648689752316E-2</v>
      </c>
      <c r="Q1109">
        <v>28.979754682451041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6.77742128434575</v>
      </c>
      <c r="G1110" s="13">
        <f t="shared" si="205"/>
        <v>0</v>
      </c>
      <c r="H1110" s="13">
        <f t="shared" si="206"/>
        <v>6.77742128434575</v>
      </c>
      <c r="I1110" s="16">
        <f t="shared" si="213"/>
        <v>6.7782699997322613</v>
      </c>
      <c r="J1110" s="13">
        <f t="shared" si="207"/>
        <v>6.7754668627922667</v>
      </c>
      <c r="K1110" s="13">
        <f t="shared" si="208"/>
        <v>2.803136939994566E-3</v>
      </c>
      <c r="L1110" s="13">
        <f t="shared" si="209"/>
        <v>0</v>
      </c>
      <c r="M1110" s="13">
        <f t="shared" si="214"/>
        <v>0.65022087041703391</v>
      </c>
      <c r="N1110" s="13">
        <f t="shared" si="210"/>
        <v>3.408234790688084E-2</v>
      </c>
      <c r="O1110" s="13">
        <f t="shared" si="211"/>
        <v>3.408234790688084E-2</v>
      </c>
      <c r="Q1110">
        <v>27.502365306997021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107.223481889675</v>
      </c>
      <c r="G1111" s="13">
        <f t="shared" si="205"/>
        <v>1.0018419220895991</v>
      </c>
      <c r="H1111" s="13">
        <f t="shared" si="206"/>
        <v>106.2216399675854</v>
      </c>
      <c r="I1111" s="16">
        <f t="shared" si="213"/>
        <v>106.22444310452539</v>
      </c>
      <c r="J1111" s="13">
        <f t="shared" si="207"/>
        <v>88.375963210931204</v>
      </c>
      <c r="K1111" s="13">
        <f t="shared" si="208"/>
        <v>17.848479893594188</v>
      </c>
      <c r="L1111" s="13">
        <f t="shared" si="209"/>
        <v>7.1571636797056609E-2</v>
      </c>
      <c r="M1111" s="13">
        <f t="shared" si="214"/>
        <v>0.68771015930720969</v>
      </c>
      <c r="N1111" s="13">
        <f t="shared" si="210"/>
        <v>3.6047407850153715E-2</v>
      </c>
      <c r="O1111" s="13">
        <f t="shared" si="211"/>
        <v>1.0378893299397529</v>
      </c>
      <c r="Q1111">
        <v>21.880770219549149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45.054739891876316</v>
      </c>
      <c r="G1112" s="13">
        <f t="shared" si="205"/>
        <v>0</v>
      </c>
      <c r="H1112" s="13">
        <f t="shared" si="206"/>
        <v>45.054739891876316</v>
      </c>
      <c r="I1112" s="16">
        <f t="shared" si="213"/>
        <v>62.831648148673445</v>
      </c>
      <c r="J1112" s="13">
        <f t="shared" si="207"/>
        <v>53.982009626546144</v>
      </c>
      <c r="K1112" s="13">
        <f t="shared" si="208"/>
        <v>8.8496385221273002</v>
      </c>
      <c r="L1112" s="13">
        <f t="shared" si="209"/>
        <v>0</v>
      </c>
      <c r="M1112" s="13">
        <f t="shared" si="214"/>
        <v>0.65166275145705599</v>
      </c>
      <c r="N1112" s="13">
        <f t="shared" si="210"/>
        <v>3.4157926365651091E-2</v>
      </c>
      <c r="O1112" s="13">
        <f t="shared" si="211"/>
        <v>3.4157926365651091E-2</v>
      </c>
      <c r="Q1112">
        <v>16.047854122181551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4.9040574342153667</v>
      </c>
      <c r="G1113" s="13">
        <f t="shared" si="205"/>
        <v>0</v>
      </c>
      <c r="H1113" s="13">
        <f t="shared" si="206"/>
        <v>4.9040574342153667</v>
      </c>
      <c r="I1113" s="16">
        <f t="shared" si="213"/>
        <v>13.753695956342668</v>
      </c>
      <c r="J1113" s="13">
        <f t="shared" si="207"/>
        <v>13.61854747483163</v>
      </c>
      <c r="K1113" s="13">
        <f t="shared" si="208"/>
        <v>0.1351484815110382</v>
      </c>
      <c r="L1113" s="13">
        <f t="shared" si="209"/>
        <v>0</v>
      </c>
      <c r="M1113" s="13">
        <f t="shared" si="214"/>
        <v>0.61750482509140492</v>
      </c>
      <c r="N1113" s="13">
        <f t="shared" si="210"/>
        <v>3.2367485020043309E-2</v>
      </c>
      <c r="O1113" s="13">
        <f t="shared" si="211"/>
        <v>3.2367485020043309E-2</v>
      </c>
      <c r="Q1113">
        <v>14.90296792760723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21.04818634852333</v>
      </c>
      <c r="G1114" s="13">
        <f t="shared" si="205"/>
        <v>0</v>
      </c>
      <c r="H1114" s="13">
        <f t="shared" si="206"/>
        <v>21.04818634852333</v>
      </c>
      <c r="I1114" s="16">
        <f t="shared" si="213"/>
        <v>21.183334830034369</v>
      </c>
      <c r="J1114" s="13">
        <f t="shared" si="207"/>
        <v>20.711999379230754</v>
      </c>
      <c r="K1114" s="13">
        <f t="shared" si="208"/>
        <v>0.47133545080361472</v>
      </c>
      <c r="L1114" s="13">
        <f t="shared" si="209"/>
        <v>0</v>
      </c>
      <c r="M1114" s="13">
        <f t="shared" si="214"/>
        <v>0.58513734007136164</v>
      </c>
      <c r="N1114" s="13">
        <f t="shared" si="210"/>
        <v>3.0670892468936277E-2</v>
      </c>
      <c r="O1114" s="13">
        <f t="shared" si="211"/>
        <v>3.0670892468936277E-2</v>
      </c>
      <c r="Q1114">
        <v>15.10068712258065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16.704419996787891</v>
      </c>
      <c r="G1115" s="13">
        <f t="shared" si="205"/>
        <v>0</v>
      </c>
      <c r="H1115" s="13">
        <f t="shared" si="206"/>
        <v>16.704419996787891</v>
      </c>
      <c r="I1115" s="16">
        <f t="shared" si="213"/>
        <v>17.175755447591506</v>
      </c>
      <c r="J1115" s="13">
        <f t="shared" si="207"/>
        <v>16.952924811764245</v>
      </c>
      <c r="K1115" s="13">
        <f t="shared" si="208"/>
        <v>0.22283063582726115</v>
      </c>
      <c r="L1115" s="13">
        <f t="shared" si="209"/>
        <v>0</v>
      </c>
      <c r="M1115" s="13">
        <f t="shared" si="214"/>
        <v>0.55446644760242536</v>
      </c>
      <c r="N1115" s="13">
        <f t="shared" si="210"/>
        <v>2.9063229480403827E-2</v>
      </c>
      <c r="O1115" s="13">
        <f t="shared" si="211"/>
        <v>2.9063229480403827E-2</v>
      </c>
      <c r="Q1115">
        <v>16.060842166784809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31.34637848577308</v>
      </c>
      <c r="G1116" s="13">
        <f t="shared" si="205"/>
        <v>0</v>
      </c>
      <c r="H1116" s="13">
        <f t="shared" si="206"/>
        <v>31.34637848577308</v>
      </c>
      <c r="I1116" s="16">
        <f t="shared" si="213"/>
        <v>31.569209121600341</v>
      </c>
      <c r="J1116" s="13">
        <f t="shared" si="207"/>
        <v>30.285383253386001</v>
      </c>
      <c r="K1116" s="13">
        <f t="shared" si="208"/>
        <v>1.2838258682143397</v>
      </c>
      <c r="L1116" s="13">
        <f t="shared" si="209"/>
        <v>0</v>
      </c>
      <c r="M1116" s="13">
        <f t="shared" si="214"/>
        <v>0.52540321812202151</v>
      </c>
      <c r="N1116" s="13">
        <f t="shared" si="210"/>
        <v>2.7539834671785439E-2</v>
      </c>
      <c r="O1116" s="13">
        <f t="shared" si="211"/>
        <v>2.7539834671785439E-2</v>
      </c>
      <c r="Q1116">
        <v>16.288823629584119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34.711100550443611</v>
      </c>
      <c r="G1117" s="13">
        <f t="shared" si="205"/>
        <v>0</v>
      </c>
      <c r="H1117" s="13">
        <f t="shared" si="206"/>
        <v>34.711100550443611</v>
      </c>
      <c r="I1117" s="16">
        <f t="shared" si="213"/>
        <v>35.994926418657954</v>
      </c>
      <c r="J1117" s="13">
        <f t="shared" si="207"/>
        <v>34.787580361769876</v>
      </c>
      <c r="K1117" s="13">
        <f t="shared" si="208"/>
        <v>1.2073460568880776</v>
      </c>
      <c r="L1117" s="13">
        <f t="shared" si="209"/>
        <v>0</v>
      </c>
      <c r="M1117" s="13">
        <f t="shared" si="214"/>
        <v>0.49786338345023606</v>
      </c>
      <c r="N1117" s="13">
        <f t="shared" si="210"/>
        <v>2.6096290994112092E-2</v>
      </c>
      <c r="O1117" s="13">
        <f t="shared" si="211"/>
        <v>2.6096290994112092E-2</v>
      </c>
      <c r="Q1117">
        <v>19.590302400238631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14.08304938397078</v>
      </c>
      <c r="G1118" s="13">
        <f t="shared" si="205"/>
        <v>0</v>
      </c>
      <c r="H1118" s="13">
        <f t="shared" si="206"/>
        <v>14.08304938397078</v>
      </c>
      <c r="I1118" s="16">
        <f t="shared" si="213"/>
        <v>15.290395440858857</v>
      </c>
      <c r="J1118" s="13">
        <f t="shared" si="207"/>
        <v>15.205526640866069</v>
      </c>
      <c r="K1118" s="13">
        <f t="shared" si="208"/>
        <v>8.4868799992788624E-2</v>
      </c>
      <c r="L1118" s="13">
        <f t="shared" si="209"/>
        <v>0</v>
      </c>
      <c r="M1118" s="13">
        <f t="shared" si="214"/>
        <v>0.47176709245612397</v>
      </c>
      <c r="N1118" s="13">
        <f t="shared" si="210"/>
        <v>2.4728412924972173E-2</v>
      </c>
      <c r="O1118" s="13">
        <f t="shared" si="211"/>
        <v>2.4728412924972173E-2</v>
      </c>
      <c r="Q1118">
        <v>20.50506440685696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3.743793617741511</v>
      </c>
      <c r="G1119" s="13">
        <f t="shared" si="205"/>
        <v>0</v>
      </c>
      <c r="H1119" s="13">
        <f t="shared" si="206"/>
        <v>3.743793617741511</v>
      </c>
      <c r="I1119" s="16">
        <f t="shared" si="213"/>
        <v>3.8286624177342996</v>
      </c>
      <c r="J1119" s="13">
        <f t="shared" si="207"/>
        <v>3.8279495964437338</v>
      </c>
      <c r="K1119" s="13">
        <f t="shared" si="208"/>
        <v>7.1282129056582377E-4</v>
      </c>
      <c r="L1119" s="13">
        <f t="shared" si="209"/>
        <v>0</v>
      </c>
      <c r="M1119" s="13">
        <f t="shared" si="214"/>
        <v>0.44703867953115178</v>
      </c>
      <c r="N1119" s="13">
        <f t="shared" si="210"/>
        <v>2.3432234332683433E-2</v>
      </c>
      <c r="O1119" s="13">
        <f t="shared" si="211"/>
        <v>2.3432234332683433E-2</v>
      </c>
      <c r="Q1119">
        <v>25.008373897645491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1.1300108243566951</v>
      </c>
      <c r="G1120" s="13">
        <f t="shared" si="205"/>
        <v>0</v>
      </c>
      <c r="H1120" s="13">
        <f t="shared" si="206"/>
        <v>1.1300108243566951</v>
      </c>
      <c r="I1120" s="16">
        <f t="shared" si="213"/>
        <v>1.1307236456472609</v>
      </c>
      <c r="J1120" s="13">
        <f t="shared" si="207"/>
        <v>1.130711554214535</v>
      </c>
      <c r="K1120" s="13">
        <f t="shared" si="208"/>
        <v>1.2091432725958029E-5</v>
      </c>
      <c r="L1120" s="13">
        <f t="shared" si="209"/>
        <v>0</v>
      </c>
      <c r="M1120" s="13">
        <f t="shared" si="214"/>
        <v>0.42360644519846835</v>
      </c>
      <c r="N1120" s="13">
        <f t="shared" si="210"/>
        <v>2.2203996976583405E-2</v>
      </c>
      <c r="O1120" s="13">
        <f t="shared" si="211"/>
        <v>2.2203996976583405E-2</v>
      </c>
      <c r="Q1120">
        <v>28.04559219354838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0.79268571982840907</v>
      </c>
      <c r="G1121" s="13">
        <f t="shared" si="205"/>
        <v>0</v>
      </c>
      <c r="H1121" s="13">
        <f t="shared" si="206"/>
        <v>0.79268571982840907</v>
      </c>
      <c r="I1121" s="16">
        <f t="shared" si="213"/>
        <v>0.79269781126113503</v>
      </c>
      <c r="J1121" s="13">
        <f t="shared" si="207"/>
        <v>0.79269354417313798</v>
      </c>
      <c r="K1121" s="13">
        <f t="shared" si="208"/>
        <v>4.2670879970563291E-6</v>
      </c>
      <c r="L1121" s="13">
        <f t="shared" si="209"/>
        <v>0</v>
      </c>
      <c r="M1121" s="13">
        <f t="shared" si="214"/>
        <v>0.40140244822188492</v>
      </c>
      <c r="N1121" s="13">
        <f t="shared" si="210"/>
        <v>2.1040139610095186E-2</v>
      </c>
      <c r="O1121" s="13">
        <f t="shared" si="211"/>
        <v>2.1040139610095186E-2</v>
      </c>
      <c r="Q1121">
        <v>27.869588042552039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92.041348582230384</v>
      </c>
      <c r="G1122" s="13">
        <f t="shared" si="205"/>
        <v>0.69819925594070664</v>
      </c>
      <c r="H1122" s="13">
        <f t="shared" si="206"/>
        <v>91.343149326289677</v>
      </c>
      <c r="I1122" s="16">
        <f t="shared" si="213"/>
        <v>91.343153593377679</v>
      </c>
      <c r="J1122" s="13">
        <f t="shared" si="207"/>
        <v>82.273841665370298</v>
      </c>
      <c r="K1122" s="13">
        <f t="shared" si="208"/>
        <v>9.0693119280073802</v>
      </c>
      <c r="L1122" s="13">
        <f t="shared" si="209"/>
        <v>0</v>
      </c>
      <c r="M1122" s="13">
        <f t="shared" si="214"/>
        <v>0.38036230861178971</v>
      </c>
      <c r="N1122" s="13">
        <f t="shared" si="210"/>
        <v>1.9937287654973102E-2</v>
      </c>
      <c r="O1122" s="13">
        <f t="shared" si="211"/>
        <v>0.71813654359567969</v>
      </c>
      <c r="Q1122">
        <v>24.343058630270221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19.53320427695321</v>
      </c>
      <c r="G1123" s="13">
        <f t="shared" si="205"/>
        <v>0</v>
      </c>
      <c r="H1123" s="13">
        <f t="shared" si="206"/>
        <v>19.53320427695321</v>
      </c>
      <c r="I1123" s="16">
        <f t="shared" si="213"/>
        <v>28.60251620496059</v>
      </c>
      <c r="J1123" s="13">
        <f t="shared" si="207"/>
        <v>27.956638713007084</v>
      </c>
      <c r="K1123" s="13">
        <f t="shared" si="208"/>
        <v>0.64587749195350597</v>
      </c>
      <c r="L1123" s="13">
        <f t="shared" si="209"/>
        <v>0</v>
      </c>
      <c r="M1123" s="13">
        <f t="shared" si="214"/>
        <v>0.36042502095681661</v>
      </c>
      <c r="N1123" s="13">
        <f t="shared" si="210"/>
        <v>1.889224341678903E-2</v>
      </c>
      <c r="O1123" s="13">
        <f t="shared" si="211"/>
        <v>1.889224341678903E-2</v>
      </c>
      <c r="Q1123">
        <v>19.257915070221561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39.697785735899778</v>
      </c>
      <c r="G1124" s="13">
        <f t="shared" si="205"/>
        <v>0</v>
      </c>
      <c r="H1124" s="13">
        <f t="shared" si="206"/>
        <v>39.697785735899778</v>
      </c>
      <c r="I1124" s="16">
        <f t="shared" si="213"/>
        <v>40.343663227853284</v>
      </c>
      <c r="J1124" s="13">
        <f t="shared" si="207"/>
        <v>37.869120613681453</v>
      </c>
      <c r="K1124" s="13">
        <f t="shared" si="208"/>
        <v>2.4745426141718312</v>
      </c>
      <c r="L1124" s="13">
        <f t="shared" si="209"/>
        <v>0</v>
      </c>
      <c r="M1124" s="13">
        <f t="shared" si="214"/>
        <v>0.34153277754002759</v>
      </c>
      <c r="N1124" s="13">
        <f t="shared" si="210"/>
        <v>1.7901976813289349E-2</v>
      </c>
      <c r="O1124" s="13">
        <f t="shared" si="211"/>
        <v>1.7901976813289349E-2</v>
      </c>
      <c r="Q1124">
        <v>16.620458895617489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2.826944880691292</v>
      </c>
      <c r="G1125" s="13">
        <f t="shared" si="205"/>
        <v>0</v>
      </c>
      <c r="H1125" s="13">
        <f t="shared" si="206"/>
        <v>2.826944880691292</v>
      </c>
      <c r="I1125" s="16">
        <f t="shared" si="213"/>
        <v>5.3014874948631228</v>
      </c>
      <c r="J1125" s="13">
        <f t="shared" si="207"/>
        <v>5.2944082574662277</v>
      </c>
      <c r="K1125" s="13">
        <f t="shared" si="208"/>
        <v>7.0792373968950884E-3</v>
      </c>
      <c r="L1125" s="13">
        <f t="shared" si="209"/>
        <v>0</v>
      </c>
      <c r="M1125" s="13">
        <f t="shared" si="214"/>
        <v>0.32363080072673822</v>
      </c>
      <c r="N1125" s="13">
        <f t="shared" si="210"/>
        <v>1.6963616588739631E-2</v>
      </c>
      <c r="O1125" s="13">
        <f t="shared" si="211"/>
        <v>1.6963616588739631E-2</v>
      </c>
      <c r="Q1125">
        <v>15.634581835029691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39.108240112442417</v>
      </c>
      <c r="G1126" s="13">
        <f t="shared" si="205"/>
        <v>0</v>
      </c>
      <c r="H1126" s="13">
        <f t="shared" si="206"/>
        <v>39.108240112442417</v>
      </c>
      <c r="I1126" s="16">
        <f t="shared" si="213"/>
        <v>39.115319349839311</v>
      </c>
      <c r="J1126" s="13">
        <f t="shared" si="207"/>
        <v>36.843705090441233</v>
      </c>
      <c r="K1126" s="13">
        <f t="shared" si="208"/>
        <v>2.2716142593980777</v>
      </c>
      <c r="L1126" s="13">
        <f t="shared" si="209"/>
        <v>0</v>
      </c>
      <c r="M1126" s="13">
        <f t="shared" si="214"/>
        <v>0.30666718413799859</v>
      </c>
      <c r="N1126" s="13">
        <f t="shared" si="210"/>
        <v>1.6074441988783245E-2</v>
      </c>
      <c r="O1126" s="13">
        <f t="shared" si="211"/>
        <v>1.6074441988783245E-2</v>
      </c>
      <c r="Q1126">
        <v>16.606668122580651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0.20539058560569609</v>
      </c>
      <c r="G1127" s="13">
        <f t="shared" si="205"/>
        <v>0</v>
      </c>
      <c r="H1127" s="13">
        <f t="shared" si="206"/>
        <v>0.20539058560569609</v>
      </c>
      <c r="I1127" s="16">
        <f t="shared" si="213"/>
        <v>2.4770048450037736</v>
      </c>
      <c r="J1127" s="13">
        <f t="shared" si="207"/>
        <v>2.4763626299511645</v>
      </c>
      <c r="K1127" s="13">
        <f t="shared" si="208"/>
        <v>6.4221505260908529E-4</v>
      </c>
      <c r="L1127" s="13">
        <f t="shared" si="209"/>
        <v>0</v>
      </c>
      <c r="M1127" s="13">
        <f t="shared" si="214"/>
        <v>0.29059274214921538</v>
      </c>
      <c r="N1127" s="13">
        <f t="shared" si="210"/>
        <v>1.5231874871675322E-2</v>
      </c>
      <c r="O1127" s="13">
        <f t="shared" si="211"/>
        <v>1.5231874871675322E-2</v>
      </c>
      <c r="Q1127">
        <v>16.482067770916181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11.84551759864161</v>
      </c>
      <c r="G1128" s="13">
        <f t="shared" si="205"/>
        <v>0</v>
      </c>
      <c r="H1128" s="13">
        <f t="shared" si="206"/>
        <v>11.84551759864161</v>
      </c>
      <c r="I1128" s="16">
        <f t="shared" si="213"/>
        <v>11.84615981369422</v>
      </c>
      <c r="J1128" s="13">
        <f t="shared" si="207"/>
        <v>11.780601029503975</v>
      </c>
      <c r="K1128" s="13">
        <f t="shared" si="208"/>
        <v>6.5558784190244523E-2</v>
      </c>
      <c r="L1128" s="13">
        <f t="shared" si="209"/>
        <v>0</v>
      </c>
      <c r="M1128" s="13">
        <f t="shared" si="214"/>
        <v>0.27536086727754006</v>
      </c>
      <c r="N1128" s="13">
        <f t="shared" si="210"/>
        <v>1.4433472233018779E-2</v>
      </c>
      <c r="O1128" s="13">
        <f t="shared" si="211"/>
        <v>1.4433472233018779E-2</v>
      </c>
      <c r="Q1128">
        <v>16.916796996878318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38.382746665578978</v>
      </c>
      <c r="G1129" s="13">
        <f t="shared" si="205"/>
        <v>0</v>
      </c>
      <c r="H1129" s="13">
        <f t="shared" si="206"/>
        <v>38.382746665578978</v>
      </c>
      <c r="I1129" s="16">
        <f t="shared" si="213"/>
        <v>38.448305449769222</v>
      </c>
      <c r="J1129" s="13">
        <f t="shared" si="207"/>
        <v>36.432864294845764</v>
      </c>
      <c r="K1129" s="13">
        <f t="shared" si="208"/>
        <v>2.0154411549234581</v>
      </c>
      <c r="L1129" s="13">
        <f t="shared" si="209"/>
        <v>0</v>
      </c>
      <c r="M1129" s="13">
        <f t="shared" si="214"/>
        <v>0.26092739504452128</v>
      </c>
      <c r="N1129" s="13">
        <f t="shared" si="210"/>
        <v>1.3676919122328036E-2</v>
      </c>
      <c r="O1129" s="13">
        <f t="shared" si="211"/>
        <v>1.3676919122328036E-2</v>
      </c>
      <c r="Q1129">
        <v>17.154541079570009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5.1083449571731574</v>
      </c>
      <c r="G1130" s="13">
        <f t="shared" si="205"/>
        <v>0</v>
      </c>
      <c r="H1130" s="13">
        <f t="shared" si="206"/>
        <v>5.1083449571731574</v>
      </c>
      <c r="I1130" s="16">
        <f t="shared" si="213"/>
        <v>7.1237861120966155</v>
      </c>
      <c r="J1130" s="13">
        <f t="shared" si="207"/>
        <v>7.1160131690802277</v>
      </c>
      <c r="K1130" s="13">
        <f t="shared" si="208"/>
        <v>7.7729430163877566E-3</v>
      </c>
      <c r="L1130" s="13">
        <f t="shared" si="209"/>
        <v>0</v>
      </c>
      <c r="M1130" s="13">
        <f t="shared" si="214"/>
        <v>0.24725047592219324</v>
      </c>
      <c r="N1130" s="13">
        <f t="shared" si="210"/>
        <v>1.2960021930882172E-2</v>
      </c>
      <c r="O1130" s="13">
        <f t="shared" si="211"/>
        <v>1.2960021930882172E-2</v>
      </c>
      <c r="Q1130">
        <v>21.252595468216409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26.702000301057659</v>
      </c>
      <c r="G1131" s="13">
        <f t="shared" si="205"/>
        <v>0</v>
      </c>
      <c r="H1131" s="13">
        <f t="shared" si="206"/>
        <v>26.702000301057659</v>
      </c>
      <c r="I1131" s="16">
        <f t="shared" si="213"/>
        <v>26.709773244074047</v>
      </c>
      <c r="J1131" s="13">
        <f t="shared" si="207"/>
        <v>26.534797536882735</v>
      </c>
      <c r="K1131" s="13">
        <f t="shared" si="208"/>
        <v>0.17497570719131161</v>
      </c>
      <c r="L1131" s="13">
        <f t="shared" si="209"/>
        <v>0</v>
      </c>
      <c r="M1131" s="13">
        <f t="shared" si="214"/>
        <v>0.23429045399131107</v>
      </c>
      <c r="N1131" s="13">
        <f t="shared" si="210"/>
        <v>1.2280702031405811E-2</v>
      </c>
      <c r="O1131" s="13">
        <f t="shared" si="211"/>
        <v>1.2280702031405811E-2</v>
      </c>
      <c r="Q1131">
        <v>27.28853770001189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3.662411705793152</v>
      </c>
      <c r="G1132" s="13">
        <f t="shared" si="205"/>
        <v>0</v>
      </c>
      <c r="H1132" s="13">
        <f t="shared" si="206"/>
        <v>3.662411705793152</v>
      </c>
      <c r="I1132" s="16">
        <f t="shared" si="213"/>
        <v>3.8373874129844636</v>
      </c>
      <c r="J1132" s="13">
        <f t="shared" si="207"/>
        <v>3.836928201921296</v>
      </c>
      <c r="K1132" s="13">
        <f t="shared" si="208"/>
        <v>4.5921106316759719E-4</v>
      </c>
      <c r="L1132" s="13">
        <f t="shared" si="209"/>
        <v>0</v>
      </c>
      <c r="M1132" s="13">
        <f t="shared" si="214"/>
        <v>0.22200975195990527</v>
      </c>
      <c r="N1132" s="13">
        <f t="shared" si="210"/>
        <v>1.1636989751136091E-2</v>
      </c>
      <c r="O1132" s="13">
        <f t="shared" si="211"/>
        <v>1.1636989751136091E-2</v>
      </c>
      <c r="Q1132">
        <v>28.256419721194071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0.97159705001833685</v>
      </c>
      <c r="G1133" s="13">
        <f t="shared" si="205"/>
        <v>0</v>
      </c>
      <c r="H1133" s="13">
        <f t="shared" si="206"/>
        <v>0.97159705001833685</v>
      </c>
      <c r="I1133" s="16">
        <f t="shared" si="213"/>
        <v>0.97205626108150445</v>
      </c>
      <c r="J1133" s="13">
        <f t="shared" si="207"/>
        <v>0.97204807490946998</v>
      </c>
      <c r="K1133" s="13">
        <f t="shared" si="208"/>
        <v>8.1861720344633682E-6</v>
      </c>
      <c r="L1133" s="13">
        <f t="shared" si="209"/>
        <v>0</v>
      </c>
      <c r="M1133" s="13">
        <f t="shared" si="214"/>
        <v>0.21037276220876919</v>
      </c>
      <c r="N1133" s="13">
        <f t="shared" si="210"/>
        <v>1.1027018660800822E-2</v>
      </c>
      <c r="O1133" s="13">
        <f t="shared" si="211"/>
        <v>1.1027018660800822E-2</v>
      </c>
      <c r="Q1133">
        <v>27.57902219354839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3.955123534359366</v>
      </c>
      <c r="G1134" s="13">
        <f t="shared" si="205"/>
        <v>0</v>
      </c>
      <c r="H1134" s="13">
        <f t="shared" si="206"/>
        <v>3.955123534359366</v>
      </c>
      <c r="I1134" s="16">
        <f t="shared" si="213"/>
        <v>3.9551317205314005</v>
      </c>
      <c r="J1134" s="13">
        <f t="shared" si="207"/>
        <v>3.9544259281569945</v>
      </c>
      <c r="K1134" s="13">
        <f t="shared" si="208"/>
        <v>7.0579237440604459E-4</v>
      </c>
      <c r="L1134" s="13">
        <f t="shared" si="209"/>
        <v>0</v>
      </c>
      <c r="M1134" s="13">
        <f t="shared" si="214"/>
        <v>0.19934574354796836</v>
      </c>
      <c r="N1134" s="13">
        <f t="shared" si="210"/>
        <v>1.0449020162948797E-2</v>
      </c>
      <c r="O1134" s="13">
        <f t="shared" si="211"/>
        <v>1.0449020162948797E-2</v>
      </c>
      <c r="Q1134">
        <v>25.78212129707752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39.705916150412797</v>
      </c>
      <c r="G1135" s="13">
        <f t="shared" si="205"/>
        <v>0</v>
      </c>
      <c r="H1135" s="13">
        <f t="shared" si="206"/>
        <v>39.705916150412797</v>
      </c>
      <c r="I1135" s="16">
        <f t="shared" si="213"/>
        <v>39.706621942787201</v>
      </c>
      <c r="J1135" s="13">
        <f t="shared" si="207"/>
        <v>38.796924976191718</v>
      </c>
      <c r="K1135" s="13">
        <f t="shared" si="208"/>
        <v>0.90969696659548305</v>
      </c>
      <c r="L1135" s="13">
        <f t="shared" si="209"/>
        <v>0</v>
      </c>
      <c r="M1135" s="13">
        <f t="shared" si="214"/>
        <v>0.18889672338501956</v>
      </c>
      <c r="N1135" s="13">
        <f t="shared" si="210"/>
        <v>9.9013183639412947E-3</v>
      </c>
      <c r="O1135" s="13">
        <f t="shared" si="211"/>
        <v>9.9013183639412947E-3</v>
      </c>
      <c r="Q1135">
        <v>23.79729985101503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37.985865691420337</v>
      </c>
      <c r="G1136" s="13">
        <f t="shared" si="205"/>
        <v>0</v>
      </c>
      <c r="H1136" s="13">
        <f t="shared" si="206"/>
        <v>37.985865691420337</v>
      </c>
      <c r="I1136" s="16">
        <f t="shared" si="213"/>
        <v>38.89556265801582</v>
      </c>
      <c r="J1136" s="13">
        <f t="shared" si="207"/>
        <v>36.687383489997416</v>
      </c>
      <c r="K1136" s="13">
        <f t="shared" si="208"/>
        <v>2.208179168018404</v>
      </c>
      <c r="L1136" s="13">
        <f t="shared" si="209"/>
        <v>0</v>
      </c>
      <c r="M1136" s="13">
        <f t="shared" si="214"/>
        <v>0.17899540502107827</v>
      </c>
      <c r="N1136" s="13">
        <f t="shared" si="210"/>
        <v>9.3823252147361685E-3</v>
      </c>
      <c r="O1136" s="13">
        <f t="shared" si="211"/>
        <v>9.3823252147361685E-3</v>
      </c>
      <c r="Q1136">
        <v>16.70277351803648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8.5812983852797604</v>
      </c>
      <c r="G1137" s="13">
        <f t="shared" si="205"/>
        <v>0</v>
      </c>
      <c r="H1137" s="13">
        <f t="shared" si="206"/>
        <v>8.5812983852797604</v>
      </c>
      <c r="I1137" s="16">
        <f t="shared" si="213"/>
        <v>10.789477553298164</v>
      </c>
      <c r="J1137" s="13">
        <f t="shared" si="207"/>
        <v>10.709796820018465</v>
      </c>
      <c r="K1137" s="13">
        <f t="shared" si="208"/>
        <v>7.9680733279699822E-2</v>
      </c>
      <c r="L1137" s="13">
        <f t="shared" si="209"/>
        <v>0</v>
      </c>
      <c r="M1137" s="13">
        <f t="shared" si="214"/>
        <v>0.1696130798063421</v>
      </c>
      <c r="N1137" s="13">
        <f t="shared" si="210"/>
        <v>8.890535906375386E-3</v>
      </c>
      <c r="O1137" s="13">
        <f t="shared" si="211"/>
        <v>8.890535906375386E-3</v>
      </c>
      <c r="Q1137">
        <v>13.485755284067871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17.610224227401801</v>
      </c>
      <c r="G1138" s="13">
        <f t="shared" si="205"/>
        <v>0</v>
      </c>
      <c r="H1138" s="13">
        <f t="shared" si="206"/>
        <v>17.610224227401801</v>
      </c>
      <c r="I1138" s="16">
        <f t="shared" si="213"/>
        <v>17.689904960681503</v>
      </c>
      <c r="J1138" s="13">
        <f t="shared" si="207"/>
        <v>17.411565146383918</v>
      </c>
      <c r="K1138" s="13">
        <f t="shared" si="208"/>
        <v>0.27833981429758481</v>
      </c>
      <c r="L1138" s="13">
        <f t="shared" si="209"/>
        <v>0</v>
      </c>
      <c r="M1138" s="13">
        <f t="shared" si="214"/>
        <v>0.16072254389996671</v>
      </c>
      <c r="N1138" s="13">
        <f t="shared" si="210"/>
        <v>8.4245245068253222E-3</v>
      </c>
      <c r="O1138" s="13">
        <f t="shared" si="211"/>
        <v>8.4245245068253222E-3</v>
      </c>
      <c r="Q1138">
        <v>15.07241412258065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1.4179800203018751</v>
      </c>
      <c r="G1139" s="13">
        <f t="shared" si="205"/>
        <v>0</v>
      </c>
      <c r="H1139" s="13">
        <f t="shared" si="206"/>
        <v>1.4179800203018751</v>
      </c>
      <c r="I1139" s="16">
        <f t="shared" si="213"/>
        <v>1.6963198345994599</v>
      </c>
      <c r="J1139" s="13">
        <f t="shared" si="207"/>
        <v>1.6960701964627045</v>
      </c>
      <c r="K1139" s="13">
        <f t="shared" si="208"/>
        <v>2.4963813675538127E-4</v>
      </c>
      <c r="L1139" s="13">
        <f t="shared" si="209"/>
        <v>0</v>
      </c>
      <c r="M1139" s="13">
        <f t="shared" si="214"/>
        <v>0.15229801939314139</v>
      </c>
      <c r="N1139" s="13">
        <f t="shared" si="210"/>
        <v>7.9829398265189085E-3</v>
      </c>
      <c r="O1139" s="13">
        <f t="shared" si="211"/>
        <v>7.9829398265189085E-3</v>
      </c>
      <c r="Q1139">
        <v>15.119678614779669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13.576987835884371</v>
      </c>
      <c r="G1140" s="13">
        <f t="shared" si="205"/>
        <v>0</v>
      </c>
      <c r="H1140" s="13">
        <f t="shared" si="206"/>
        <v>13.576987835884371</v>
      </c>
      <c r="I1140" s="16">
        <f t="shared" si="213"/>
        <v>13.577237474021127</v>
      </c>
      <c r="J1140" s="13">
        <f t="shared" si="207"/>
        <v>13.453460803816871</v>
      </c>
      <c r="K1140" s="13">
        <f t="shared" si="208"/>
        <v>0.12377667020425598</v>
      </c>
      <c r="L1140" s="13">
        <f t="shared" si="209"/>
        <v>0</v>
      </c>
      <c r="M1140" s="13">
        <f t="shared" si="214"/>
        <v>0.14431507956662248</v>
      </c>
      <c r="N1140" s="13">
        <f t="shared" si="210"/>
        <v>7.5645015006118831E-3</v>
      </c>
      <c r="O1140" s="13">
        <f t="shared" si="211"/>
        <v>7.5645015006118831E-3</v>
      </c>
      <c r="Q1140">
        <v>15.2634790820414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6.7287268945501886</v>
      </c>
      <c r="G1141" s="13">
        <f t="shared" si="205"/>
        <v>0</v>
      </c>
      <c r="H1141" s="13">
        <f t="shared" si="206"/>
        <v>6.7287268945501886</v>
      </c>
      <c r="I1141" s="16">
        <f t="shared" si="213"/>
        <v>6.8525035647544446</v>
      </c>
      <c r="J1141" s="13">
        <f t="shared" si="207"/>
        <v>6.843594854930747</v>
      </c>
      <c r="K1141" s="13">
        <f t="shared" si="208"/>
        <v>8.9087098236975137E-3</v>
      </c>
      <c r="L1141" s="13">
        <f t="shared" si="209"/>
        <v>0</v>
      </c>
      <c r="M1141" s="13">
        <f t="shared" si="214"/>
        <v>0.1367505780660106</v>
      </c>
      <c r="N1141" s="13">
        <f t="shared" si="210"/>
        <v>7.1679962765937421E-3</v>
      </c>
      <c r="O1141" s="13">
        <f t="shared" si="211"/>
        <v>7.1679962765937421E-3</v>
      </c>
      <c r="Q1141">
        <v>19.464853746094761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5.5309568786412111</v>
      </c>
      <c r="G1142" s="13">
        <f t="shared" si="205"/>
        <v>0</v>
      </c>
      <c r="H1142" s="13">
        <f t="shared" si="206"/>
        <v>5.5309568786412111</v>
      </c>
      <c r="I1142" s="16">
        <f t="shared" si="213"/>
        <v>5.5398655884649086</v>
      </c>
      <c r="J1142" s="13">
        <f t="shared" si="207"/>
        <v>5.5345210734436971</v>
      </c>
      <c r="K1142" s="13">
        <f t="shared" si="208"/>
        <v>5.3445150212114712E-3</v>
      </c>
      <c r="L1142" s="13">
        <f t="shared" si="209"/>
        <v>0</v>
      </c>
      <c r="M1142" s="13">
        <f t="shared" si="214"/>
        <v>0.12958258178941687</v>
      </c>
      <c r="N1142" s="13">
        <f t="shared" si="210"/>
        <v>6.7922744964893835E-3</v>
      </c>
      <c r="O1142" s="13">
        <f t="shared" si="211"/>
        <v>6.7922744964893835E-3</v>
      </c>
      <c r="Q1142">
        <v>18.57167559514123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3.0832659694480422</v>
      </c>
      <c r="G1143" s="13">
        <f t="shared" si="205"/>
        <v>0</v>
      </c>
      <c r="H1143" s="13">
        <f t="shared" si="206"/>
        <v>3.0832659694480422</v>
      </c>
      <c r="I1143" s="16">
        <f t="shared" si="213"/>
        <v>3.0886104844692537</v>
      </c>
      <c r="J1143" s="13">
        <f t="shared" si="207"/>
        <v>3.088259440983566</v>
      </c>
      <c r="K1143" s="13">
        <f t="shared" si="208"/>
        <v>3.510434856877076E-4</v>
      </c>
      <c r="L1143" s="13">
        <f t="shared" si="209"/>
        <v>0</v>
      </c>
      <c r="M1143" s="13">
        <f t="shared" si="214"/>
        <v>0.12279030729292749</v>
      </c>
      <c r="N1143" s="13">
        <f t="shared" si="210"/>
        <v>6.4362467634516704E-3</v>
      </c>
      <c r="O1143" s="13">
        <f t="shared" si="211"/>
        <v>6.4362467634516704E-3</v>
      </c>
      <c r="Q1143">
        <v>25.469225147699571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0.50090412575451515</v>
      </c>
      <c r="G1144" s="13">
        <f t="shared" si="205"/>
        <v>0</v>
      </c>
      <c r="H1144" s="13">
        <f t="shared" si="206"/>
        <v>0.50090412575451515</v>
      </c>
      <c r="I1144" s="16">
        <f t="shared" si="213"/>
        <v>0.50125516924020286</v>
      </c>
      <c r="J1144" s="13">
        <f t="shared" si="207"/>
        <v>0.50125380166056976</v>
      </c>
      <c r="K1144" s="13">
        <f t="shared" si="208"/>
        <v>1.3675796330936407E-6</v>
      </c>
      <c r="L1144" s="13">
        <f t="shared" si="209"/>
        <v>0</v>
      </c>
      <c r="M1144" s="13">
        <f t="shared" si="214"/>
        <v>0.11635406052947582</v>
      </c>
      <c r="N1144" s="13">
        <f t="shared" si="210"/>
        <v>6.0988807830797973E-3</v>
      </c>
      <c r="O1144" s="13">
        <f t="shared" si="211"/>
        <v>6.0988807830797973E-3</v>
      </c>
      <c r="Q1144">
        <v>26.140695193548389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2.144389848089491</v>
      </c>
      <c r="G1145" s="13">
        <f t="shared" si="205"/>
        <v>0</v>
      </c>
      <c r="H1145" s="13">
        <f t="shared" si="206"/>
        <v>2.144389848089491</v>
      </c>
      <c r="I1145" s="16">
        <f t="shared" si="213"/>
        <v>2.1443912156691241</v>
      </c>
      <c r="J1145" s="13">
        <f t="shared" si="207"/>
        <v>2.1442864196962477</v>
      </c>
      <c r="K1145" s="13">
        <f t="shared" si="208"/>
        <v>1.0479597287638143E-4</v>
      </c>
      <c r="L1145" s="13">
        <f t="shared" si="209"/>
        <v>0</v>
      </c>
      <c r="M1145" s="13">
        <f t="shared" si="214"/>
        <v>0.11025517974639602</v>
      </c>
      <c r="N1145" s="13">
        <f t="shared" si="210"/>
        <v>5.7791983703048928E-3</v>
      </c>
      <c r="O1145" s="13">
        <f t="shared" si="211"/>
        <v>5.7791983703048928E-3</v>
      </c>
      <c r="Q1145">
        <v>26.296086680735598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2.5141458634544271</v>
      </c>
      <c r="G1146" s="13">
        <f t="shared" si="205"/>
        <v>0</v>
      </c>
      <c r="H1146" s="13">
        <f t="shared" si="206"/>
        <v>2.5141458634544271</v>
      </c>
      <c r="I1146" s="16">
        <f t="shared" si="213"/>
        <v>2.5142506594273035</v>
      </c>
      <c r="J1146" s="13">
        <f t="shared" si="207"/>
        <v>2.5140652980931497</v>
      </c>
      <c r="K1146" s="13">
        <f t="shared" si="208"/>
        <v>1.8536133415381073E-4</v>
      </c>
      <c r="L1146" s="13">
        <f t="shared" si="209"/>
        <v>0</v>
      </c>
      <c r="M1146" s="13">
        <f t="shared" si="214"/>
        <v>0.10447598137609113</v>
      </c>
      <c r="N1146" s="13">
        <f t="shared" si="210"/>
        <v>5.4762726131644306E-3</v>
      </c>
      <c r="O1146" s="13">
        <f t="shared" si="211"/>
        <v>5.4762726131644306E-3</v>
      </c>
      <c r="Q1146">
        <v>25.623701342384461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64.405448646023544</v>
      </c>
      <c r="G1147" s="13">
        <f t="shared" si="205"/>
        <v>0.14548125721656988</v>
      </c>
      <c r="H1147" s="13">
        <f t="shared" si="206"/>
        <v>64.25996738880697</v>
      </c>
      <c r="I1147" s="16">
        <f t="shared" si="213"/>
        <v>64.260152750141117</v>
      </c>
      <c r="J1147" s="13">
        <f t="shared" si="207"/>
        <v>58.931269760630741</v>
      </c>
      <c r="K1147" s="13">
        <f t="shared" si="208"/>
        <v>5.328882989510376</v>
      </c>
      <c r="L1147" s="13">
        <f t="shared" si="209"/>
        <v>0</v>
      </c>
      <c r="M1147" s="13">
        <f t="shared" si="214"/>
        <v>9.89997087629267E-2</v>
      </c>
      <c r="N1147" s="13">
        <f t="shared" si="210"/>
        <v>5.1892251852418466E-3</v>
      </c>
      <c r="O1147" s="13">
        <f t="shared" si="211"/>
        <v>0.15067048240181172</v>
      </c>
      <c r="Q1147">
        <v>20.8222898884543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99.946402408624976</v>
      </c>
      <c r="G1148" s="13">
        <f t="shared" si="205"/>
        <v>0.85630033246859849</v>
      </c>
      <c r="H1148" s="13">
        <f t="shared" si="206"/>
        <v>99.090102076156384</v>
      </c>
      <c r="I1148" s="16">
        <f t="shared" si="213"/>
        <v>104.41898506566676</v>
      </c>
      <c r="J1148" s="13">
        <f t="shared" si="207"/>
        <v>74.020919456604361</v>
      </c>
      <c r="K1148" s="13">
        <f t="shared" si="208"/>
        <v>30.3980656090624</v>
      </c>
      <c r="L1148" s="13">
        <f t="shared" si="209"/>
        <v>0.58337070476336472</v>
      </c>
      <c r="M1148" s="13">
        <f t="shared" si="214"/>
        <v>0.67718118834104957</v>
      </c>
      <c r="N1148" s="13">
        <f t="shared" si="210"/>
        <v>3.5495515304256257E-2</v>
      </c>
      <c r="O1148" s="13">
        <f t="shared" si="211"/>
        <v>0.8917958477728547</v>
      </c>
      <c r="Q1148">
        <v>15.97382489415968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0.46666666699999998</v>
      </c>
      <c r="G1149" s="13">
        <f t="shared" si="205"/>
        <v>0</v>
      </c>
      <c r="H1149" s="13">
        <f t="shared" si="206"/>
        <v>0.46666666699999998</v>
      </c>
      <c r="I1149" s="16">
        <f t="shared" si="213"/>
        <v>30.281361571299033</v>
      </c>
      <c r="J1149" s="13">
        <f t="shared" si="207"/>
        <v>29.024175490285366</v>
      </c>
      <c r="K1149" s="13">
        <f t="shared" si="208"/>
        <v>1.2571860810136677</v>
      </c>
      <c r="L1149" s="13">
        <f t="shared" si="209"/>
        <v>0</v>
      </c>
      <c r="M1149" s="13">
        <f t="shared" si="214"/>
        <v>0.64168567303679336</v>
      </c>
      <c r="N1149" s="13">
        <f t="shared" si="210"/>
        <v>3.3634962134134604E-2</v>
      </c>
      <c r="O1149" s="13">
        <f t="shared" si="211"/>
        <v>3.3634962134134604E-2</v>
      </c>
      <c r="Q1149">
        <v>15.53690312258065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58.311021533307198</v>
      </c>
      <c r="G1150" s="13">
        <f t="shared" si="205"/>
        <v>2.3592714962242953E-2</v>
      </c>
      <c r="H1150" s="13">
        <f t="shared" si="206"/>
        <v>58.287428818344956</v>
      </c>
      <c r="I1150" s="16">
        <f t="shared" si="213"/>
        <v>59.544614899358621</v>
      </c>
      <c r="J1150" s="13">
        <f t="shared" si="207"/>
        <v>49.78556420460999</v>
      </c>
      <c r="K1150" s="13">
        <f t="shared" si="208"/>
        <v>9.7590506947486304</v>
      </c>
      <c r="L1150" s="13">
        <f t="shared" si="209"/>
        <v>0</v>
      </c>
      <c r="M1150" s="13">
        <f t="shared" si="214"/>
        <v>0.60805071090265872</v>
      </c>
      <c r="N1150" s="13">
        <f t="shared" si="210"/>
        <v>3.1871932779885953E-2</v>
      </c>
      <c r="O1150" s="13">
        <f t="shared" si="211"/>
        <v>5.5464647742128906E-2</v>
      </c>
      <c r="Q1150">
        <v>13.88593189394317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9.8897370390364969</v>
      </c>
      <c r="G1151" s="13">
        <f t="shared" si="205"/>
        <v>0</v>
      </c>
      <c r="H1151" s="13">
        <f t="shared" si="206"/>
        <v>9.8897370390364969</v>
      </c>
      <c r="I1151" s="16">
        <f t="shared" si="213"/>
        <v>19.648787733785127</v>
      </c>
      <c r="J1151" s="13">
        <f t="shared" si="207"/>
        <v>19.307595621720431</v>
      </c>
      <c r="K1151" s="13">
        <f t="shared" si="208"/>
        <v>0.34119211206469657</v>
      </c>
      <c r="L1151" s="13">
        <f t="shared" si="209"/>
        <v>0</v>
      </c>
      <c r="M1151" s="13">
        <f t="shared" si="214"/>
        <v>0.57617877812277274</v>
      </c>
      <c r="N1151" s="13">
        <f t="shared" si="210"/>
        <v>3.0201315377568351E-2</v>
      </c>
      <c r="O1151" s="13">
        <f t="shared" si="211"/>
        <v>3.0201315377568351E-2</v>
      </c>
      <c r="Q1151">
        <v>15.852513785876621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33.525274503421947</v>
      </c>
      <c r="G1152" s="13">
        <f t="shared" si="205"/>
        <v>0</v>
      </c>
      <c r="H1152" s="13">
        <f t="shared" si="206"/>
        <v>33.525274503421947</v>
      </c>
      <c r="I1152" s="16">
        <f t="shared" si="213"/>
        <v>33.866466615486644</v>
      </c>
      <c r="J1152" s="13">
        <f t="shared" si="207"/>
        <v>31.945719674216026</v>
      </c>
      <c r="K1152" s="13">
        <f t="shared" si="208"/>
        <v>1.9207469412706182</v>
      </c>
      <c r="L1152" s="13">
        <f t="shared" si="209"/>
        <v>0</v>
      </c>
      <c r="M1152" s="13">
        <f t="shared" si="214"/>
        <v>0.54597746274520442</v>
      </c>
      <c r="N1152" s="13">
        <f t="shared" si="210"/>
        <v>2.8618266009615076E-2</v>
      </c>
      <c r="O1152" s="13">
        <f t="shared" si="211"/>
        <v>2.8618266009615076E-2</v>
      </c>
      <c r="Q1152">
        <v>14.73094806655714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17.540459738470439</v>
      </c>
      <c r="G1153" s="13">
        <f t="shared" si="205"/>
        <v>0</v>
      </c>
      <c r="H1153" s="13">
        <f t="shared" si="206"/>
        <v>17.540459738470439</v>
      </c>
      <c r="I1153" s="16">
        <f t="shared" si="213"/>
        <v>19.461206679741057</v>
      </c>
      <c r="J1153" s="13">
        <f t="shared" si="207"/>
        <v>19.234664483964583</v>
      </c>
      <c r="K1153" s="13">
        <f t="shared" si="208"/>
        <v>0.22654219577647439</v>
      </c>
      <c r="L1153" s="13">
        <f t="shared" si="209"/>
        <v>0</v>
      </c>
      <c r="M1153" s="13">
        <f t="shared" si="214"/>
        <v>0.51735919673558939</v>
      </c>
      <c r="N1153" s="13">
        <f t="shared" si="210"/>
        <v>2.7118194660004626E-2</v>
      </c>
      <c r="O1153" s="13">
        <f t="shared" si="211"/>
        <v>2.7118194660004626E-2</v>
      </c>
      <c r="Q1153">
        <v>18.616657279159039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17.262837009548431</v>
      </c>
      <c r="G1154" s="13">
        <f t="shared" si="205"/>
        <v>0</v>
      </c>
      <c r="H1154" s="13">
        <f t="shared" si="206"/>
        <v>17.262837009548431</v>
      </c>
      <c r="I1154" s="16">
        <f t="shared" si="213"/>
        <v>17.489379205324905</v>
      </c>
      <c r="J1154" s="13">
        <f t="shared" si="207"/>
        <v>17.369178838660918</v>
      </c>
      <c r="K1154" s="13">
        <f t="shared" si="208"/>
        <v>0.12020036666398681</v>
      </c>
      <c r="L1154" s="13">
        <f t="shared" si="209"/>
        <v>0</v>
      </c>
      <c r="M1154" s="13">
        <f t="shared" si="214"/>
        <v>0.49024100207558474</v>
      </c>
      <c r="N1154" s="13">
        <f t="shared" si="210"/>
        <v>2.5696751905612557E-2</v>
      </c>
      <c r="O1154" s="13">
        <f t="shared" si="211"/>
        <v>2.5696751905612557E-2</v>
      </c>
      <c r="Q1154">
        <v>20.879766556931191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6.2648402221886998</v>
      </c>
      <c r="G1155" s="13">
        <f t="shared" si="205"/>
        <v>0</v>
      </c>
      <c r="H1155" s="13">
        <f t="shared" si="206"/>
        <v>6.2648402221886998</v>
      </c>
      <c r="I1155" s="16">
        <f t="shared" si="213"/>
        <v>6.3850405888526867</v>
      </c>
      <c r="J1155" s="13">
        <f t="shared" si="207"/>
        <v>6.3816225009632195</v>
      </c>
      <c r="K1155" s="13">
        <f t="shared" si="208"/>
        <v>3.4180878894671807E-3</v>
      </c>
      <c r="L1155" s="13">
        <f t="shared" si="209"/>
        <v>0</v>
      </c>
      <c r="M1155" s="13">
        <f t="shared" si="214"/>
        <v>0.46454425016997219</v>
      </c>
      <c r="N1155" s="13">
        <f t="shared" si="210"/>
        <v>2.4349816305157021E-2</v>
      </c>
      <c r="O1155" s="13">
        <f t="shared" si="211"/>
        <v>2.4349816305157021E-2</v>
      </c>
      <c r="Q1155">
        <v>24.765702263547151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1.5868273532849371E-2</v>
      </c>
      <c r="G1156" s="13">
        <f t="shared" si="205"/>
        <v>0</v>
      </c>
      <c r="H1156" s="13">
        <f t="shared" si="206"/>
        <v>1.5868273532849371E-2</v>
      </c>
      <c r="I1156" s="16">
        <f t="shared" si="213"/>
        <v>1.9286361422316552E-2</v>
      </c>
      <c r="J1156" s="13">
        <f t="shared" si="207"/>
        <v>1.9286361343548435E-2</v>
      </c>
      <c r="K1156" s="13">
        <f t="shared" si="208"/>
        <v>7.8768117028893414E-11</v>
      </c>
      <c r="L1156" s="13">
        <f t="shared" si="209"/>
        <v>0</v>
      </c>
      <c r="M1156" s="13">
        <f t="shared" si="214"/>
        <v>0.44019443386481516</v>
      </c>
      <c r="N1156" s="13">
        <f t="shared" si="210"/>
        <v>2.3073482449172473E-2</v>
      </c>
      <c r="O1156" s="13">
        <f t="shared" si="211"/>
        <v>2.3073482449172473E-2</v>
      </c>
      <c r="Q1156">
        <v>26.060317460982649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10.15858893882071</v>
      </c>
      <c r="G1157" s="13">
        <f t="shared" si="205"/>
        <v>0</v>
      </c>
      <c r="H1157" s="13">
        <f t="shared" si="206"/>
        <v>10.15858893882071</v>
      </c>
      <c r="I1157" s="16">
        <f t="shared" si="213"/>
        <v>10.158588938899479</v>
      </c>
      <c r="J1157" s="13">
        <f t="shared" si="207"/>
        <v>10.145992922582041</v>
      </c>
      <c r="K1157" s="13">
        <f t="shared" si="208"/>
        <v>1.2596016317438341E-2</v>
      </c>
      <c r="L1157" s="13">
        <f t="shared" si="209"/>
        <v>0</v>
      </c>
      <c r="M1157" s="13">
        <f t="shared" si="214"/>
        <v>0.4171209514156427</v>
      </c>
      <c r="N1157" s="13">
        <f t="shared" si="210"/>
        <v>2.1864049636362834E-2</v>
      </c>
      <c r="O1157" s="13">
        <f t="shared" si="211"/>
        <v>2.1864049636362834E-2</v>
      </c>
      <c r="Q1157">
        <v>25.396298193548379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39.18829479151448</v>
      </c>
      <c r="G1158" s="13">
        <f t="shared" ref="G1158:G1221" si="216">IF((F1158-$J$2)&gt;0,$I$2*(F1158-$J$2),0)</f>
        <v>0</v>
      </c>
      <c r="H1158" s="13">
        <f t="shared" ref="H1158:H1221" si="217">F1158-G1158</f>
        <v>39.18829479151448</v>
      </c>
      <c r="I1158" s="16">
        <f t="shared" si="213"/>
        <v>39.200890807831918</v>
      </c>
      <c r="J1158" s="13">
        <f t="shared" ref="J1158:J1221" si="218">I1158/SQRT(1+(I1158/($K$2*(300+(25*Q1158)+0.05*(Q1158)^3)))^2)</f>
        <v>38.445789145881605</v>
      </c>
      <c r="K1158" s="13">
        <f t="shared" ref="K1158:K1221" si="219">I1158-J1158</f>
        <v>0.75510166195031303</v>
      </c>
      <c r="L1158" s="13">
        <f t="shared" ref="L1158:L1221" si="220">IF(K1158&gt;$N$2,(K1158-$N$2)/$L$2,0)</f>
        <v>0</v>
      </c>
      <c r="M1158" s="13">
        <f t="shared" si="214"/>
        <v>0.39525690177927986</v>
      </c>
      <c r="N1158" s="13">
        <f t="shared" ref="N1158:N1221" si="221">$M$2*M1158</f>
        <v>2.0718011143501334E-2</v>
      </c>
      <c r="O1158" s="13">
        <f t="shared" ref="O1158:O1221" si="222">N1158+G1158</f>
        <v>2.0718011143501334E-2</v>
      </c>
      <c r="Q1158">
        <v>24.895124982520219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69.695285579182183</v>
      </c>
      <c r="G1159" s="13">
        <f t="shared" si="216"/>
        <v>0.25127799587974264</v>
      </c>
      <c r="H1159" s="13">
        <f t="shared" si="217"/>
        <v>69.444007583302437</v>
      </c>
      <c r="I1159" s="16">
        <f t="shared" ref="I1159:I1222" si="224">H1159+K1158-L1158</f>
        <v>70.199109245252743</v>
      </c>
      <c r="J1159" s="13">
        <f t="shared" si="218"/>
        <v>65.497055297597583</v>
      </c>
      <c r="K1159" s="13">
        <f t="shared" si="219"/>
        <v>4.702053947655159</v>
      </c>
      <c r="L1159" s="13">
        <f t="shared" si="220"/>
        <v>0</v>
      </c>
      <c r="M1159" s="13">
        <f t="shared" ref="M1159:M1222" si="225">L1159+M1158-N1158</f>
        <v>0.3745388906357785</v>
      </c>
      <c r="N1159" s="13">
        <f t="shared" si="221"/>
        <v>1.9632044057765433E-2</v>
      </c>
      <c r="O1159" s="13">
        <f t="shared" si="222"/>
        <v>0.27091003993750806</v>
      </c>
      <c r="Q1159">
        <v>23.776226733276779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42.827809688340892</v>
      </c>
      <c r="G1160" s="13">
        <f t="shared" si="216"/>
        <v>0</v>
      </c>
      <c r="H1160" s="13">
        <f t="shared" si="217"/>
        <v>42.827809688340892</v>
      </c>
      <c r="I1160" s="16">
        <f t="shared" si="224"/>
        <v>47.529863635996051</v>
      </c>
      <c r="J1160" s="13">
        <f t="shared" si="218"/>
        <v>43.846828095867153</v>
      </c>
      <c r="K1160" s="13">
        <f t="shared" si="219"/>
        <v>3.6830355401288983</v>
      </c>
      <c r="L1160" s="13">
        <f t="shared" si="220"/>
        <v>0</v>
      </c>
      <c r="M1160" s="13">
        <f t="shared" si="225"/>
        <v>0.35490684657801308</v>
      </c>
      <c r="N1160" s="13">
        <f t="shared" si="221"/>
        <v>1.8602999642025858E-2</v>
      </c>
      <c r="O1160" s="13">
        <f t="shared" si="222"/>
        <v>1.8602999642025858E-2</v>
      </c>
      <c r="Q1160">
        <v>17.10175706292944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8.4692701761780089</v>
      </c>
      <c r="G1161" s="13">
        <f t="shared" si="216"/>
        <v>0</v>
      </c>
      <c r="H1161" s="13">
        <f t="shared" si="217"/>
        <v>8.4692701761780089</v>
      </c>
      <c r="I1161" s="16">
        <f t="shared" si="224"/>
        <v>12.152305716306907</v>
      </c>
      <c r="J1161" s="13">
        <f t="shared" si="218"/>
        <v>12.047880838936324</v>
      </c>
      <c r="K1161" s="13">
        <f t="shared" si="219"/>
        <v>0.10442487737058315</v>
      </c>
      <c r="L1161" s="13">
        <f t="shared" si="220"/>
        <v>0</v>
      </c>
      <c r="M1161" s="13">
        <f t="shared" si="225"/>
        <v>0.33630384693598725</v>
      </c>
      <c r="N1161" s="13">
        <f t="shared" si="221"/>
        <v>1.7627894205154152E-2</v>
      </c>
      <c r="O1161" s="13">
        <f t="shared" si="222"/>
        <v>1.7627894205154152E-2</v>
      </c>
      <c r="Q1161">
        <v>14.09872212258065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8.1295375515304809</v>
      </c>
      <c r="G1162" s="13">
        <f t="shared" si="216"/>
        <v>0</v>
      </c>
      <c r="H1162" s="13">
        <f t="shared" si="217"/>
        <v>8.1295375515304809</v>
      </c>
      <c r="I1162" s="16">
        <f t="shared" si="224"/>
        <v>8.233962428901064</v>
      </c>
      <c r="J1162" s="13">
        <f t="shared" si="218"/>
        <v>8.1955258344441724</v>
      </c>
      <c r="K1162" s="13">
        <f t="shared" si="219"/>
        <v>3.8436594456891626E-2</v>
      </c>
      <c r="L1162" s="13">
        <f t="shared" si="220"/>
        <v>0</v>
      </c>
      <c r="M1162" s="13">
        <f t="shared" si="225"/>
        <v>0.3186759527308331</v>
      </c>
      <c r="N1162" s="13">
        <f t="shared" si="221"/>
        <v>1.6703900450877367E-2</v>
      </c>
      <c r="O1162" s="13">
        <f t="shared" si="222"/>
        <v>1.6703900450877367E-2</v>
      </c>
      <c r="Q1162">
        <v>12.919103813572869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16.827097320196671</v>
      </c>
      <c r="G1163" s="13">
        <f t="shared" si="216"/>
        <v>0</v>
      </c>
      <c r="H1163" s="13">
        <f t="shared" si="217"/>
        <v>16.827097320196671</v>
      </c>
      <c r="I1163" s="16">
        <f t="shared" si="224"/>
        <v>16.865533914653561</v>
      </c>
      <c r="J1163" s="13">
        <f t="shared" si="218"/>
        <v>16.693049041288837</v>
      </c>
      <c r="K1163" s="13">
        <f t="shared" si="219"/>
        <v>0.17248487336472351</v>
      </c>
      <c r="L1163" s="13">
        <f t="shared" si="220"/>
        <v>0</v>
      </c>
      <c r="M1163" s="13">
        <f t="shared" si="225"/>
        <v>0.30197205227995572</v>
      </c>
      <c r="N1163" s="13">
        <f t="shared" si="221"/>
        <v>1.5828339280096172E-2</v>
      </c>
      <c r="O1163" s="13">
        <f t="shared" si="222"/>
        <v>1.5828339280096172E-2</v>
      </c>
      <c r="Q1163">
        <v>17.522224906738689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18.63830040593427</v>
      </c>
      <c r="G1164" s="13">
        <f t="shared" si="216"/>
        <v>0</v>
      </c>
      <c r="H1164" s="13">
        <f t="shared" si="217"/>
        <v>18.63830040593427</v>
      </c>
      <c r="I1164" s="16">
        <f t="shared" si="224"/>
        <v>18.810785279298994</v>
      </c>
      <c r="J1164" s="13">
        <f t="shared" si="218"/>
        <v>18.553198059680533</v>
      </c>
      <c r="K1164" s="13">
        <f t="shared" si="219"/>
        <v>0.25758721961846121</v>
      </c>
      <c r="L1164" s="13">
        <f t="shared" si="220"/>
        <v>0</v>
      </c>
      <c r="M1164" s="13">
        <f t="shared" si="225"/>
        <v>0.28614371299985952</v>
      </c>
      <c r="N1164" s="13">
        <f t="shared" si="221"/>
        <v>1.4998672022897265E-2</v>
      </c>
      <c r="O1164" s="13">
        <f t="shared" si="222"/>
        <v>1.4998672022897265E-2</v>
      </c>
      <c r="Q1164">
        <v>16.96289756283403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27.049633689812062</v>
      </c>
      <c r="G1165" s="13">
        <f t="shared" si="216"/>
        <v>0</v>
      </c>
      <c r="H1165" s="13">
        <f t="shared" si="217"/>
        <v>27.049633689812062</v>
      </c>
      <c r="I1165" s="16">
        <f t="shared" si="224"/>
        <v>27.307220909430523</v>
      </c>
      <c r="J1165" s="13">
        <f t="shared" si="218"/>
        <v>26.872492504583388</v>
      </c>
      <c r="K1165" s="13">
        <f t="shared" si="219"/>
        <v>0.43472840484713515</v>
      </c>
      <c r="L1165" s="13">
        <f t="shared" si="220"/>
        <v>0</v>
      </c>
      <c r="M1165" s="13">
        <f t="shared" si="225"/>
        <v>0.27114504097696224</v>
      </c>
      <c r="N1165" s="13">
        <f t="shared" si="221"/>
        <v>1.4212493077737105E-2</v>
      </c>
      <c r="O1165" s="13">
        <f t="shared" si="222"/>
        <v>1.4212493077737105E-2</v>
      </c>
      <c r="Q1165">
        <v>21.143722111936789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42.095965819755499</v>
      </c>
      <c r="G1166" s="13">
        <f t="shared" si="216"/>
        <v>0</v>
      </c>
      <c r="H1166" s="13">
        <f t="shared" si="217"/>
        <v>42.095965819755499</v>
      </c>
      <c r="I1166" s="16">
        <f t="shared" si="224"/>
        <v>42.530694224602634</v>
      </c>
      <c r="J1166" s="13">
        <f t="shared" si="218"/>
        <v>40.70004376914472</v>
      </c>
      <c r="K1166" s="13">
        <f t="shared" si="219"/>
        <v>1.8306504554579135</v>
      </c>
      <c r="L1166" s="13">
        <f t="shared" si="220"/>
        <v>0</v>
      </c>
      <c r="M1166" s="13">
        <f t="shared" si="225"/>
        <v>0.25693254789922515</v>
      </c>
      <c r="N1166" s="13">
        <f t="shared" si="221"/>
        <v>1.3467522936454352E-2</v>
      </c>
      <c r="O1166" s="13">
        <f t="shared" si="222"/>
        <v>1.3467522936454352E-2</v>
      </c>
      <c r="Q1166">
        <v>20.080054306430199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1.024332098437162</v>
      </c>
      <c r="G1167" s="13">
        <f t="shared" si="216"/>
        <v>0</v>
      </c>
      <c r="H1167" s="13">
        <f t="shared" si="217"/>
        <v>1.024332098437162</v>
      </c>
      <c r="I1167" s="16">
        <f t="shared" si="224"/>
        <v>2.8549825538950753</v>
      </c>
      <c r="J1167" s="13">
        <f t="shared" si="218"/>
        <v>2.854715213154126</v>
      </c>
      <c r="K1167" s="13">
        <f t="shared" si="219"/>
        <v>2.673407409492512E-4</v>
      </c>
      <c r="L1167" s="13">
        <f t="shared" si="220"/>
        <v>0</v>
      </c>
      <c r="M1167" s="13">
        <f t="shared" si="225"/>
        <v>0.24346502496277081</v>
      </c>
      <c r="N1167" s="13">
        <f t="shared" si="221"/>
        <v>1.2761601574887258E-2</v>
      </c>
      <c r="O1167" s="13">
        <f t="shared" si="222"/>
        <v>1.2761601574887258E-2</v>
      </c>
      <c r="Q1167">
        <v>25.73214790965973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1.424242767456886</v>
      </c>
      <c r="G1168" s="13">
        <f t="shared" si="216"/>
        <v>0</v>
      </c>
      <c r="H1168" s="13">
        <f t="shared" si="217"/>
        <v>1.424242767456886</v>
      </c>
      <c r="I1168" s="16">
        <f t="shared" si="224"/>
        <v>1.4245101081978353</v>
      </c>
      <c r="J1168" s="13">
        <f t="shared" si="218"/>
        <v>1.4244900226838653</v>
      </c>
      <c r="K1168" s="13">
        <f t="shared" si="219"/>
        <v>2.0085513970036217E-5</v>
      </c>
      <c r="L1168" s="13">
        <f t="shared" si="220"/>
        <v>0</v>
      </c>
      <c r="M1168" s="13">
        <f t="shared" si="225"/>
        <v>0.23070342338788355</v>
      </c>
      <c r="N1168" s="13">
        <f t="shared" si="221"/>
        <v>1.2092682189932197E-2</v>
      </c>
      <c r="O1168" s="13">
        <f t="shared" si="222"/>
        <v>1.2092682189932197E-2</v>
      </c>
      <c r="Q1168">
        <v>29.418630193548381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9.3627734583540452</v>
      </c>
      <c r="G1169" s="13">
        <f t="shared" si="216"/>
        <v>0</v>
      </c>
      <c r="H1169" s="13">
        <f t="shared" si="217"/>
        <v>9.3627734583540452</v>
      </c>
      <c r="I1169" s="16">
        <f t="shared" si="224"/>
        <v>9.3627935438680154</v>
      </c>
      <c r="J1169" s="13">
        <f t="shared" si="218"/>
        <v>9.3557826162812869</v>
      </c>
      <c r="K1169" s="13">
        <f t="shared" si="219"/>
        <v>7.0109275867284993E-3</v>
      </c>
      <c r="L1169" s="13">
        <f t="shared" si="220"/>
        <v>0</v>
      </c>
      <c r="M1169" s="13">
        <f t="shared" si="225"/>
        <v>0.21861074119795135</v>
      </c>
      <c r="N1169" s="13">
        <f t="shared" si="221"/>
        <v>1.1458825264884143E-2</v>
      </c>
      <c r="O1169" s="13">
        <f t="shared" si="222"/>
        <v>1.1458825264884143E-2</v>
      </c>
      <c r="Q1169">
        <v>27.88252843944904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7.0622504683931879</v>
      </c>
      <c r="G1170" s="13">
        <f t="shared" si="216"/>
        <v>0</v>
      </c>
      <c r="H1170" s="13">
        <f t="shared" si="217"/>
        <v>7.0622504683931879</v>
      </c>
      <c r="I1170" s="16">
        <f t="shared" si="224"/>
        <v>7.0692613959799164</v>
      </c>
      <c r="J1170" s="13">
        <f t="shared" si="218"/>
        <v>7.0653884128030153</v>
      </c>
      <c r="K1170" s="13">
        <f t="shared" si="219"/>
        <v>3.8729831769011014E-3</v>
      </c>
      <c r="L1170" s="13">
        <f t="shared" si="220"/>
        <v>0</v>
      </c>
      <c r="M1170" s="13">
        <f t="shared" si="225"/>
        <v>0.2071519159330672</v>
      </c>
      <c r="N1170" s="13">
        <f t="shared" si="221"/>
        <v>1.0858192945851606E-2</v>
      </c>
      <c r="O1170" s="13">
        <f t="shared" si="222"/>
        <v>1.0858192945851606E-2</v>
      </c>
      <c r="Q1170">
        <v>26.065634698186059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34.997685683352387</v>
      </c>
      <c r="G1171" s="13">
        <f t="shared" si="216"/>
        <v>0</v>
      </c>
      <c r="H1171" s="13">
        <f t="shared" si="217"/>
        <v>34.997685683352387</v>
      </c>
      <c r="I1171" s="16">
        <f t="shared" si="224"/>
        <v>35.001558666529291</v>
      </c>
      <c r="J1171" s="13">
        <f t="shared" si="218"/>
        <v>34.232896296726103</v>
      </c>
      <c r="K1171" s="13">
        <f t="shared" si="219"/>
        <v>0.76866236980318803</v>
      </c>
      <c r="L1171" s="13">
        <f t="shared" si="220"/>
        <v>0</v>
      </c>
      <c r="M1171" s="13">
        <f t="shared" si="225"/>
        <v>0.19629372298721559</v>
      </c>
      <c r="N1171" s="13">
        <f t="shared" si="221"/>
        <v>1.0289043712940643E-2</v>
      </c>
      <c r="O1171" s="13">
        <f t="shared" si="222"/>
        <v>1.0289043712940643E-2</v>
      </c>
      <c r="Q1171">
        <v>22.315185781258741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14.526647064419381</v>
      </c>
      <c r="G1172" s="13">
        <f t="shared" si="216"/>
        <v>0</v>
      </c>
      <c r="H1172" s="13">
        <f t="shared" si="217"/>
        <v>14.526647064419381</v>
      </c>
      <c r="I1172" s="16">
        <f t="shared" si="224"/>
        <v>15.295309434222569</v>
      </c>
      <c r="J1172" s="13">
        <f t="shared" si="218"/>
        <v>15.192317075907814</v>
      </c>
      <c r="K1172" s="13">
        <f t="shared" si="219"/>
        <v>0.10299235831475428</v>
      </c>
      <c r="L1172" s="13">
        <f t="shared" si="220"/>
        <v>0</v>
      </c>
      <c r="M1172" s="13">
        <f t="shared" si="225"/>
        <v>0.18600467927427494</v>
      </c>
      <c r="N1172" s="13">
        <f t="shared" si="221"/>
        <v>9.7497273307571002E-3</v>
      </c>
      <c r="O1172" s="13">
        <f t="shared" si="222"/>
        <v>9.7497273307571002E-3</v>
      </c>
      <c r="Q1172">
        <v>19.132901294094779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64.288377596673627</v>
      </c>
      <c r="G1173" s="13">
        <f t="shared" si="216"/>
        <v>0.14313983622957152</v>
      </c>
      <c r="H1173" s="13">
        <f t="shared" si="217"/>
        <v>64.145237760444061</v>
      </c>
      <c r="I1173" s="16">
        <f t="shared" si="224"/>
        <v>64.248230118758812</v>
      </c>
      <c r="J1173" s="13">
        <f t="shared" si="218"/>
        <v>50.636973036590597</v>
      </c>
      <c r="K1173" s="13">
        <f t="shared" si="219"/>
        <v>13.611257082168216</v>
      </c>
      <c r="L1173" s="13">
        <f t="shared" si="220"/>
        <v>0</v>
      </c>
      <c r="M1173" s="13">
        <f t="shared" si="225"/>
        <v>0.17625495194351784</v>
      </c>
      <c r="N1173" s="13">
        <f t="shared" si="221"/>
        <v>9.2386800635862326E-3</v>
      </c>
      <c r="O1173" s="13">
        <f t="shared" si="222"/>
        <v>0.15237851629315774</v>
      </c>
      <c r="Q1173">
        <v>12.455596459558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7.594907773127674</v>
      </c>
      <c r="G1174" s="13">
        <f t="shared" si="216"/>
        <v>0</v>
      </c>
      <c r="H1174" s="13">
        <f t="shared" si="217"/>
        <v>7.594907773127674</v>
      </c>
      <c r="I1174" s="16">
        <f t="shared" si="224"/>
        <v>21.206164855295889</v>
      </c>
      <c r="J1174" s="13">
        <f t="shared" si="218"/>
        <v>20.666317447348575</v>
      </c>
      <c r="K1174" s="13">
        <f t="shared" si="219"/>
        <v>0.53984740794731323</v>
      </c>
      <c r="L1174" s="13">
        <f t="shared" si="220"/>
        <v>0</v>
      </c>
      <c r="M1174" s="13">
        <f t="shared" si="225"/>
        <v>0.16701627187993162</v>
      </c>
      <c r="N1174" s="13">
        <f t="shared" si="221"/>
        <v>8.7544201413761735E-3</v>
      </c>
      <c r="O1174" s="13">
        <f t="shared" si="222"/>
        <v>8.7544201413761735E-3</v>
      </c>
      <c r="Q1174">
        <v>14.110952122580651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2.171521080684474</v>
      </c>
      <c r="G1175" s="13">
        <f t="shared" si="216"/>
        <v>0</v>
      </c>
      <c r="H1175" s="13">
        <f t="shared" si="217"/>
        <v>2.171521080684474</v>
      </c>
      <c r="I1175" s="16">
        <f t="shared" si="224"/>
        <v>2.7113684886317873</v>
      </c>
      <c r="J1175" s="13">
        <f t="shared" si="218"/>
        <v>2.7105836948711688</v>
      </c>
      <c r="K1175" s="13">
        <f t="shared" si="219"/>
        <v>7.8479376061846295E-4</v>
      </c>
      <c r="L1175" s="13">
        <f t="shared" si="220"/>
        <v>0</v>
      </c>
      <c r="M1175" s="13">
        <f t="shared" si="225"/>
        <v>0.15826185173855545</v>
      </c>
      <c r="N1175" s="13">
        <f t="shared" si="221"/>
        <v>8.2955434633790182E-3</v>
      </c>
      <c r="O1175" s="13">
        <f t="shared" si="222"/>
        <v>8.2955434633790182E-3</v>
      </c>
      <c r="Q1175">
        <v>16.984441906488971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14.17129462007146</v>
      </c>
      <c r="G1176" s="13">
        <f t="shared" si="216"/>
        <v>0</v>
      </c>
      <c r="H1176" s="13">
        <f t="shared" si="217"/>
        <v>14.17129462007146</v>
      </c>
      <c r="I1176" s="16">
        <f t="shared" si="224"/>
        <v>14.17207941383208</v>
      </c>
      <c r="J1176" s="13">
        <f t="shared" si="218"/>
        <v>14.100276476304415</v>
      </c>
      <c r="K1176" s="13">
        <f t="shared" si="219"/>
        <v>7.1802937527664312E-2</v>
      </c>
      <c r="L1176" s="13">
        <f t="shared" si="220"/>
        <v>0</v>
      </c>
      <c r="M1176" s="13">
        <f t="shared" si="225"/>
        <v>0.14996630827517643</v>
      </c>
      <c r="N1176" s="13">
        <f t="shared" si="221"/>
        <v>7.8607195269922974E-3</v>
      </c>
      <c r="O1176" s="13">
        <f t="shared" si="222"/>
        <v>7.8607195269922974E-3</v>
      </c>
      <c r="Q1176">
        <v>20.081885761038869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14.13839280264453</v>
      </c>
      <c r="G1177" s="13">
        <f t="shared" si="216"/>
        <v>0</v>
      </c>
      <c r="H1177" s="13">
        <f t="shared" si="217"/>
        <v>14.13839280264453</v>
      </c>
      <c r="I1177" s="16">
        <f t="shared" si="224"/>
        <v>14.210195740172194</v>
      </c>
      <c r="J1177" s="13">
        <f t="shared" si="218"/>
        <v>14.132288661360597</v>
      </c>
      <c r="K1177" s="13">
        <f t="shared" si="219"/>
        <v>7.7907078811596975E-2</v>
      </c>
      <c r="L1177" s="13">
        <f t="shared" si="220"/>
        <v>0</v>
      </c>
      <c r="M1177" s="13">
        <f t="shared" si="225"/>
        <v>0.14210558874818413</v>
      </c>
      <c r="N1177" s="13">
        <f t="shared" si="221"/>
        <v>7.4486875699966192E-3</v>
      </c>
      <c r="O1177" s="13">
        <f t="shared" si="222"/>
        <v>7.4486875699966192E-3</v>
      </c>
      <c r="Q1177">
        <v>19.558395279073409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14.25302867157877</v>
      </c>
      <c r="G1178" s="13">
        <f t="shared" si="216"/>
        <v>0</v>
      </c>
      <c r="H1178" s="13">
        <f t="shared" si="217"/>
        <v>14.25302867157877</v>
      </c>
      <c r="I1178" s="16">
        <f t="shared" si="224"/>
        <v>14.330935750390367</v>
      </c>
      <c r="J1178" s="13">
        <f t="shared" si="218"/>
        <v>14.291552055545191</v>
      </c>
      <c r="K1178" s="13">
        <f t="shared" si="219"/>
        <v>3.9383694845176009E-2</v>
      </c>
      <c r="L1178" s="13">
        <f t="shared" si="220"/>
        <v>0</v>
      </c>
      <c r="M1178" s="13">
        <f t="shared" si="225"/>
        <v>0.13465690117818752</v>
      </c>
      <c r="N1178" s="13">
        <f t="shared" si="221"/>
        <v>7.0582529150039876E-3</v>
      </c>
      <c r="O1178" s="13">
        <f t="shared" si="222"/>
        <v>7.0582529150039876E-3</v>
      </c>
      <c r="Q1178">
        <v>24.606468325174511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30.52099611339494</v>
      </c>
      <c r="G1179" s="13">
        <f t="shared" si="216"/>
        <v>0</v>
      </c>
      <c r="H1179" s="13">
        <f t="shared" si="217"/>
        <v>30.52099611339494</v>
      </c>
      <c r="I1179" s="16">
        <f t="shared" si="224"/>
        <v>30.560379808240114</v>
      </c>
      <c r="J1179" s="13">
        <f t="shared" si="218"/>
        <v>30.189971165832262</v>
      </c>
      <c r="K1179" s="13">
        <f t="shared" si="219"/>
        <v>0.37040864240785254</v>
      </c>
      <c r="L1179" s="13">
        <f t="shared" si="220"/>
        <v>0</v>
      </c>
      <c r="M1179" s="13">
        <f t="shared" si="225"/>
        <v>0.12759864826318354</v>
      </c>
      <c r="N1179" s="13">
        <f t="shared" si="221"/>
        <v>6.6882835055175902E-3</v>
      </c>
      <c r="O1179" s="13">
        <f t="shared" si="222"/>
        <v>6.6882835055175902E-3</v>
      </c>
      <c r="Q1179">
        <v>24.724149965699581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0.50159629821059704</v>
      </c>
      <c r="G1180" s="13">
        <f t="shared" si="216"/>
        <v>0</v>
      </c>
      <c r="H1180" s="13">
        <f t="shared" si="217"/>
        <v>0.50159629821059704</v>
      </c>
      <c r="I1180" s="16">
        <f t="shared" si="224"/>
        <v>0.87200494061844958</v>
      </c>
      <c r="J1180" s="13">
        <f t="shared" si="218"/>
        <v>0.87199912569760185</v>
      </c>
      <c r="K1180" s="13">
        <f t="shared" si="219"/>
        <v>5.8149208477242809E-6</v>
      </c>
      <c r="L1180" s="13">
        <f t="shared" si="220"/>
        <v>0</v>
      </c>
      <c r="M1180" s="13">
        <f t="shared" si="225"/>
        <v>0.12091036475766595</v>
      </c>
      <c r="N1180" s="13">
        <f t="shared" si="221"/>
        <v>6.337706623559463E-3</v>
      </c>
      <c r="O1180" s="13">
        <f t="shared" si="222"/>
        <v>6.337706623559463E-3</v>
      </c>
      <c r="Q1180">
        <v>27.697537205152511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1.1152835504177281</v>
      </c>
      <c r="G1181" s="13">
        <f t="shared" si="216"/>
        <v>0</v>
      </c>
      <c r="H1181" s="13">
        <f t="shared" si="217"/>
        <v>1.1152835504177281</v>
      </c>
      <c r="I1181" s="16">
        <f t="shared" si="224"/>
        <v>1.1152893653385758</v>
      </c>
      <c r="J1181" s="13">
        <f t="shared" si="218"/>
        <v>1.1152769168753496</v>
      </c>
      <c r="K1181" s="13">
        <f t="shared" si="219"/>
        <v>1.2448463226233386E-5</v>
      </c>
      <c r="L1181" s="13">
        <f t="shared" si="220"/>
        <v>0</v>
      </c>
      <c r="M1181" s="13">
        <f t="shared" si="225"/>
        <v>0.11457265813410648</v>
      </c>
      <c r="N1181" s="13">
        <f t="shared" si="221"/>
        <v>6.0055057793488523E-3</v>
      </c>
      <c r="O1181" s="13">
        <f t="shared" si="222"/>
        <v>6.0055057793488523E-3</v>
      </c>
      <c r="Q1181">
        <v>27.529292193548379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45.100536395422147</v>
      </c>
      <c r="G1182" s="13">
        <f t="shared" si="216"/>
        <v>0</v>
      </c>
      <c r="H1182" s="13">
        <f t="shared" si="217"/>
        <v>45.100536395422147</v>
      </c>
      <c r="I1182" s="16">
        <f t="shared" si="224"/>
        <v>45.10054884388537</v>
      </c>
      <c r="J1182" s="13">
        <f t="shared" si="218"/>
        <v>43.809898682975437</v>
      </c>
      <c r="K1182" s="13">
        <f t="shared" si="219"/>
        <v>1.2906501609099337</v>
      </c>
      <c r="L1182" s="13">
        <f t="shared" si="220"/>
        <v>0</v>
      </c>
      <c r="M1182" s="13">
        <f t="shared" si="225"/>
        <v>0.10856715235475763</v>
      </c>
      <c r="N1182" s="13">
        <f t="shared" si="221"/>
        <v>5.6907177640129645E-3</v>
      </c>
      <c r="O1182" s="13">
        <f t="shared" si="222"/>
        <v>5.6907177640129645E-3</v>
      </c>
      <c r="Q1182">
        <v>23.965132893453479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76.274271546978028</v>
      </c>
      <c r="G1183" s="13">
        <f t="shared" si="216"/>
        <v>0.38285771523565959</v>
      </c>
      <c r="H1183" s="13">
        <f t="shared" si="217"/>
        <v>75.891413831742369</v>
      </c>
      <c r="I1183" s="16">
        <f t="shared" si="224"/>
        <v>77.182063992652303</v>
      </c>
      <c r="J1183" s="13">
        <f t="shared" si="218"/>
        <v>69.064365832493522</v>
      </c>
      <c r="K1183" s="13">
        <f t="shared" si="219"/>
        <v>8.1176981601587812</v>
      </c>
      <c r="L1183" s="13">
        <f t="shared" si="220"/>
        <v>0</v>
      </c>
      <c r="M1183" s="13">
        <f t="shared" si="225"/>
        <v>0.10287643459074466</v>
      </c>
      <c r="N1183" s="13">
        <f t="shared" si="221"/>
        <v>5.3924298567845173E-3</v>
      </c>
      <c r="O1183" s="13">
        <f t="shared" si="222"/>
        <v>0.3882501450924441</v>
      </c>
      <c r="Q1183">
        <v>21.46776704823592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33.529258760101342</v>
      </c>
      <c r="G1184" s="13">
        <f t="shared" si="216"/>
        <v>0</v>
      </c>
      <c r="H1184" s="13">
        <f t="shared" si="217"/>
        <v>33.529258760101342</v>
      </c>
      <c r="I1184" s="16">
        <f t="shared" si="224"/>
        <v>41.646956920260124</v>
      </c>
      <c r="J1184" s="13">
        <f t="shared" si="218"/>
        <v>39.516699080534238</v>
      </c>
      <c r="K1184" s="13">
        <f t="shared" si="219"/>
        <v>2.1302578397258856</v>
      </c>
      <c r="L1184" s="13">
        <f t="shared" si="220"/>
        <v>0</v>
      </c>
      <c r="M1184" s="13">
        <f t="shared" si="225"/>
        <v>9.7484004733960142E-2</v>
      </c>
      <c r="N1184" s="13">
        <f t="shared" si="221"/>
        <v>5.1097771785884047E-3</v>
      </c>
      <c r="O1184" s="13">
        <f t="shared" si="222"/>
        <v>5.1097771785884047E-3</v>
      </c>
      <c r="Q1184">
        <v>18.474091645985929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19.583738646380549</v>
      </c>
      <c r="G1185" s="13">
        <f t="shared" si="216"/>
        <v>0</v>
      </c>
      <c r="H1185" s="13">
        <f t="shared" si="217"/>
        <v>19.583738646380549</v>
      </c>
      <c r="I1185" s="16">
        <f t="shared" si="224"/>
        <v>21.713996486106435</v>
      </c>
      <c r="J1185" s="13">
        <f t="shared" si="218"/>
        <v>21.255527446766624</v>
      </c>
      <c r="K1185" s="13">
        <f t="shared" si="219"/>
        <v>0.45846903933981054</v>
      </c>
      <c r="L1185" s="13">
        <f t="shared" si="220"/>
        <v>0</v>
      </c>
      <c r="M1185" s="13">
        <f t="shared" si="225"/>
        <v>9.2374227555371738E-2</v>
      </c>
      <c r="N1185" s="13">
        <f t="shared" si="221"/>
        <v>4.841940184344291E-3</v>
      </c>
      <c r="O1185" s="13">
        <f t="shared" si="222"/>
        <v>4.841940184344291E-3</v>
      </c>
      <c r="Q1185">
        <v>15.842687122580649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1.1274045305043201</v>
      </c>
      <c r="G1186" s="13">
        <f t="shared" si="216"/>
        <v>0</v>
      </c>
      <c r="H1186" s="13">
        <f t="shared" si="217"/>
        <v>1.1274045305043201</v>
      </c>
      <c r="I1186" s="16">
        <f t="shared" si="224"/>
        <v>1.5858735698441306</v>
      </c>
      <c r="J1186" s="13">
        <f t="shared" si="218"/>
        <v>1.585629034609396</v>
      </c>
      <c r="K1186" s="13">
        <f t="shared" si="219"/>
        <v>2.4453523473466632E-4</v>
      </c>
      <c r="L1186" s="13">
        <f t="shared" si="220"/>
        <v>0</v>
      </c>
      <c r="M1186" s="13">
        <f t="shared" si="225"/>
        <v>8.7532287371027445E-2</v>
      </c>
      <c r="N1186" s="13">
        <f t="shared" si="221"/>
        <v>4.5881422867140803E-3</v>
      </c>
      <c r="O1186" s="13">
        <f t="shared" si="222"/>
        <v>4.5881422867140803E-3</v>
      </c>
      <c r="Q1186">
        <v>13.81236397344515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1.88098300217581</v>
      </c>
      <c r="G1187" s="13">
        <f t="shared" si="216"/>
        <v>0</v>
      </c>
      <c r="H1187" s="13">
        <f t="shared" si="217"/>
        <v>1.88098300217581</v>
      </c>
      <c r="I1187" s="16">
        <f t="shared" si="224"/>
        <v>1.8812275374105447</v>
      </c>
      <c r="J1187" s="13">
        <f t="shared" si="218"/>
        <v>1.8810525479472107</v>
      </c>
      <c r="K1187" s="13">
        <f t="shared" si="219"/>
        <v>1.7498946333405208E-4</v>
      </c>
      <c r="L1187" s="13">
        <f t="shared" si="220"/>
        <v>0</v>
      </c>
      <c r="M1187" s="13">
        <f t="shared" si="225"/>
        <v>8.2944145084313359E-2</v>
      </c>
      <c r="N1187" s="13">
        <f t="shared" si="221"/>
        <v>4.3476476044044107E-3</v>
      </c>
      <c r="O1187" s="13">
        <f t="shared" si="222"/>
        <v>4.3476476044044107E-3</v>
      </c>
      <c r="Q1187">
        <v>19.844638588160059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76.574461211030467</v>
      </c>
      <c r="G1188" s="13">
        <f t="shared" si="216"/>
        <v>0.38886150851670837</v>
      </c>
      <c r="H1188" s="13">
        <f t="shared" si="217"/>
        <v>76.185599702513755</v>
      </c>
      <c r="I1188" s="16">
        <f t="shared" si="224"/>
        <v>76.185774691977088</v>
      </c>
      <c r="J1188" s="13">
        <f t="shared" si="218"/>
        <v>64.089251429639631</v>
      </c>
      <c r="K1188" s="13">
        <f t="shared" si="219"/>
        <v>12.096523262337456</v>
      </c>
      <c r="L1188" s="13">
        <f t="shared" si="220"/>
        <v>0</v>
      </c>
      <c r="M1188" s="13">
        <f t="shared" si="225"/>
        <v>7.8596497479908947E-2</v>
      </c>
      <c r="N1188" s="13">
        <f t="shared" si="221"/>
        <v>4.1197588284954019E-3</v>
      </c>
      <c r="O1188" s="13">
        <f t="shared" si="222"/>
        <v>0.39298126734520378</v>
      </c>
      <c r="Q1188">
        <v>17.704275163354531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22.27284390915673</v>
      </c>
      <c r="G1189" s="13">
        <f t="shared" si="216"/>
        <v>0</v>
      </c>
      <c r="H1189" s="13">
        <f t="shared" si="217"/>
        <v>22.27284390915673</v>
      </c>
      <c r="I1189" s="16">
        <f t="shared" si="224"/>
        <v>34.36936717149419</v>
      </c>
      <c r="J1189" s="13">
        <f t="shared" si="218"/>
        <v>32.964133271966325</v>
      </c>
      <c r="K1189" s="13">
        <f t="shared" si="219"/>
        <v>1.4052338995278646</v>
      </c>
      <c r="L1189" s="13">
        <f t="shared" si="220"/>
        <v>0</v>
      </c>
      <c r="M1189" s="13">
        <f t="shared" si="225"/>
        <v>7.4476738651413549E-2</v>
      </c>
      <c r="N1189" s="13">
        <f t="shared" si="221"/>
        <v>3.9038152006091297E-3</v>
      </c>
      <c r="O1189" s="13">
        <f t="shared" si="222"/>
        <v>3.9038152006091297E-3</v>
      </c>
      <c r="Q1189">
        <v>17.45580119950791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30.333065880873001</v>
      </c>
      <c r="G1190" s="13">
        <f t="shared" si="216"/>
        <v>0</v>
      </c>
      <c r="H1190" s="13">
        <f t="shared" si="217"/>
        <v>30.333065880873001</v>
      </c>
      <c r="I1190" s="16">
        <f t="shared" si="224"/>
        <v>31.738299780400865</v>
      </c>
      <c r="J1190" s="13">
        <f t="shared" si="218"/>
        <v>30.972707563963166</v>
      </c>
      <c r="K1190" s="13">
        <f t="shared" si="219"/>
        <v>0.76559221643769959</v>
      </c>
      <c r="L1190" s="13">
        <f t="shared" si="220"/>
        <v>0</v>
      </c>
      <c r="M1190" s="13">
        <f t="shared" si="225"/>
        <v>7.0572923450804417E-2</v>
      </c>
      <c r="N1190" s="13">
        <f t="shared" si="221"/>
        <v>3.6991905970555788E-3</v>
      </c>
      <c r="O1190" s="13">
        <f t="shared" si="222"/>
        <v>3.6991905970555788E-3</v>
      </c>
      <c r="Q1190">
        <v>20.243881175174021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16.286239658393381</v>
      </c>
      <c r="G1191" s="13">
        <f t="shared" si="216"/>
        <v>0</v>
      </c>
      <c r="H1191" s="13">
        <f t="shared" si="217"/>
        <v>16.286239658393381</v>
      </c>
      <c r="I1191" s="16">
        <f t="shared" si="224"/>
        <v>17.05183187483108</v>
      </c>
      <c r="J1191" s="13">
        <f t="shared" si="218"/>
        <v>16.978061360901055</v>
      </c>
      <c r="K1191" s="13">
        <f t="shared" si="219"/>
        <v>7.3770513930025317E-2</v>
      </c>
      <c r="L1191" s="13">
        <f t="shared" si="220"/>
        <v>0</v>
      </c>
      <c r="M1191" s="13">
        <f t="shared" si="225"/>
        <v>6.6873732853748841E-2</v>
      </c>
      <c r="N1191" s="13">
        <f t="shared" si="221"/>
        <v>3.5052917134010936E-3</v>
      </c>
      <c r="O1191" s="13">
        <f t="shared" si="222"/>
        <v>3.5052917134010936E-3</v>
      </c>
      <c r="Q1191">
        <v>23.830821007069201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6.2489835510132661</v>
      </c>
      <c r="G1192" s="13">
        <f t="shared" si="216"/>
        <v>0</v>
      </c>
      <c r="H1192" s="13">
        <f t="shared" si="217"/>
        <v>6.2489835510132661</v>
      </c>
      <c r="I1192" s="16">
        <f t="shared" si="224"/>
        <v>6.3227540649432914</v>
      </c>
      <c r="J1192" s="13">
        <f t="shared" si="218"/>
        <v>6.3197968461559393</v>
      </c>
      <c r="K1192" s="13">
        <f t="shared" si="219"/>
        <v>2.9572187873521116E-3</v>
      </c>
      <c r="L1192" s="13">
        <f t="shared" si="220"/>
        <v>0</v>
      </c>
      <c r="M1192" s="13">
        <f t="shared" si="225"/>
        <v>6.3368441140347745E-2</v>
      </c>
      <c r="N1192" s="13">
        <f t="shared" si="221"/>
        <v>3.3215563441955209E-3</v>
      </c>
      <c r="O1192" s="13">
        <f t="shared" si="222"/>
        <v>3.3215563441955209E-3</v>
      </c>
      <c r="Q1192">
        <v>25.59666117953283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4.6034062236207518</v>
      </c>
      <c r="G1193" s="13">
        <f t="shared" si="216"/>
        <v>0</v>
      </c>
      <c r="H1193" s="13">
        <f t="shared" si="217"/>
        <v>4.6034062236207518</v>
      </c>
      <c r="I1193" s="16">
        <f t="shared" si="224"/>
        <v>4.6063634424081039</v>
      </c>
      <c r="J1193" s="13">
        <f t="shared" si="218"/>
        <v>4.6055103194151021</v>
      </c>
      <c r="K1193" s="13">
        <f t="shared" si="219"/>
        <v>8.5312299300177585E-4</v>
      </c>
      <c r="L1193" s="13">
        <f t="shared" si="220"/>
        <v>0</v>
      </c>
      <c r="M1193" s="13">
        <f t="shared" si="225"/>
        <v>6.0046884796152222E-2</v>
      </c>
      <c r="N1193" s="13">
        <f t="shared" si="221"/>
        <v>3.1474517528701589E-3</v>
      </c>
      <c r="O1193" s="13">
        <f t="shared" si="222"/>
        <v>3.1474517528701589E-3</v>
      </c>
      <c r="Q1193">
        <v>27.73019919354838</v>
      </c>
    </row>
    <row r="1194" spans="1:17" x14ac:dyDescent="0.2">
      <c r="A1194" s="14">
        <f t="shared" si="223"/>
        <v>58319</v>
      </c>
      <c r="B1194" s="1">
        <v>9</v>
      </c>
      <c r="F1194" s="34">
        <v>8.4952267423771008</v>
      </c>
      <c r="G1194" s="13">
        <f t="shared" si="216"/>
        <v>0</v>
      </c>
      <c r="H1194" s="13">
        <f t="shared" si="217"/>
        <v>8.4952267423771008</v>
      </c>
      <c r="I1194" s="16">
        <f t="shared" si="224"/>
        <v>8.4960798653701026</v>
      </c>
      <c r="J1194" s="13">
        <f t="shared" si="218"/>
        <v>8.4873987012556071</v>
      </c>
      <c r="K1194" s="13">
        <f t="shared" si="219"/>
        <v>8.6811641144954876E-3</v>
      </c>
      <c r="L1194" s="13">
        <f t="shared" si="220"/>
        <v>0</v>
      </c>
      <c r="M1194" s="13">
        <f t="shared" si="225"/>
        <v>5.6899433043282065E-2</v>
      </c>
      <c r="N1194" s="13">
        <f t="shared" si="221"/>
        <v>2.9824731270800624E-3</v>
      </c>
      <c r="O1194" s="13">
        <f t="shared" si="222"/>
        <v>2.9824731270800624E-3</v>
      </c>
      <c r="Q1194">
        <v>24.222376247689802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33.789629366722281</v>
      </c>
      <c r="G1195" s="13">
        <f t="shared" si="216"/>
        <v>0</v>
      </c>
      <c r="H1195" s="13">
        <f t="shared" si="217"/>
        <v>33.789629366722281</v>
      </c>
      <c r="I1195" s="16">
        <f t="shared" si="224"/>
        <v>33.798310530836773</v>
      </c>
      <c r="J1195" s="13">
        <f t="shared" si="218"/>
        <v>33.010229125838933</v>
      </c>
      <c r="K1195" s="13">
        <f t="shared" si="219"/>
        <v>0.78808140499783974</v>
      </c>
      <c r="L1195" s="13">
        <f t="shared" si="220"/>
        <v>0</v>
      </c>
      <c r="M1195" s="13">
        <f t="shared" si="225"/>
        <v>5.3916959916202004E-2</v>
      </c>
      <c r="N1195" s="13">
        <f t="shared" si="221"/>
        <v>2.8261421150120088E-3</v>
      </c>
      <c r="O1195" s="13">
        <f t="shared" si="222"/>
        <v>2.8261421150120088E-3</v>
      </c>
      <c r="Q1195">
        <v>21.38084076642005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81.194935323258136</v>
      </c>
      <c r="G1196" s="13">
        <f t="shared" si="216"/>
        <v>0.48127099076126173</v>
      </c>
      <c r="H1196" s="13">
        <f t="shared" si="217"/>
        <v>80.713664332496876</v>
      </c>
      <c r="I1196" s="16">
        <f t="shared" si="224"/>
        <v>81.501745737494716</v>
      </c>
      <c r="J1196" s="13">
        <f t="shared" si="218"/>
        <v>68.937901465551874</v>
      </c>
      <c r="K1196" s="13">
        <f t="shared" si="219"/>
        <v>12.563844271942841</v>
      </c>
      <c r="L1196" s="13">
        <f t="shared" si="220"/>
        <v>0</v>
      </c>
      <c r="M1196" s="13">
        <f t="shared" si="225"/>
        <v>5.1090817801189993E-2</v>
      </c>
      <c r="N1196" s="13">
        <f t="shared" si="221"/>
        <v>2.6780054384141793E-3</v>
      </c>
      <c r="O1196" s="13">
        <f t="shared" si="222"/>
        <v>0.48394899619967591</v>
      </c>
      <c r="Q1196">
        <v>18.926862565406839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2.3210222515297838</v>
      </c>
      <c r="G1197" s="13">
        <f t="shared" si="216"/>
        <v>0</v>
      </c>
      <c r="H1197" s="13">
        <f t="shared" si="217"/>
        <v>2.3210222515297838</v>
      </c>
      <c r="I1197" s="16">
        <f t="shared" si="224"/>
        <v>14.884866523472624</v>
      </c>
      <c r="J1197" s="13">
        <f t="shared" si="218"/>
        <v>14.673529219890895</v>
      </c>
      <c r="K1197" s="13">
        <f t="shared" si="219"/>
        <v>0.21133730358172897</v>
      </c>
      <c r="L1197" s="13">
        <f t="shared" si="220"/>
        <v>0</v>
      </c>
      <c r="M1197" s="13">
        <f t="shared" si="225"/>
        <v>4.8412812362775816E-2</v>
      </c>
      <c r="N1197" s="13">
        <f t="shared" si="221"/>
        <v>2.5376335783260664E-3</v>
      </c>
      <c r="O1197" s="13">
        <f t="shared" si="222"/>
        <v>2.5376335783260664E-3</v>
      </c>
      <c r="Q1197">
        <v>13.337014733300229</v>
      </c>
    </row>
    <row r="1198" spans="1:17" x14ac:dyDescent="0.2">
      <c r="A1198" s="14">
        <f t="shared" si="223"/>
        <v>58441</v>
      </c>
      <c r="B1198" s="1">
        <v>1</v>
      </c>
      <c r="F1198" s="34">
        <v>17.59399961524462</v>
      </c>
      <c r="G1198" s="13">
        <f t="shared" si="216"/>
        <v>0</v>
      </c>
      <c r="H1198" s="13">
        <f t="shared" si="217"/>
        <v>17.59399961524462</v>
      </c>
      <c r="I1198" s="16">
        <f t="shared" si="224"/>
        <v>17.805336918826349</v>
      </c>
      <c r="J1198" s="13">
        <f t="shared" si="218"/>
        <v>17.521153517073795</v>
      </c>
      <c r="K1198" s="13">
        <f t="shared" si="219"/>
        <v>0.28418340175255352</v>
      </c>
      <c r="L1198" s="13">
        <f t="shared" si="220"/>
        <v>0</v>
      </c>
      <c r="M1198" s="13">
        <f t="shared" si="225"/>
        <v>4.5875178784449751E-2</v>
      </c>
      <c r="N1198" s="13">
        <f t="shared" si="221"/>
        <v>2.4046195296979125E-3</v>
      </c>
      <c r="O1198" s="13">
        <f t="shared" si="222"/>
        <v>2.4046195296979125E-3</v>
      </c>
      <c r="Q1198">
        <v>15.06085512258065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29.254418237112009</v>
      </c>
      <c r="G1199" s="13">
        <f t="shared" si="216"/>
        <v>0</v>
      </c>
      <c r="H1199" s="13">
        <f t="shared" si="217"/>
        <v>29.254418237112009</v>
      </c>
      <c r="I1199" s="16">
        <f t="shared" si="224"/>
        <v>29.538601638864563</v>
      </c>
      <c r="J1199" s="13">
        <f t="shared" si="218"/>
        <v>28.488479625733209</v>
      </c>
      <c r="K1199" s="13">
        <f t="shared" si="219"/>
        <v>1.0501220131313538</v>
      </c>
      <c r="L1199" s="13">
        <f t="shared" si="220"/>
        <v>0</v>
      </c>
      <c r="M1199" s="13">
        <f t="shared" si="225"/>
        <v>4.3470559254751837E-2</v>
      </c>
      <c r="N1199" s="13">
        <f t="shared" si="221"/>
        <v>2.278577621288727E-3</v>
      </c>
      <c r="O1199" s="13">
        <f t="shared" si="222"/>
        <v>2.278577621288727E-3</v>
      </c>
      <c r="Q1199">
        <v>16.356602937063119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50.032723049675717</v>
      </c>
      <c r="G1200" s="13">
        <f t="shared" si="216"/>
        <v>0</v>
      </c>
      <c r="H1200" s="13">
        <f t="shared" si="217"/>
        <v>50.032723049675717</v>
      </c>
      <c r="I1200" s="16">
        <f t="shared" si="224"/>
        <v>51.082845062807067</v>
      </c>
      <c r="J1200" s="13">
        <f t="shared" si="218"/>
        <v>45.992631771505039</v>
      </c>
      <c r="K1200" s="13">
        <f t="shared" si="219"/>
        <v>5.0902132913020282</v>
      </c>
      <c r="L1200" s="13">
        <f t="shared" si="220"/>
        <v>0</v>
      </c>
      <c r="M1200" s="13">
        <f t="shared" si="225"/>
        <v>4.1191981633463111E-2</v>
      </c>
      <c r="N1200" s="13">
        <f t="shared" si="221"/>
        <v>2.1591423974212025E-3</v>
      </c>
      <c r="O1200" s="13">
        <f t="shared" si="222"/>
        <v>2.1591423974212025E-3</v>
      </c>
      <c r="Q1200">
        <v>16.074878137096832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8.9645436296160206</v>
      </c>
      <c r="G1201" s="13">
        <f t="shared" si="216"/>
        <v>0</v>
      </c>
      <c r="H1201" s="13">
        <f t="shared" si="217"/>
        <v>8.9645436296160206</v>
      </c>
      <c r="I1201" s="16">
        <f t="shared" si="224"/>
        <v>14.054756920918049</v>
      </c>
      <c r="J1201" s="13">
        <f t="shared" si="218"/>
        <v>13.954746939292423</v>
      </c>
      <c r="K1201" s="13">
        <f t="shared" si="219"/>
        <v>0.10000998162562524</v>
      </c>
      <c r="L1201" s="13">
        <f t="shared" si="220"/>
        <v>0</v>
      </c>
      <c r="M1201" s="13">
        <f t="shared" si="225"/>
        <v>3.9032839236041908E-2</v>
      </c>
      <c r="N1201" s="13">
        <f t="shared" si="221"/>
        <v>2.0459675583511974E-3</v>
      </c>
      <c r="O1201" s="13">
        <f t="shared" si="222"/>
        <v>2.0459675583511974E-3</v>
      </c>
      <c r="Q1201">
        <v>17.54221188716976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7.3470186621937259</v>
      </c>
      <c r="G1202" s="13">
        <f t="shared" si="216"/>
        <v>0</v>
      </c>
      <c r="H1202" s="13">
        <f t="shared" si="217"/>
        <v>7.3470186621937259</v>
      </c>
      <c r="I1202" s="16">
        <f t="shared" si="224"/>
        <v>7.4470286438193511</v>
      </c>
      <c r="J1202" s="13">
        <f t="shared" si="218"/>
        <v>7.4398202488477363</v>
      </c>
      <c r="K1202" s="13">
        <f t="shared" si="219"/>
        <v>7.208394971614851E-3</v>
      </c>
      <c r="L1202" s="13">
        <f t="shared" si="220"/>
        <v>0</v>
      </c>
      <c r="M1202" s="13">
        <f t="shared" si="225"/>
        <v>3.6986871677690714E-2</v>
      </c>
      <c r="N1202" s="13">
        <f t="shared" si="221"/>
        <v>1.9387249561794262E-3</v>
      </c>
      <c r="O1202" s="13">
        <f t="shared" si="222"/>
        <v>1.9387249561794262E-3</v>
      </c>
      <c r="Q1202">
        <v>22.730843022685612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6.4317653177263088</v>
      </c>
      <c r="G1203" s="13">
        <f t="shared" si="216"/>
        <v>0</v>
      </c>
      <c r="H1203" s="13">
        <f t="shared" si="217"/>
        <v>6.4317653177263088</v>
      </c>
      <c r="I1203" s="16">
        <f t="shared" si="224"/>
        <v>6.4389737126979236</v>
      </c>
      <c r="J1203" s="13">
        <f t="shared" si="218"/>
        <v>6.435810531577431</v>
      </c>
      <c r="K1203" s="13">
        <f t="shared" si="219"/>
        <v>3.1631811204926308E-3</v>
      </c>
      <c r="L1203" s="13">
        <f t="shared" si="220"/>
        <v>0</v>
      </c>
      <c r="M1203" s="13">
        <f t="shared" si="225"/>
        <v>3.504814672151129E-2</v>
      </c>
      <c r="N1203" s="13">
        <f t="shared" si="221"/>
        <v>1.8371036433940031E-3</v>
      </c>
      <c r="O1203" s="13">
        <f t="shared" si="222"/>
        <v>1.8371036433940031E-3</v>
      </c>
      <c r="Q1203">
        <v>25.50492886927632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1.437033569241605</v>
      </c>
      <c r="G1204" s="13">
        <f t="shared" si="216"/>
        <v>0</v>
      </c>
      <c r="H1204" s="13">
        <f t="shared" si="217"/>
        <v>1.437033569241605</v>
      </c>
      <c r="I1204" s="16">
        <f t="shared" si="224"/>
        <v>1.4401967503620976</v>
      </c>
      <c r="J1204" s="13">
        <f t="shared" si="218"/>
        <v>1.4401661481630863</v>
      </c>
      <c r="K1204" s="13">
        <f t="shared" si="219"/>
        <v>3.0602199011298126E-5</v>
      </c>
      <c r="L1204" s="13">
        <f t="shared" si="220"/>
        <v>0</v>
      </c>
      <c r="M1204" s="13">
        <f t="shared" si="225"/>
        <v>3.3211043078117286E-2</v>
      </c>
      <c r="N1204" s="13">
        <f t="shared" si="221"/>
        <v>1.7408089712851323E-3</v>
      </c>
      <c r="O1204" s="13">
        <f t="shared" si="222"/>
        <v>1.7408089712851323E-3</v>
      </c>
      <c r="Q1204">
        <v>26.562863853370182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0.38891854739396992</v>
      </c>
      <c r="G1205" s="13">
        <f t="shared" si="216"/>
        <v>0</v>
      </c>
      <c r="H1205" s="13">
        <f t="shared" si="217"/>
        <v>0.38891854739396992</v>
      </c>
      <c r="I1205" s="16">
        <f t="shared" si="224"/>
        <v>0.38894914959298121</v>
      </c>
      <c r="J1205" s="13">
        <f t="shared" si="218"/>
        <v>0.38894863437323196</v>
      </c>
      <c r="K1205" s="13">
        <f t="shared" si="219"/>
        <v>5.1521974925305969E-7</v>
      </c>
      <c r="L1205" s="13">
        <f t="shared" si="220"/>
        <v>0</v>
      </c>
      <c r="M1205" s="13">
        <f t="shared" si="225"/>
        <v>3.1470234106832154E-2</v>
      </c>
      <c r="N1205" s="13">
        <f t="shared" si="221"/>
        <v>1.6495617356178029E-3</v>
      </c>
      <c r="O1205" s="13">
        <f t="shared" si="222"/>
        <v>1.6495617356178029E-3</v>
      </c>
      <c r="Q1205">
        <v>27.708962193548381</v>
      </c>
    </row>
    <row r="1206" spans="1:17" x14ac:dyDescent="0.2">
      <c r="A1206" s="14">
        <f t="shared" si="223"/>
        <v>58685</v>
      </c>
      <c r="B1206" s="1">
        <v>9</v>
      </c>
      <c r="F1206" s="34">
        <v>2.9818001153654059</v>
      </c>
      <c r="G1206" s="13">
        <f t="shared" si="216"/>
        <v>0</v>
      </c>
      <c r="H1206" s="13">
        <f t="shared" si="217"/>
        <v>2.9818001153654059</v>
      </c>
      <c r="I1206" s="16">
        <f t="shared" si="224"/>
        <v>2.981800630585155</v>
      </c>
      <c r="J1206" s="13">
        <f t="shared" si="218"/>
        <v>2.9815281857085196</v>
      </c>
      <c r="K1206" s="13">
        <f t="shared" si="219"/>
        <v>2.7244487663535821E-4</v>
      </c>
      <c r="L1206" s="13">
        <f t="shared" si="220"/>
        <v>0</v>
      </c>
      <c r="M1206" s="13">
        <f t="shared" si="225"/>
        <v>2.982067237121435E-2</v>
      </c>
      <c r="N1206" s="13">
        <f t="shared" si="221"/>
        <v>1.5630973670853908E-3</v>
      </c>
      <c r="O1206" s="13">
        <f t="shared" si="222"/>
        <v>1.5630973670853908E-3</v>
      </c>
      <c r="Q1206">
        <v>26.539422147969042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33.774082715438411</v>
      </c>
      <c r="G1207" s="13">
        <f t="shared" si="216"/>
        <v>0</v>
      </c>
      <c r="H1207" s="13">
        <f t="shared" si="217"/>
        <v>33.774082715438411</v>
      </c>
      <c r="I1207" s="16">
        <f t="shared" si="224"/>
        <v>33.774355160315046</v>
      </c>
      <c r="J1207" s="13">
        <f t="shared" si="218"/>
        <v>33.142974849590388</v>
      </c>
      <c r="K1207" s="13">
        <f t="shared" si="219"/>
        <v>0.6313803107246585</v>
      </c>
      <c r="L1207" s="13">
        <f t="shared" si="220"/>
        <v>0</v>
      </c>
      <c r="M1207" s="13">
        <f t="shared" si="225"/>
        <v>2.8257575004128961E-2</v>
      </c>
      <c r="N1207" s="13">
        <f t="shared" si="221"/>
        <v>1.4811651641969089E-3</v>
      </c>
      <c r="O1207" s="13">
        <f t="shared" si="222"/>
        <v>1.4811651641969089E-3</v>
      </c>
      <c r="Q1207">
        <v>22.987275202277971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76.202209108433294</v>
      </c>
      <c r="G1208" s="13">
        <f t="shared" si="216"/>
        <v>0.3814164664647649</v>
      </c>
      <c r="H1208" s="13">
        <f t="shared" si="217"/>
        <v>75.820792641968524</v>
      </c>
      <c r="I1208" s="16">
        <f t="shared" si="224"/>
        <v>76.452172952693189</v>
      </c>
      <c r="J1208" s="13">
        <f t="shared" si="218"/>
        <v>66.709157294390295</v>
      </c>
      <c r="K1208" s="13">
        <f t="shared" si="219"/>
        <v>9.7430156583028946</v>
      </c>
      <c r="L1208" s="13">
        <f t="shared" si="220"/>
        <v>0</v>
      </c>
      <c r="M1208" s="13">
        <f t="shared" si="225"/>
        <v>2.6776409839932052E-2</v>
      </c>
      <c r="N1208" s="13">
        <f t="shared" si="221"/>
        <v>1.4035275663736742E-3</v>
      </c>
      <c r="O1208" s="13">
        <f t="shared" si="222"/>
        <v>0.38281999403113859</v>
      </c>
      <c r="Q1208">
        <v>19.705022505110051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73.840687415822231</v>
      </c>
      <c r="G1209" s="13">
        <f t="shared" si="216"/>
        <v>0.33418603261254359</v>
      </c>
      <c r="H1209" s="13">
        <f t="shared" si="217"/>
        <v>73.506501383209681</v>
      </c>
      <c r="I1209" s="16">
        <f t="shared" si="224"/>
        <v>83.249517041512576</v>
      </c>
      <c r="J1209" s="13">
        <f t="shared" si="218"/>
        <v>64.605559056581058</v>
      </c>
      <c r="K1209" s="13">
        <f t="shared" si="219"/>
        <v>18.643957984931518</v>
      </c>
      <c r="L1209" s="13">
        <f t="shared" si="220"/>
        <v>0.104012942427748</v>
      </c>
      <c r="M1209" s="13">
        <f t="shared" si="225"/>
        <v>0.12938582470130636</v>
      </c>
      <c r="N1209" s="13">
        <f t="shared" si="221"/>
        <v>6.7819611647659235E-3</v>
      </c>
      <c r="O1209" s="13">
        <f t="shared" si="222"/>
        <v>0.34096799377730952</v>
      </c>
      <c r="Q1209">
        <v>15.62836890284315</v>
      </c>
    </row>
    <row r="1210" spans="1:17" x14ac:dyDescent="0.2">
      <c r="A1210" s="14">
        <f t="shared" si="223"/>
        <v>58807</v>
      </c>
      <c r="B1210" s="1">
        <v>1</v>
      </c>
      <c r="F1210" s="34">
        <v>40.453309331179931</v>
      </c>
      <c r="G1210" s="13">
        <f t="shared" si="216"/>
        <v>0</v>
      </c>
      <c r="H1210" s="13">
        <f t="shared" si="217"/>
        <v>40.453309331179931</v>
      </c>
      <c r="I1210" s="16">
        <f t="shared" si="224"/>
        <v>58.993254373683698</v>
      </c>
      <c r="J1210" s="13">
        <f t="shared" si="218"/>
        <v>50.485471655695449</v>
      </c>
      <c r="K1210" s="13">
        <f t="shared" si="219"/>
        <v>8.507782717988249</v>
      </c>
      <c r="L1210" s="13">
        <f t="shared" si="220"/>
        <v>0</v>
      </c>
      <c r="M1210" s="13">
        <f t="shared" si="225"/>
        <v>0.12260386353654043</v>
      </c>
      <c r="N1210" s="13">
        <f t="shared" si="221"/>
        <v>6.4264740212046029E-3</v>
      </c>
      <c r="O1210" s="13">
        <f t="shared" si="222"/>
        <v>6.4264740212046029E-3</v>
      </c>
      <c r="Q1210">
        <v>14.932955122580649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4.8713016101621456</v>
      </c>
      <c r="G1211" s="13">
        <f t="shared" si="216"/>
        <v>0</v>
      </c>
      <c r="H1211" s="13">
        <f t="shared" si="217"/>
        <v>4.8713016101621456</v>
      </c>
      <c r="I1211" s="16">
        <f t="shared" si="224"/>
        <v>13.379084328150395</v>
      </c>
      <c r="J1211" s="13">
        <f t="shared" si="218"/>
        <v>13.266881495308786</v>
      </c>
      <c r="K1211" s="13">
        <f t="shared" si="219"/>
        <v>0.11220283284160892</v>
      </c>
      <c r="L1211" s="13">
        <f t="shared" si="220"/>
        <v>0</v>
      </c>
      <c r="M1211" s="13">
        <f t="shared" si="225"/>
        <v>0.11617738951533582</v>
      </c>
      <c r="N1211" s="13">
        <f t="shared" si="221"/>
        <v>6.0896202944628764E-3</v>
      </c>
      <c r="O1211" s="13">
        <f t="shared" si="222"/>
        <v>6.0896202944628764E-3</v>
      </c>
      <c r="Q1211">
        <v>15.65843925653747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1.432249017927385</v>
      </c>
      <c r="G1212" s="13">
        <f t="shared" si="216"/>
        <v>0</v>
      </c>
      <c r="H1212" s="13">
        <f t="shared" si="217"/>
        <v>1.432249017927385</v>
      </c>
      <c r="I1212" s="16">
        <f t="shared" si="224"/>
        <v>1.5444518507689939</v>
      </c>
      <c r="J1212" s="13">
        <f t="shared" si="218"/>
        <v>1.5443647792153465</v>
      </c>
      <c r="K1212" s="13">
        <f t="shared" si="219"/>
        <v>8.7071553647399824E-5</v>
      </c>
      <c r="L1212" s="13">
        <f t="shared" si="220"/>
        <v>0</v>
      </c>
      <c r="M1212" s="13">
        <f t="shared" si="225"/>
        <v>0.11008776922087295</v>
      </c>
      <c r="N1212" s="13">
        <f t="shared" si="221"/>
        <v>5.7704232847397502E-3</v>
      </c>
      <c r="O1212" s="13">
        <f t="shared" si="222"/>
        <v>5.7704232847397502E-3</v>
      </c>
      <c r="Q1212">
        <v>20.59497098371142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0.97594263527689573</v>
      </c>
      <c r="G1213" s="13">
        <f t="shared" si="216"/>
        <v>0</v>
      </c>
      <c r="H1213" s="13">
        <f t="shared" si="217"/>
        <v>0.97594263527689573</v>
      </c>
      <c r="I1213" s="16">
        <f t="shared" si="224"/>
        <v>0.97602970683054313</v>
      </c>
      <c r="J1213" s="13">
        <f t="shared" si="218"/>
        <v>0.97600840063545258</v>
      </c>
      <c r="K1213" s="13">
        <f t="shared" si="219"/>
        <v>2.1306195090553537E-5</v>
      </c>
      <c r="L1213" s="13">
        <f t="shared" si="220"/>
        <v>0</v>
      </c>
      <c r="M1213" s="13">
        <f t="shared" si="225"/>
        <v>0.10431734593613319</v>
      </c>
      <c r="N1213" s="13">
        <f t="shared" si="221"/>
        <v>5.4679574874879205E-3</v>
      </c>
      <c r="O1213" s="13">
        <f t="shared" si="222"/>
        <v>5.4679574874879205E-3</v>
      </c>
      <c r="Q1213">
        <v>20.813841163058381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0.46666666699999998</v>
      </c>
      <c r="G1214" s="13">
        <f t="shared" si="216"/>
        <v>0</v>
      </c>
      <c r="H1214" s="13">
        <f t="shared" si="217"/>
        <v>0.46666666699999998</v>
      </c>
      <c r="I1214" s="16">
        <f t="shared" si="224"/>
        <v>0.46668797319509053</v>
      </c>
      <c r="J1214" s="13">
        <f t="shared" si="218"/>
        <v>0.46668670631436199</v>
      </c>
      <c r="K1214" s="13">
        <f t="shared" si="219"/>
        <v>1.2668807285454164E-6</v>
      </c>
      <c r="L1214" s="13">
        <f t="shared" si="220"/>
        <v>0</v>
      </c>
      <c r="M1214" s="13">
        <f t="shared" si="225"/>
        <v>9.884938844864527E-2</v>
      </c>
      <c r="N1214" s="13">
        <f t="shared" si="221"/>
        <v>5.1813459099341727E-3</v>
      </c>
      <c r="O1214" s="13">
        <f t="shared" si="222"/>
        <v>5.1813459099341727E-3</v>
      </c>
      <c r="Q1214">
        <v>25.145794027440349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3.9417395521201302</v>
      </c>
      <c r="G1215" s="13">
        <f t="shared" si="216"/>
        <v>0</v>
      </c>
      <c r="H1215" s="13">
        <f t="shared" si="217"/>
        <v>3.9417395521201302</v>
      </c>
      <c r="I1215" s="16">
        <f t="shared" si="224"/>
        <v>3.9417408190008585</v>
      </c>
      <c r="J1215" s="13">
        <f t="shared" si="218"/>
        <v>3.9409478067616837</v>
      </c>
      <c r="K1215" s="13">
        <f t="shared" si="219"/>
        <v>7.9301223917482844E-4</v>
      </c>
      <c r="L1215" s="13">
        <f t="shared" si="220"/>
        <v>0</v>
      </c>
      <c r="M1215" s="13">
        <f t="shared" si="225"/>
        <v>9.3668042538711097E-2</v>
      </c>
      <c r="N1215" s="13">
        <f t="shared" si="221"/>
        <v>4.90975752825856E-3</v>
      </c>
      <c r="O1215" s="13">
        <f t="shared" si="222"/>
        <v>4.90975752825856E-3</v>
      </c>
      <c r="Q1215">
        <v>24.8697040364199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0.78622393794183443</v>
      </c>
      <c r="G1216" s="13">
        <f t="shared" si="216"/>
        <v>0</v>
      </c>
      <c r="H1216" s="13">
        <f t="shared" si="217"/>
        <v>0.78622393794183443</v>
      </c>
      <c r="I1216" s="16">
        <f t="shared" si="224"/>
        <v>0.78701695018100926</v>
      </c>
      <c r="J1216" s="13">
        <f t="shared" si="218"/>
        <v>0.78701363395979718</v>
      </c>
      <c r="K1216" s="13">
        <f t="shared" si="219"/>
        <v>3.3162212120796397E-6</v>
      </c>
      <c r="L1216" s="13">
        <f t="shared" si="220"/>
        <v>0</v>
      </c>
      <c r="M1216" s="13">
        <f t="shared" si="225"/>
        <v>8.8758285010452534E-2</v>
      </c>
      <c r="N1216" s="13">
        <f t="shared" si="221"/>
        <v>4.6524048780595424E-3</v>
      </c>
      <c r="O1216" s="13">
        <f t="shared" si="222"/>
        <v>4.6524048780595424E-3</v>
      </c>
      <c r="Q1216">
        <v>29.57671819354838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7.4720196345981584</v>
      </c>
      <c r="G1217" s="13">
        <f t="shared" si="216"/>
        <v>0</v>
      </c>
      <c r="H1217" s="13">
        <f t="shared" si="217"/>
        <v>7.4720196345981584</v>
      </c>
      <c r="I1217" s="16">
        <f t="shared" si="224"/>
        <v>7.4720229508193707</v>
      </c>
      <c r="J1217" s="13">
        <f t="shared" si="218"/>
        <v>7.4689595008961787</v>
      </c>
      <c r="K1217" s="13">
        <f t="shared" si="219"/>
        <v>3.0634499231920742E-3</v>
      </c>
      <c r="L1217" s="13">
        <f t="shared" si="220"/>
        <v>0</v>
      </c>
      <c r="M1217" s="13">
        <f t="shared" si="225"/>
        <v>8.4105880132392993E-2</v>
      </c>
      <c r="N1217" s="13">
        <f t="shared" si="221"/>
        <v>4.4085417711186726E-3</v>
      </c>
      <c r="O1217" s="13">
        <f t="shared" si="222"/>
        <v>4.4085417711186726E-3</v>
      </c>
      <c r="Q1217">
        <v>29.002890096455531</v>
      </c>
    </row>
    <row r="1218" spans="1:17" x14ac:dyDescent="0.2">
      <c r="A1218" s="14">
        <f t="shared" si="223"/>
        <v>59050</v>
      </c>
      <c r="B1218" s="1">
        <v>9</v>
      </c>
      <c r="F1218" s="34">
        <v>7.3407041194602636</v>
      </c>
      <c r="G1218" s="13">
        <f t="shared" si="216"/>
        <v>0</v>
      </c>
      <c r="H1218" s="13">
        <f t="shared" si="217"/>
        <v>7.3407041194602636</v>
      </c>
      <c r="I1218" s="16">
        <f t="shared" si="224"/>
        <v>7.3437675693834557</v>
      </c>
      <c r="J1218" s="13">
        <f t="shared" si="218"/>
        <v>7.3386792861385075</v>
      </c>
      <c r="K1218" s="13">
        <f t="shared" si="219"/>
        <v>5.0882832449481441E-3</v>
      </c>
      <c r="L1218" s="13">
        <f t="shared" si="220"/>
        <v>0</v>
      </c>
      <c r="M1218" s="13">
        <f t="shared" si="225"/>
        <v>7.9697338361274322E-2</v>
      </c>
      <c r="N1218" s="13">
        <f t="shared" si="221"/>
        <v>4.1774611318446441E-3</v>
      </c>
      <c r="O1218" s="13">
        <f t="shared" si="222"/>
        <v>4.1774611318446441E-3</v>
      </c>
      <c r="Q1218">
        <v>24.920631880822441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39.762820282540808</v>
      </c>
      <c r="G1219" s="13">
        <f t="shared" si="216"/>
        <v>0</v>
      </c>
      <c r="H1219" s="13">
        <f t="shared" si="217"/>
        <v>39.762820282540808</v>
      </c>
      <c r="I1219" s="16">
        <f t="shared" si="224"/>
        <v>39.76790856578576</v>
      </c>
      <c r="J1219" s="13">
        <f t="shared" si="218"/>
        <v>38.652960470658421</v>
      </c>
      <c r="K1219" s="13">
        <f t="shared" si="219"/>
        <v>1.1149480951273389</v>
      </c>
      <c r="L1219" s="13">
        <f t="shared" si="220"/>
        <v>0</v>
      </c>
      <c r="M1219" s="13">
        <f t="shared" si="225"/>
        <v>7.5519877229429683E-2</v>
      </c>
      <c r="N1219" s="13">
        <f t="shared" si="221"/>
        <v>3.958492947123529E-3</v>
      </c>
      <c r="O1219" s="13">
        <f t="shared" si="222"/>
        <v>3.958492947123529E-3</v>
      </c>
      <c r="Q1219">
        <v>22.32727445982891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20.245654021058019</v>
      </c>
      <c r="G1220" s="13">
        <f t="shared" si="216"/>
        <v>0</v>
      </c>
      <c r="H1220" s="13">
        <f t="shared" si="217"/>
        <v>20.245654021058019</v>
      </c>
      <c r="I1220" s="16">
        <f t="shared" si="224"/>
        <v>21.360602116185358</v>
      </c>
      <c r="J1220" s="13">
        <f t="shared" si="218"/>
        <v>20.999402831102028</v>
      </c>
      <c r="K1220" s="13">
        <f t="shared" si="219"/>
        <v>0.36119928508333032</v>
      </c>
      <c r="L1220" s="13">
        <f t="shared" si="220"/>
        <v>0</v>
      </c>
      <c r="M1220" s="13">
        <f t="shared" si="225"/>
        <v>7.1561384282306156E-2</v>
      </c>
      <c r="N1220" s="13">
        <f t="shared" si="221"/>
        <v>3.7510023236308264E-3</v>
      </c>
      <c r="O1220" s="13">
        <f t="shared" si="222"/>
        <v>3.7510023236308264E-3</v>
      </c>
      <c r="Q1220">
        <v>17.235239750327949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24.287049963258589</v>
      </c>
      <c r="G1221" s="13">
        <f t="shared" si="216"/>
        <v>0</v>
      </c>
      <c r="H1221" s="13">
        <f t="shared" si="217"/>
        <v>24.287049963258589</v>
      </c>
      <c r="I1221" s="16">
        <f t="shared" si="224"/>
        <v>24.648249248341919</v>
      </c>
      <c r="J1221" s="13">
        <f t="shared" si="218"/>
        <v>24.025120099024033</v>
      </c>
      <c r="K1221" s="13">
        <f t="shared" si="219"/>
        <v>0.62312914931788654</v>
      </c>
      <c r="L1221" s="13">
        <f t="shared" si="220"/>
        <v>0</v>
      </c>
      <c r="M1221" s="13">
        <f t="shared" si="225"/>
        <v>6.7810381958675336E-2</v>
      </c>
      <c r="N1221" s="13">
        <f t="shared" si="221"/>
        <v>3.5543876469725567E-3</v>
      </c>
      <c r="O1221" s="13">
        <f t="shared" si="222"/>
        <v>3.5543876469725567E-3</v>
      </c>
      <c r="Q1221">
        <v>16.320290592228389</v>
      </c>
    </row>
    <row r="1222" spans="1:17" x14ac:dyDescent="0.2">
      <c r="A1222" s="14">
        <f t="shared" si="223"/>
        <v>59172</v>
      </c>
      <c r="B1222" s="1">
        <v>1</v>
      </c>
      <c r="F1222" s="34">
        <v>3.5782154121852252</v>
      </c>
      <c r="G1222" s="13">
        <f t="shared" ref="G1222:G1285" si="228">IF((F1222-$J$2)&gt;0,$I$2*(F1222-$J$2),0)</f>
        <v>0</v>
      </c>
      <c r="H1222" s="13">
        <f t="shared" ref="H1222:H1285" si="229">F1222-G1222</f>
        <v>3.5782154121852252</v>
      </c>
      <c r="I1222" s="16">
        <f t="shared" si="224"/>
        <v>4.2013445615031113</v>
      </c>
      <c r="J1222" s="13">
        <f t="shared" ref="J1222:J1285" si="230">I1222/SQRT(1+(I1222/($K$2*(300+(25*Q1222)+0.05*(Q1222)^3)))^2)</f>
        <v>4.1975449470920321</v>
      </c>
      <c r="K1222" s="13">
        <f t="shared" ref="K1222:K1285" si="231">I1222-J1222</f>
        <v>3.7996144110792329E-3</v>
      </c>
      <c r="L1222" s="13">
        <f t="shared" ref="L1222:L1285" si="232">IF(K1222&gt;$N$2,(K1222-$N$2)/$L$2,0)</f>
        <v>0</v>
      </c>
      <c r="M1222" s="13">
        <f t="shared" si="225"/>
        <v>6.4255994311702785E-2</v>
      </c>
      <c r="N1222" s="13">
        <f t="shared" ref="N1222:N1285" si="233">$M$2*M1222</f>
        <v>3.3680788373178605E-3</v>
      </c>
      <c r="O1222" s="13">
        <f t="shared" ref="O1222:O1285" si="234">N1222+G1222</f>
        <v>3.3680788373178605E-3</v>
      </c>
      <c r="Q1222">
        <v>15.098522122580651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15.747470075841949</v>
      </c>
      <c r="G1223" s="13">
        <f t="shared" si="228"/>
        <v>0</v>
      </c>
      <c r="H1223" s="13">
        <f t="shared" si="229"/>
        <v>15.747470075841949</v>
      </c>
      <c r="I1223" s="16">
        <f t="shared" ref="I1223:I1286" si="237">H1223+K1222-L1222</f>
        <v>15.751269690253029</v>
      </c>
      <c r="J1223" s="13">
        <f t="shared" si="230"/>
        <v>15.595671111116779</v>
      </c>
      <c r="K1223" s="13">
        <f t="shared" si="231"/>
        <v>0.15559857913624953</v>
      </c>
      <c r="L1223" s="13">
        <f t="shared" si="232"/>
        <v>0</v>
      </c>
      <c r="M1223" s="13">
        <f t="shared" ref="M1223:M1286" si="238">L1223+M1222-N1222</f>
        <v>6.0887915474384928E-2</v>
      </c>
      <c r="N1223" s="13">
        <f t="shared" si="233"/>
        <v>3.1915356964653599E-3</v>
      </c>
      <c r="O1223" s="13">
        <f t="shared" si="234"/>
        <v>3.1915356964653599E-3</v>
      </c>
      <c r="Q1223">
        <v>16.80200957034392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17.948247282017689</v>
      </c>
      <c r="G1224" s="13">
        <f t="shared" si="228"/>
        <v>0</v>
      </c>
      <c r="H1224" s="13">
        <f t="shared" si="229"/>
        <v>17.948247282017689</v>
      </c>
      <c r="I1224" s="16">
        <f t="shared" si="237"/>
        <v>18.103845861153939</v>
      </c>
      <c r="J1224" s="13">
        <f t="shared" si="230"/>
        <v>17.881145639524423</v>
      </c>
      <c r="K1224" s="13">
        <f t="shared" si="231"/>
        <v>0.22270022162951619</v>
      </c>
      <c r="L1224" s="13">
        <f t="shared" si="232"/>
        <v>0</v>
      </c>
      <c r="M1224" s="13">
        <f t="shared" si="238"/>
        <v>5.7696379777919568E-2</v>
      </c>
      <c r="N1224" s="13">
        <f t="shared" si="233"/>
        <v>3.0242463415506272E-3</v>
      </c>
      <c r="O1224" s="13">
        <f t="shared" si="234"/>
        <v>3.0242463415506272E-3</v>
      </c>
      <c r="Q1224">
        <v>17.1952558215933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6.2938368223367229</v>
      </c>
      <c r="G1225" s="13">
        <f t="shared" si="228"/>
        <v>0</v>
      </c>
      <c r="H1225" s="13">
        <f t="shared" si="229"/>
        <v>6.2938368223367229</v>
      </c>
      <c r="I1225" s="16">
        <f t="shared" si="237"/>
        <v>6.5165370439662391</v>
      </c>
      <c r="J1225" s="13">
        <f t="shared" si="230"/>
        <v>6.508475243655746</v>
      </c>
      <c r="K1225" s="13">
        <f t="shared" si="231"/>
        <v>8.0618003104930835E-3</v>
      </c>
      <c r="L1225" s="13">
        <f t="shared" si="232"/>
        <v>0</v>
      </c>
      <c r="M1225" s="13">
        <f t="shared" si="238"/>
        <v>5.4672133436368939E-2</v>
      </c>
      <c r="N1225" s="13">
        <f t="shared" si="233"/>
        <v>2.8657257208533375E-3</v>
      </c>
      <c r="O1225" s="13">
        <f t="shared" si="234"/>
        <v>2.8657257208533375E-3</v>
      </c>
      <c r="Q1225">
        <v>19.106010632223811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14.15300189204974</v>
      </c>
      <c r="G1226" s="13">
        <f t="shared" si="228"/>
        <v>0</v>
      </c>
      <c r="H1226" s="13">
        <f t="shared" si="229"/>
        <v>14.15300189204974</v>
      </c>
      <c r="I1226" s="16">
        <f t="shared" si="237"/>
        <v>14.161063692360234</v>
      </c>
      <c r="J1226" s="13">
        <f t="shared" si="230"/>
        <v>14.118406578814346</v>
      </c>
      <c r="K1226" s="13">
        <f t="shared" si="231"/>
        <v>4.2657113545887526E-2</v>
      </c>
      <c r="L1226" s="13">
        <f t="shared" si="232"/>
        <v>0</v>
      </c>
      <c r="M1226" s="13">
        <f t="shared" si="238"/>
        <v>5.1806407715515604E-2</v>
      </c>
      <c r="N1226" s="13">
        <f t="shared" si="233"/>
        <v>2.7155142074007208E-3</v>
      </c>
      <c r="O1226" s="13">
        <f t="shared" si="234"/>
        <v>2.7155142074007208E-3</v>
      </c>
      <c r="Q1226">
        <v>23.77702851716047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3.9510909601716522</v>
      </c>
      <c r="G1227" s="13">
        <f t="shared" si="228"/>
        <v>0</v>
      </c>
      <c r="H1227" s="13">
        <f t="shared" si="229"/>
        <v>3.9510909601716522</v>
      </c>
      <c r="I1227" s="16">
        <f t="shared" si="237"/>
        <v>3.9937480737175397</v>
      </c>
      <c r="J1227" s="13">
        <f t="shared" si="230"/>
        <v>3.9931097811863907</v>
      </c>
      <c r="K1227" s="13">
        <f t="shared" si="231"/>
        <v>6.3829253114899842E-4</v>
      </c>
      <c r="L1227" s="13">
        <f t="shared" si="232"/>
        <v>0</v>
      </c>
      <c r="M1227" s="13">
        <f t="shared" si="238"/>
        <v>4.909089350811488E-2</v>
      </c>
      <c r="N1227" s="13">
        <f t="shared" si="233"/>
        <v>2.573176266289496E-3</v>
      </c>
      <c r="O1227" s="13">
        <f t="shared" si="234"/>
        <v>2.573176266289496E-3</v>
      </c>
      <c r="Q1227">
        <v>26.722212912841659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0.98384459667924784</v>
      </c>
      <c r="G1228" s="13">
        <f t="shared" si="228"/>
        <v>0</v>
      </c>
      <c r="H1228" s="13">
        <f t="shared" si="229"/>
        <v>0.98384459667924784</v>
      </c>
      <c r="I1228" s="16">
        <f t="shared" si="237"/>
        <v>0.98448288921039684</v>
      </c>
      <c r="J1228" s="13">
        <f t="shared" si="230"/>
        <v>0.98447577161381516</v>
      </c>
      <c r="K1228" s="13">
        <f t="shared" si="231"/>
        <v>7.1175965816738795E-6</v>
      </c>
      <c r="L1228" s="13">
        <f t="shared" si="232"/>
        <v>0</v>
      </c>
      <c r="M1228" s="13">
        <f t="shared" si="238"/>
        <v>4.6517717241825386E-2</v>
      </c>
      <c r="N1228" s="13">
        <f t="shared" si="233"/>
        <v>2.4382991918622189E-3</v>
      </c>
      <c r="O1228" s="13">
        <f t="shared" si="234"/>
        <v>2.4382991918622189E-3</v>
      </c>
      <c r="Q1228">
        <v>28.89096734890671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2.9812950669524478</v>
      </c>
      <c r="G1229" s="13">
        <f t="shared" si="228"/>
        <v>0</v>
      </c>
      <c r="H1229" s="13">
        <f t="shared" si="229"/>
        <v>2.9812950669524478</v>
      </c>
      <c r="I1229" s="16">
        <f t="shared" si="237"/>
        <v>2.9813021845490297</v>
      </c>
      <c r="J1229" s="13">
        <f t="shared" si="230"/>
        <v>2.9810954149148903</v>
      </c>
      <c r="K1229" s="13">
        <f t="shared" si="231"/>
        <v>2.067696341394587E-4</v>
      </c>
      <c r="L1229" s="13">
        <f t="shared" si="232"/>
        <v>0</v>
      </c>
      <c r="M1229" s="13">
        <f t="shared" si="238"/>
        <v>4.4079418049963168E-2</v>
      </c>
      <c r="N1229" s="13">
        <f t="shared" si="233"/>
        <v>2.310491911076515E-3</v>
      </c>
      <c r="O1229" s="13">
        <f t="shared" si="234"/>
        <v>2.310491911076515E-3</v>
      </c>
      <c r="Q1229">
        <v>28.55677919354838</v>
      </c>
    </row>
    <row r="1230" spans="1:17" x14ac:dyDescent="0.2">
      <c r="A1230" s="14">
        <f t="shared" si="235"/>
        <v>59415</v>
      </c>
      <c r="B1230" s="1">
        <v>9</v>
      </c>
      <c r="F1230" s="34">
        <v>20.254280147621891</v>
      </c>
      <c r="G1230" s="13">
        <f t="shared" si="228"/>
        <v>0</v>
      </c>
      <c r="H1230" s="13">
        <f t="shared" si="229"/>
        <v>20.254280147621891</v>
      </c>
      <c r="I1230" s="16">
        <f t="shared" si="237"/>
        <v>20.254486917256031</v>
      </c>
      <c r="J1230" s="13">
        <f t="shared" si="230"/>
        <v>20.183261941830121</v>
      </c>
      <c r="K1230" s="13">
        <f t="shared" si="231"/>
        <v>7.1224975425909776E-2</v>
      </c>
      <c r="L1230" s="13">
        <f t="shared" si="232"/>
        <v>0</v>
      </c>
      <c r="M1230" s="13">
        <f t="shared" si="238"/>
        <v>4.176892613888665E-2</v>
      </c>
      <c r="N1230" s="13">
        <f t="shared" si="233"/>
        <v>2.1893838495975937E-3</v>
      </c>
      <c r="O1230" s="13">
        <f t="shared" si="234"/>
        <v>2.1893838495975937E-3</v>
      </c>
      <c r="Q1230">
        <v>27.82642962691536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0.73449041800598391</v>
      </c>
      <c r="G1231" s="13">
        <f t="shared" si="228"/>
        <v>0</v>
      </c>
      <c r="H1231" s="13">
        <f t="shared" si="229"/>
        <v>0.73449041800598391</v>
      </c>
      <c r="I1231" s="16">
        <f t="shared" si="237"/>
        <v>0.80571539343189369</v>
      </c>
      <c r="J1231" s="13">
        <f t="shared" si="230"/>
        <v>0.80570781410312042</v>
      </c>
      <c r="K1231" s="13">
        <f t="shared" si="231"/>
        <v>7.5793287732661696E-6</v>
      </c>
      <c r="L1231" s="13">
        <f t="shared" si="232"/>
        <v>0</v>
      </c>
      <c r="M1231" s="13">
        <f t="shared" si="238"/>
        <v>3.9579542289289053E-2</v>
      </c>
      <c r="N1231" s="13">
        <f t="shared" si="233"/>
        <v>2.0746238573263022E-3</v>
      </c>
      <c r="O1231" s="13">
        <f t="shared" si="234"/>
        <v>2.0746238573263022E-3</v>
      </c>
      <c r="Q1231">
        <v>24.065968579932949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14.16415569703396</v>
      </c>
      <c r="G1232" s="13">
        <f t="shared" si="228"/>
        <v>0</v>
      </c>
      <c r="H1232" s="13">
        <f t="shared" si="229"/>
        <v>14.16415569703396</v>
      </c>
      <c r="I1232" s="16">
        <f t="shared" si="237"/>
        <v>14.164163276362734</v>
      </c>
      <c r="J1232" s="13">
        <f t="shared" si="230"/>
        <v>14.104217912021543</v>
      </c>
      <c r="K1232" s="13">
        <f t="shared" si="231"/>
        <v>5.994536434119091E-2</v>
      </c>
      <c r="L1232" s="13">
        <f t="shared" si="232"/>
        <v>0</v>
      </c>
      <c r="M1232" s="13">
        <f t="shared" si="238"/>
        <v>3.7504918431962748E-2</v>
      </c>
      <c r="N1232" s="13">
        <f t="shared" si="233"/>
        <v>1.9658791902473138E-3</v>
      </c>
      <c r="O1232" s="13">
        <f t="shared" si="234"/>
        <v>1.9658791902473138E-3</v>
      </c>
      <c r="Q1232">
        <v>21.3538042900927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6.2860381187885208</v>
      </c>
      <c r="G1233" s="13">
        <f t="shared" si="228"/>
        <v>0</v>
      </c>
      <c r="H1233" s="13">
        <f t="shared" si="229"/>
        <v>6.2860381187885208</v>
      </c>
      <c r="I1233" s="16">
        <f t="shared" si="237"/>
        <v>6.3459834831297117</v>
      </c>
      <c r="J1233" s="13">
        <f t="shared" si="230"/>
        <v>6.336035740892374</v>
      </c>
      <c r="K1233" s="13">
        <f t="shared" si="231"/>
        <v>9.9477422373377422E-3</v>
      </c>
      <c r="L1233" s="13">
        <f t="shared" si="232"/>
        <v>0</v>
      </c>
      <c r="M1233" s="13">
        <f t="shared" si="238"/>
        <v>3.5539039241715434E-2</v>
      </c>
      <c r="N1233" s="13">
        <f t="shared" si="233"/>
        <v>1.8628345456453449E-3</v>
      </c>
      <c r="O1233" s="13">
        <f t="shared" si="234"/>
        <v>1.8628345456453449E-3</v>
      </c>
      <c r="Q1233">
        <v>17.051939371624169</v>
      </c>
    </row>
    <row r="1234" spans="1:17" x14ac:dyDescent="0.2">
      <c r="A1234" s="14">
        <f t="shared" si="235"/>
        <v>59537</v>
      </c>
      <c r="B1234" s="1">
        <v>1</v>
      </c>
      <c r="F1234" s="34">
        <v>17.511424879851219</v>
      </c>
      <c r="G1234" s="13">
        <f t="shared" si="228"/>
        <v>0</v>
      </c>
      <c r="H1234" s="13">
        <f t="shared" si="229"/>
        <v>17.511424879851219</v>
      </c>
      <c r="I1234" s="16">
        <f t="shared" si="237"/>
        <v>17.521372622088556</v>
      </c>
      <c r="J1234" s="13">
        <f t="shared" si="230"/>
        <v>17.281088167444921</v>
      </c>
      <c r="K1234" s="13">
        <f t="shared" si="231"/>
        <v>0.24028445464363557</v>
      </c>
      <c r="L1234" s="13">
        <f t="shared" si="232"/>
        <v>0</v>
      </c>
      <c r="M1234" s="13">
        <f t="shared" si="238"/>
        <v>3.3676204696070092E-2</v>
      </c>
      <c r="N1234" s="13">
        <f t="shared" si="233"/>
        <v>1.7651911478920243E-3</v>
      </c>
      <c r="O1234" s="13">
        <f t="shared" si="234"/>
        <v>1.7651911478920243E-3</v>
      </c>
      <c r="Q1234">
        <v>15.94116712258065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11.80114196909086</v>
      </c>
      <c r="G1235" s="13">
        <f t="shared" si="228"/>
        <v>0</v>
      </c>
      <c r="H1235" s="13">
        <f t="shared" si="229"/>
        <v>11.80114196909086</v>
      </c>
      <c r="I1235" s="16">
        <f t="shared" si="237"/>
        <v>12.041426423734496</v>
      </c>
      <c r="J1235" s="13">
        <f t="shared" si="230"/>
        <v>11.949212267149967</v>
      </c>
      <c r="K1235" s="13">
        <f t="shared" si="231"/>
        <v>9.2214156584528695E-2</v>
      </c>
      <c r="L1235" s="13">
        <f t="shared" si="232"/>
        <v>0</v>
      </c>
      <c r="M1235" s="13">
        <f t="shared" si="238"/>
        <v>3.1911013548178067E-2</v>
      </c>
      <c r="N1235" s="13">
        <f t="shared" si="233"/>
        <v>1.6726658821526823E-3</v>
      </c>
      <c r="O1235" s="13">
        <f t="shared" si="234"/>
        <v>1.6726658821526823E-3</v>
      </c>
      <c r="Q1235">
        <v>14.807237096457371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39.709529442592931</v>
      </c>
      <c r="G1236" s="13">
        <f t="shared" si="228"/>
        <v>0</v>
      </c>
      <c r="H1236" s="13">
        <f t="shared" si="229"/>
        <v>39.709529442592931</v>
      </c>
      <c r="I1236" s="16">
        <f t="shared" si="237"/>
        <v>39.801743599177456</v>
      </c>
      <c r="J1236" s="13">
        <f t="shared" si="230"/>
        <v>37.491026932012375</v>
      </c>
      <c r="K1236" s="13">
        <f t="shared" si="231"/>
        <v>2.3107166671650816</v>
      </c>
      <c r="L1236" s="13">
        <f t="shared" si="232"/>
        <v>0</v>
      </c>
      <c r="M1236" s="13">
        <f t="shared" si="238"/>
        <v>3.0238347666025386E-2</v>
      </c>
      <c r="N1236" s="13">
        <f t="shared" si="233"/>
        <v>1.5849904735012593E-3</v>
      </c>
      <c r="O1236" s="13">
        <f t="shared" si="234"/>
        <v>1.5849904735012593E-3</v>
      </c>
      <c r="Q1236">
        <v>16.856573101898519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17.178734528536179</v>
      </c>
      <c r="G1237" s="13">
        <f t="shared" si="228"/>
        <v>0</v>
      </c>
      <c r="H1237" s="13">
        <f t="shared" si="229"/>
        <v>17.178734528536179</v>
      </c>
      <c r="I1237" s="16">
        <f t="shared" si="237"/>
        <v>19.48945119570126</v>
      </c>
      <c r="J1237" s="13">
        <f t="shared" si="230"/>
        <v>19.253832732763918</v>
      </c>
      <c r="K1237" s="13">
        <f t="shared" si="231"/>
        <v>0.23561846293734234</v>
      </c>
      <c r="L1237" s="13">
        <f t="shared" si="232"/>
        <v>0</v>
      </c>
      <c r="M1237" s="13">
        <f t="shared" si="238"/>
        <v>2.8653357192524126E-2</v>
      </c>
      <c r="N1237" s="13">
        <f t="shared" si="233"/>
        <v>1.5019107090631927E-3</v>
      </c>
      <c r="O1237" s="13">
        <f t="shared" si="234"/>
        <v>1.5019107090631927E-3</v>
      </c>
      <c r="Q1237">
        <v>18.36493468743582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14.169986903061989</v>
      </c>
      <c r="G1238" s="13">
        <f t="shared" si="228"/>
        <v>0</v>
      </c>
      <c r="H1238" s="13">
        <f t="shared" si="229"/>
        <v>14.169986903061989</v>
      </c>
      <c r="I1238" s="16">
        <f t="shared" si="237"/>
        <v>14.405605365999332</v>
      </c>
      <c r="J1238" s="13">
        <f t="shared" si="230"/>
        <v>14.341600158681553</v>
      </c>
      <c r="K1238" s="13">
        <f t="shared" si="231"/>
        <v>6.4005207317778812E-2</v>
      </c>
      <c r="L1238" s="13">
        <f t="shared" si="232"/>
        <v>0</v>
      </c>
      <c r="M1238" s="13">
        <f t="shared" si="238"/>
        <v>2.7151446483460934E-2</v>
      </c>
      <c r="N1238" s="13">
        <f t="shared" si="233"/>
        <v>1.4231857009309086E-3</v>
      </c>
      <c r="O1238" s="13">
        <f t="shared" si="234"/>
        <v>1.4231857009309086E-3</v>
      </c>
      <c r="Q1238">
        <v>21.24675918115604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0.45842028883742791</v>
      </c>
      <c r="G1239" s="13">
        <f t="shared" si="228"/>
        <v>0</v>
      </c>
      <c r="H1239" s="13">
        <f t="shared" si="229"/>
        <v>0.45842028883742791</v>
      </c>
      <c r="I1239" s="16">
        <f t="shared" si="237"/>
        <v>0.52242549615520673</v>
      </c>
      <c r="J1239" s="13">
        <f t="shared" si="230"/>
        <v>0.52242306572405206</v>
      </c>
      <c r="K1239" s="13">
        <f t="shared" si="231"/>
        <v>2.4304311546652357E-6</v>
      </c>
      <c r="L1239" s="13">
        <f t="shared" si="232"/>
        <v>0</v>
      </c>
      <c r="M1239" s="13">
        <f t="shared" si="238"/>
        <v>2.5728260782530026E-2</v>
      </c>
      <c r="N1239" s="13">
        <f t="shared" si="233"/>
        <v>1.3485871877147531E-3</v>
      </c>
      <c r="O1239" s="13">
        <f t="shared" si="234"/>
        <v>1.3485871877147531E-3</v>
      </c>
      <c r="Q1239">
        <v>22.909215437468031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2.9685099466592511</v>
      </c>
      <c r="G1240" s="13">
        <f t="shared" si="228"/>
        <v>0</v>
      </c>
      <c r="H1240" s="13">
        <f t="shared" si="229"/>
        <v>2.9685099466592511</v>
      </c>
      <c r="I1240" s="16">
        <f t="shared" si="237"/>
        <v>2.9685123770904056</v>
      </c>
      <c r="J1240" s="13">
        <f t="shared" si="230"/>
        <v>2.968302446143495</v>
      </c>
      <c r="K1240" s="13">
        <f t="shared" si="231"/>
        <v>2.0993094691057479E-4</v>
      </c>
      <c r="L1240" s="13">
        <f t="shared" si="232"/>
        <v>0</v>
      </c>
      <c r="M1240" s="13">
        <f t="shared" si="238"/>
        <v>2.4379673594815274E-2</v>
      </c>
      <c r="N1240" s="13">
        <f t="shared" si="233"/>
        <v>1.2778988727042294E-3</v>
      </c>
      <c r="O1240" s="13">
        <f t="shared" si="234"/>
        <v>1.2778988727042294E-3</v>
      </c>
      <c r="Q1240">
        <v>28.349439193548381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5.2972475200232658</v>
      </c>
      <c r="G1241" s="13">
        <f t="shared" si="228"/>
        <v>0</v>
      </c>
      <c r="H1241" s="13">
        <f t="shared" si="229"/>
        <v>5.2972475200232658</v>
      </c>
      <c r="I1241" s="16">
        <f t="shared" si="237"/>
        <v>5.2974574509701764</v>
      </c>
      <c r="J1241" s="13">
        <f t="shared" si="230"/>
        <v>5.2959827183365977</v>
      </c>
      <c r="K1241" s="13">
        <f t="shared" si="231"/>
        <v>1.4747326335786681E-3</v>
      </c>
      <c r="L1241" s="13">
        <f t="shared" si="232"/>
        <v>0</v>
      </c>
      <c r="M1241" s="13">
        <f t="shared" si="238"/>
        <v>2.3101774722111047E-2</v>
      </c>
      <c r="N1241" s="13">
        <f t="shared" si="233"/>
        <v>1.2109157967205532E-3</v>
      </c>
      <c r="O1241" s="13">
        <f t="shared" si="234"/>
        <v>1.2109157967205532E-3</v>
      </c>
      <c r="Q1241">
        <v>26.794087938741072</v>
      </c>
    </row>
    <row r="1242" spans="1:17" x14ac:dyDescent="0.2">
      <c r="A1242" s="14">
        <f t="shared" si="235"/>
        <v>59780</v>
      </c>
      <c r="B1242" s="1">
        <v>9</v>
      </c>
      <c r="F1242" s="34">
        <v>6.252270443707828</v>
      </c>
      <c r="G1242" s="13">
        <f t="shared" si="228"/>
        <v>0</v>
      </c>
      <c r="H1242" s="13">
        <f t="shared" si="229"/>
        <v>6.252270443707828</v>
      </c>
      <c r="I1242" s="16">
        <f t="shared" si="237"/>
        <v>6.2537451763414067</v>
      </c>
      <c r="J1242" s="13">
        <f t="shared" si="230"/>
        <v>6.2510780525620948</v>
      </c>
      <c r="K1242" s="13">
        <f t="shared" si="231"/>
        <v>2.6671237793118863E-3</v>
      </c>
      <c r="L1242" s="13">
        <f t="shared" si="232"/>
        <v>0</v>
      </c>
      <c r="M1242" s="13">
        <f t="shared" si="238"/>
        <v>2.1890858925390493E-2</v>
      </c>
      <c r="N1242" s="13">
        <f t="shared" si="233"/>
        <v>1.1474437438421248E-3</v>
      </c>
      <c r="O1242" s="13">
        <f t="shared" si="234"/>
        <v>1.1474437438421248E-3</v>
      </c>
      <c r="Q1242">
        <v>26.105303932225809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0.40807238797659567</v>
      </c>
      <c r="G1243" s="13">
        <f t="shared" si="228"/>
        <v>0</v>
      </c>
      <c r="H1243" s="13">
        <f t="shared" si="229"/>
        <v>0.40807238797659567</v>
      </c>
      <c r="I1243" s="16">
        <f t="shared" si="237"/>
        <v>0.41073951175590756</v>
      </c>
      <c r="J1243" s="13">
        <f t="shared" si="230"/>
        <v>0.41073817760780434</v>
      </c>
      <c r="K1243" s="13">
        <f t="shared" si="231"/>
        <v>1.3341481032158597E-6</v>
      </c>
      <c r="L1243" s="13">
        <f t="shared" si="232"/>
        <v>0</v>
      </c>
      <c r="M1243" s="13">
        <f t="shared" si="238"/>
        <v>2.0743415181548368E-2</v>
      </c>
      <c r="N1243" s="13">
        <f t="shared" si="233"/>
        <v>1.0872986782798357E-3</v>
      </c>
      <c r="O1243" s="13">
        <f t="shared" si="234"/>
        <v>1.0872986782798357E-3</v>
      </c>
      <c r="Q1243">
        <v>22.045305113809999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20.22773185373655</v>
      </c>
      <c r="G1244" s="13">
        <f t="shared" si="228"/>
        <v>0</v>
      </c>
      <c r="H1244" s="13">
        <f t="shared" si="229"/>
        <v>20.22773185373655</v>
      </c>
      <c r="I1244" s="16">
        <f t="shared" si="237"/>
        <v>20.227733187884652</v>
      </c>
      <c r="J1244" s="13">
        <f t="shared" si="230"/>
        <v>19.991353651809721</v>
      </c>
      <c r="K1244" s="13">
        <f t="shared" si="231"/>
        <v>0.23637953607493145</v>
      </c>
      <c r="L1244" s="13">
        <f t="shared" si="232"/>
        <v>0</v>
      </c>
      <c r="M1244" s="13">
        <f t="shared" si="238"/>
        <v>1.9656116503268532E-2</v>
      </c>
      <c r="N1244" s="13">
        <f t="shared" si="233"/>
        <v>1.0303062107694383E-3</v>
      </c>
      <c r="O1244" s="13">
        <f t="shared" si="234"/>
        <v>1.0303062107694383E-3</v>
      </c>
      <c r="Q1244">
        <v>19.134540302074271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2.128214479232633</v>
      </c>
      <c r="G1245" s="13">
        <f t="shared" si="228"/>
        <v>0</v>
      </c>
      <c r="H1245" s="13">
        <f t="shared" si="229"/>
        <v>2.128214479232633</v>
      </c>
      <c r="I1245" s="16">
        <f t="shared" si="237"/>
        <v>2.3645940153075644</v>
      </c>
      <c r="J1245" s="13">
        <f t="shared" si="230"/>
        <v>2.3640899745880262</v>
      </c>
      <c r="K1245" s="13">
        <f t="shared" si="231"/>
        <v>5.040407195382457E-4</v>
      </c>
      <c r="L1245" s="13">
        <f t="shared" si="232"/>
        <v>0</v>
      </c>
      <c r="M1245" s="13">
        <f t="shared" si="238"/>
        <v>1.8625810292499094E-2</v>
      </c>
      <c r="N1245" s="13">
        <f t="shared" si="233"/>
        <v>9.7630109293379873E-4</v>
      </c>
      <c r="O1245" s="13">
        <f t="shared" si="234"/>
        <v>9.7630109293379873E-4</v>
      </c>
      <c r="Q1245">
        <v>17.21395985161449</v>
      </c>
    </row>
    <row r="1246" spans="1:17" x14ac:dyDescent="0.2">
      <c r="A1246" s="14">
        <f t="shared" si="235"/>
        <v>59902</v>
      </c>
      <c r="B1246" s="1">
        <v>1</v>
      </c>
      <c r="F1246" s="34">
        <v>6.7794518489817914</v>
      </c>
      <c r="G1246" s="13">
        <f t="shared" si="228"/>
        <v>0</v>
      </c>
      <c r="H1246" s="13">
        <f t="shared" si="229"/>
        <v>6.7794518489817914</v>
      </c>
      <c r="I1246" s="16">
        <f t="shared" si="237"/>
        <v>6.7799558897013297</v>
      </c>
      <c r="J1246" s="13">
        <f t="shared" si="230"/>
        <v>6.7671833366906915</v>
      </c>
      <c r="K1246" s="13">
        <f t="shared" si="231"/>
        <v>1.2772553010638177E-2</v>
      </c>
      <c r="L1246" s="13">
        <f t="shared" si="232"/>
        <v>0</v>
      </c>
      <c r="M1246" s="13">
        <f t="shared" si="238"/>
        <v>1.7649509199565296E-2</v>
      </c>
      <c r="N1246" s="13">
        <f t="shared" si="233"/>
        <v>9.2512673814894493E-4</v>
      </c>
      <c r="O1246" s="13">
        <f t="shared" si="234"/>
        <v>9.2512673814894493E-4</v>
      </c>
      <c r="Q1246">
        <v>16.68261708077204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30.66399694342833</v>
      </c>
      <c r="G1247" s="13">
        <f t="shared" si="228"/>
        <v>0</v>
      </c>
      <c r="H1247" s="13">
        <f t="shared" si="229"/>
        <v>30.66399694342833</v>
      </c>
      <c r="I1247" s="16">
        <f t="shared" si="237"/>
        <v>30.676769496438968</v>
      </c>
      <c r="J1247" s="13">
        <f t="shared" si="230"/>
        <v>29.604342713075564</v>
      </c>
      <c r="K1247" s="13">
        <f t="shared" si="231"/>
        <v>1.0724267833634045</v>
      </c>
      <c r="L1247" s="13">
        <f t="shared" si="232"/>
        <v>0</v>
      </c>
      <c r="M1247" s="13">
        <f t="shared" si="238"/>
        <v>1.6724382461416349E-2</v>
      </c>
      <c r="N1247" s="13">
        <f t="shared" si="233"/>
        <v>8.7663476752467473E-4</v>
      </c>
      <c r="O1247" s="13">
        <f t="shared" si="234"/>
        <v>8.7663476752467473E-4</v>
      </c>
      <c r="Q1247">
        <v>17.020242122580651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22.38037165199421</v>
      </c>
      <c r="G1248" s="13">
        <f t="shared" si="228"/>
        <v>0</v>
      </c>
      <c r="H1248" s="13">
        <f t="shared" si="229"/>
        <v>22.38037165199421</v>
      </c>
      <c r="I1248" s="16">
        <f t="shared" si="237"/>
        <v>23.452798435357614</v>
      </c>
      <c r="J1248" s="13">
        <f t="shared" si="230"/>
        <v>23.017584659635368</v>
      </c>
      <c r="K1248" s="13">
        <f t="shared" si="231"/>
        <v>0.43521377572224651</v>
      </c>
      <c r="L1248" s="13">
        <f t="shared" si="232"/>
        <v>0</v>
      </c>
      <c r="M1248" s="13">
        <f t="shared" si="238"/>
        <v>1.5847747693891676E-2</v>
      </c>
      <c r="N1248" s="13">
        <f t="shared" si="233"/>
        <v>8.3068457968330206E-4</v>
      </c>
      <c r="O1248" s="13">
        <f t="shared" si="234"/>
        <v>8.3068457968330206E-4</v>
      </c>
      <c r="Q1248">
        <v>17.882836646053601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0.47270943978355512</v>
      </c>
      <c r="G1249" s="13">
        <f t="shared" si="228"/>
        <v>0</v>
      </c>
      <c r="H1249" s="13">
        <f t="shared" si="229"/>
        <v>0.47270943978355512</v>
      </c>
      <c r="I1249" s="16">
        <f t="shared" si="237"/>
        <v>0.90792321550580168</v>
      </c>
      <c r="J1249" s="13">
        <f t="shared" si="230"/>
        <v>0.90790903720830307</v>
      </c>
      <c r="K1249" s="13">
        <f t="shared" si="231"/>
        <v>1.4178297498612658E-5</v>
      </c>
      <c r="L1249" s="13">
        <f t="shared" si="232"/>
        <v>0</v>
      </c>
      <c r="M1249" s="13">
        <f t="shared" si="238"/>
        <v>1.5017063114208374E-2</v>
      </c>
      <c r="N1249" s="13">
        <f t="shared" si="233"/>
        <v>7.8714294308912601E-4</v>
      </c>
      <c r="O1249" s="13">
        <f t="shared" si="234"/>
        <v>7.8714294308912601E-4</v>
      </c>
      <c r="Q1249">
        <v>22.159811921188371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31.116741866738511</v>
      </c>
      <c r="G1250" s="13">
        <f t="shared" si="228"/>
        <v>0</v>
      </c>
      <c r="H1250" s="13">
        <f t="shared" si="229"/>
        <v>31.116741866738511</v>
      </c>
      <c r="I1250" s="16">
        <f t="shared" si="237"/>
        <v>31.116756045036009</v>
      </c>
      <c r="J1250" s="13">
        <f t="shared" si="230"/>
        <v>30.455297482391188</v>
      </c>
      <c r="K1250" s="13">
        <f t="shared" si="231"/>
        <v>0.66145856264482106</v>
      </c>
      <c r="L1250" s="13">
        <f t="shared" si="232"/>
        <v>0</v>
      </c>
      <c r="M1250" s="13">
        <f t="shared" si="238"/>
        <v>1.4229920171119249E-2</v>
      </c>
      <c r="N1250" s="13">
        <f t="shared" si="233"/>
        <v>7.4588360974659092E-4</v>
      </c>
      <c r="O1250" s="13">
        <f t="shared" si="234"/>
        <v>7.4588360974659092E-4</v>
      </c>
      <c r="Q1250">
        <v>20.888483373793751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2.970140075325415</v>
      </c>
      <c r="G1251" s="13">
        <f t="shared" si="228"/>
        <v>0</v>
      </c>
      <c r="H1251" s="13">
        <f t="shared" si="229"/>
        <v>2.970140075325415</v>
      </c>
      <c r="I1251" s="16">
        <f t="shared" si="237"/>
        <v>3.6315986379702361</v>
      </c>
      <c r="J1251" s="13">
        <f t="shared" si="230"/>
        <v>3.6310553564550698</v>
      </c>
      <c r="K1251" s="13">
        <f t="shared" si="231"/>
        <v>5.4328151516624956E-4</v>
      </c>
      <c r="L1251" s="13">
        <f t="shared" si="232"/>
        <v>0</v>
      </c>
      <c r="M1251" s="13">
        <f t="shared" si="238"/>
        <v>1.3484036561372658E-2</v>
      </c>
      <c r="N1251" s="13">
        <f t="shared" si="233"/>
        <v>7.0678694914706448E-4</v>
      </c>
      <c r="O1251" s="13">
        <f t="shared" si="234"/>
        <v>7.0678694914706448E-4</v>
      </c>
      <c r="Q1251">
        <v>25.823396978036399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6.3489503221497152</v>
      </c>
      <c r="G1252" s="13">
        <f t="shared" si="228"/>
        <v>0</v>
      </c>
      <c r="H1252" s="13">
        <f t="shared" si="229"/>
        <v>6.3489503221497152</v>
      </c>
      <c r="I1252" s="16">
        <f t="shared" si="237"/>
        <v>6.3494936036648815</v>
      </c>
      <c r="J1252" s="13">
        <f t="shared" si="230"/>
        <v>6.3481837161952148</v>
      </c>
      <c r="K1252" s="13">
        <f t="shared" si="231"/>
        <v>1.3098874696666485E-3</v>
      </c>
      <c r="L1252" s="13">
        <f t="shared" si="232"/>
        <v>0</v>
      </c>
      <c r="M1252" s="13">
        <f t="shared" si="238"/>
        <v>1.2777249612225594E-2</v>
      </c>
      <c r="N1252" s="13">
        <f t="shared" si="233"/>
        <v>6.6973960140286927E-4</v>
      </c>
      <c r="O1252" s="13">
        <f t="shared" si="234"/>
        <v>6.6973960140286927E-4</v>
      </c>
      <c r="Q1252">
        <v>31.725186193548389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0.46666666699999998</v>
      </c>
      <c r="G1253" s="13">
        <f t="shared" si="228"/>
        <v>0</v>
      </c>
      <c r="H1253" s="13">
        <f t="shared" si="229"/>
        <v>0.46666666699999998</v>
      </c>
      <c r="I1253" s="16">
        <f t="shared" si="237"/>
        <v>0.46797655446966663</v>
      </c>
      <c r="J1253" s="13">
        <f t="shared" si="230"/>
        <v>0.46797553822772364</v>
      </c>
      <c r="K1253" s="13">
        <f t="shared" si="231"/>
        <v>1.0162419429859959E-6</v>
      </c>
      <c r="L1253" s="13">
        <f t="shared" si="232"/>
        <v>0</v>
      </c>
      <c r="M1253" s="13">
        <f t="shared" si="238"/>
        <v>1.2107510010822725E-2</v>
      </c>
      <c r="N1253" s="13">
        <f t="shared" si="233"/>
        <v>6.3463414856283957E-4</v>
      </c>
      <c r="O1253" s="13">
        <f t="shared" si="234"/>
        <v>6.3463414856283957E-4</v>
      </c>
      <c r="Q1253">
        <v>26.800222318133841</v>
      </c>
    </row>
    <row r="1254" spans="1:17" x14ac:dyDescent="0.2">
      <c r="A1254" s="14">
        <f t="shared" si="235"/>
        <v>60146</v>
      </c>
      <c r="B1254" s="1">
        <v>9</v>
      </c>
      <c r="F1254" s="34">
        <v>46.396963377743482</v>
      </c>
      <c r="G1254" s="13">
        <f t="shared" si="228"/>
        <v>0</v>
      </c>
      <c r="H1254" s="13">
        <f t="shared" si="229"/>
        <v>46.396963377743482</v>
      </c>
      <c r="I1254" s="16">
        <f t="shared" si="237"/>
        <v>46.396964393985428</v>
      </c>
      <c r="J1254" s="13">
        <f t="shared" si="230"/>
        <v>45.23190240723607</v>
      </c>
      <c r="K1254" s="13">
        <f t="shared" si="231"/>
        <v>1.1650619867493575</v>
      </c>
      <c r="L1254" s="13">
        <f t="shared" si="232"/>
        <v>0</v>
      </c>
      <c r="M1254" s="13">
        <f t="shared" si="238"/>
        <v>1.1472875862259885E-2</v>
      </c>
      <c r="N1254" s="13">
        <f t="shared" si="233"/>
        <v>6.0136880315638864E-4</v>
      </c>
      <c r="O1254" s="13">
        <f t="shared" si="234"/>
        <v>6.0136880315638864E-4</v>
      </c>
      <c r="Q1254">
        <v>25.347525302070309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38.45923791133211</v>
      </c>
      <c r="G1255" s="13">
        <f t="shared" si="228"/>
        <v>0</v>
      </c>
      <c r="H1255" s="13">
        <f t="shared" si="229"/>
        <v>38.45923791133211</v>
      </c>
      <c r="I1255" s="16">
        <f t="shared" si="237"/>
        <v>39.624299898081468</v>
      </c>
      <c r="J1255" s="13">
        <f t="shared" si="230"/>
        <v>38.432440704445519</v>
      </c>
      <c r="K1255" s="13">
        <f t="shared" si="231"/>
        <v>1.1918591936359491</v>
      </c>
      <c r="L1255" s="13">
        <f t="shared" si="232"/>
        <v>0</v>
      </c>
      <c r="M1255" s="13">
        <f t="shared" si="238"/>
        <v>1.0871507059103497E-2</v>
      </c>
      <c r="N1255" s="13">
        <f t="shared" si="233"/>
        <v>5.6984711306302862E-4</v>
      </c>
      <c r="O1255" s="13">
        <f t="shared" si="234"/>
        <v>5.6984711306302862E-4</v>
      </c>
      <c r="Q1255">
        <v>21.755460311451511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103.21471891094779</v>
      </c>
      <c r="G1256" s="13">
        <f t="shared" si="228"/>
        <v>0.92166666251505491</v>
      </c>
      <c r="H1256" s="13">
        <f t="shared" si="229"/>
        <v>102.29305224843274</v>
      </c>
      <c r="I1256" s="16">
        <f t="shared" si="237"/>
        <v>103.48491144206869</v>
      </c>
      <c r="J1256" s="13">
        <f t="shared" si="230"/>
        <v>78.221333053681846</v>
      </c>
      <c r="K1256" s="13">
        <f t="shared" si="231"/>
        <v>25.263578388386847</v>
      </c>
      <c r="L1256" s="13">
        <f t="shared" si="232"/>
        <v>0.37397528457927892</v>
      </c>
      <c r="M1256" s="13">
        <f t="shared" si="238"/>
        <v>0.38427694452531941</v>
      </c>
      <c r="N1256" s="13">
        <f t="shared" si="233"/>
        <v>2.0142479443185188E-2</v>
      </c>
      <c r="O1256" s="13">
        <f t="shared" si="234"/>
        <v>0.94180914195824006</v>
      </c>
      <c r="Q1256">
        <v>17.816165805347499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85.215732771247204</v>
      </c>
      <c r="G1257" s="13">
        <f t="shared" si="228"/>
        <v>0.56168693972104311</v>
      </c>
      <c r="H1257" s="13">
        <f t="shared" si="229"/>
        <v>84.654045831526162</v>
      </c>
      <c r="I1257" s="16">
        <f t="shared" si="237"/>
        <v>109.54364893533374</v>
      </c>
      <c r="J1257" s="13">
        <f t="shared" si="230"/>
        <v>67.730550703514496</v>
      </c>
      <c r="K1257" s="13">
        <f t="shared" si="231"/>
        <v>41.813098231819239</v>
      </c>
      <c r="L1257" s="13">
        <f t="shared" si="232"/>
        <v>1.0489002600482888</v>
      </c>
      <c r="M1257" s="13">
        <f t="shared" si="238"/>
        <v>1.4130347251304229</v>
      </c>
      <c r="N1257" s="13">
        <f t="shared" si="233"/>
        <v>7.406643388039913E-2</v>
      </c>
      <c r="O1257" s="13">
        <f t="shared" si="234"/>
        <v>0.63575337360144224</v>
      </c>
      <c r="Q1257">
        <v>13.133849554580459</v>
      </c>
    </row>
    <row r="1258" spans="1:17" x14ac:dyDescent="0.2">
      <c r="A1258" s="14">
        <f t="shared" si="235"/>
        <v>60268</v>
      </c>
      <c r="B1258" s="1">
        <v>1</v>
      </c>
      <c r="F1258" s="34">
        <v>77.463652575383932</v>
      </c>
      <c r="G1258" s="13">
        <f t="shared" si="228"/>
        <v>0.40664533580377765</v>
      </c>
      <c r="H1258" s="13">
        <f t="shared" si="229"/>
        <v>77.057007239580159</v>
      </c>
      <c r="I1258" s="16">
        <f t="shared" si="237"/>
        <v>117.82120521135111</v>
      </c>
      <c r="J1258" s="13">
        <f t="shared" si="230"/>
        <v>73.983527573260986</v>
      </c>
      <c r="K1258" s="13">
        <f t="shared" si="231"/>
        <v>43.837677638090128</v>
      </c>
      <c r="L1258" s="13">
        <f t="shared" si="232"/>
        <v>1.131466957997215</v>
      </c>
      <c r="M1258" s="13">
        <f t="shared" si="238"/>
        <v>2.470435249247239</v>
      </c>
      <c r="N1258" s="13">
        <f t="shared" si="233"/>
        <v>0.12949174269393082</v>
      </c>
      <c r="O1258" s="13">
        <f t="shared" si="234"/>
        <v>0.53613707849770842</v>
      </c>
      <c r="Q1258">
        <v>14.55558812258065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31.33358986956716</v>
      </c>
      <c r="G1259" s="13">
        <f t="shared" si="228"/>
        <v>0</v>
      </c>
      <c r="H1259" s="13">
        <f t="shared" si="229"/>
        <v>31.33358986956716</v>
      </c>
      <c r="I1259" s="16">
        <f t="shared" si="237"/>
        <v>74.039800549660072</v>
      </c>
      <c r="J1259" s="13">
        <f t="shared" si="230"/>
        <v>57.342084755621066</v>
      </c>
      <c r="K1259" s="13">
        <f t="shared" si="231"/>
        <v>16.697715794039006</v>
      </c>
      <c r="L1259" s="13">
        <f t="shared" si="232"/>
        <v>2.464100442761534E-2</v>
      </c>
      <c r="M1259" s="13">
        <f t="shared" si="238"/>
        <v>2.3655845109809235</v>
      </c>
      <c r="N1259" s="13">
        <f t="shared" si="233"/>
        <v>0.12399582660991787</v>
      </c>
      <c r="O1259" s="13">
        <f t="shared" si="234"/>
        <v>0.12399582660991787</v>
      </c>
      <c r="Q1259">
        <v>13.868265838616249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30.450405517647429</v>
      </c>
      <c r="G1260" s="13">
        <f t="shared" si="228"/>
        <v>0</v>
      </c>
      <c r="H1260" s="13">
        <f t="shared" si="229"/>
        <v>30.450405517647429</v>
      </c>
      <c r="I1260" s="16">
        <f t="shared" si="237"/>
        <v>47.123480307258824</v>
      </c>
      <c r="J1260" s="13">
        <f t="shared" si="230"/>
        <v>43.431200573519988</v>
      </c>
      <c r="K1260" s="13">
        <f t="shared" si="231"/>
        <v>3.692279733738836</v>
      </c>
      <c r="L1260" s="13">
        <f t="shared" si="232"/>
        <v>0</v>
      </c>
      <c r="M1260" s="13">
        <f t="shared" si="238"/>
        <v>2.2415886843710058</v>
      </c>
      <c r="N1260" s="13">
        <f t="shared" si="233"/>
        <v>0.11749639065854646</v>
      </c>
      <c r="O1260" s="13">
        <f t="shared" si="234"/>
        <v>0.11749639065854646</v>
      </c>
      <c r="Q1260">
        <v>16.89091933964556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17.823994223136399</v>
      </c>
      <c r="G1261" s="13">
        <f t="shared" si="228"/>
        <v>0</v>
      </c>
      <c r="H1261" s="13">
        <f t="shared" si="229"/>
        <v>17.823994223136399</v>
      </c>
      <c r="I1261" s="16">
        <f t="shared" si="237"/>
        <v>21.516273956875235</v>
      </c>
      <c r="J1261" s="13">
        <f t="shared" si="230"/>
        <v>21.114021802211418</v>
      </c>
      <c r="K1261" s="13">
        <f t="shared" si="231"/>
        <v>0.4022521546638167</v>
      </c>
      <c r="L1261" s="13">
        <f t="shared" si="232"/>
        <v>0</v>
      </c>
      <c r="M1261" s="13">
        <f t="shared" si="238"/>
        <v>2.1240922937124593</v>
      </c>
      <c r="N1261" s="13">
        <f t="shared" si="233"/>
        <v>0.11133763284805206</v>
      </c>
      <c r="O1261" s="13">
        <f t="shared" si="234"/>
        <v>0.11133763284805206</v>
      </c>
      <c r="Q1261">
        <v>16.605897448038739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0.79014353113113867</v>
      </c>
      <c r="G1262" s="13">
        <f t="shared" si="228"/>
        <v>0</v>
      </c>
      <c r="H1262" s="13">
        <f t="shared" si="229"/>
        <v>0.79014353113113867</v>
      </c>
      <c r="I1262" s="16">
        <f t="shared" si="237"/>
        <v>1.1923956857949554</v>
      </c>
      <c r="J1262" s="13">
        <f t="shared" si="230"/>
        <v>1.1923580593474559</v>
      </c>
      <c r="K1262" s="13">
        <f t="shared" si="231"/>
        <v>3.7626447499494731E-5</v>
      </c>
      <c r="L1262" s="13">
        <f t="shared" si="232"/>
        <v>0</v>
      </c>
      <c r="M1262" s="13">
        <f t="shared" si="238"/>
        <v>2.0127546608644074</v>
      </c>
      <c r="N1262" s="13">
        <f t="shared" si="233"/>
        <v>0.10550169599874409</v>
      </c>
      <c r="O1262" s="13">
        <f t="shared" si="234"/>
        <v>0.10550169599874409</v>
      </c>
      <c r="Q1262">
        <v>21.03960394757145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6.7639027111904984</v>
      </c>
      <c r="G1263" s="13">
        <f t="shared" si="228"/>
        <v>0</v>
      </c>
      <c r="H1263" s="13">
        <f t="shared" si="229"/>
        <v>6.7639027111904984</v>
      </c>
      <c r="I1263" s="16">
        <f t="shared" si="237"/>
        <v>6.7639403376379974</v>
      </c>
      <c r="J1263" s="13">
        <f t="shared" si="230"/>
        <v>6.7595236740316382</v>
      </c>
      <c r="K1263" s="13">
        <f t="shared" si="231"/>
        <v>4.4166636063591724E-3</v>
      </c>
      <c r="L1263" s="13">
        <f t="shared" si="232"/>
        <v>0</v>
      </c>
      <c r="M1263" s="13">
        <f t="shared" si="238"/>
        <v>1.9072529648656633</v>
      </c>
      <c r="N1263" s="13">
        <f t="shared" si="233"/>
        <v>9.9971658943044925E-2</v>
      </c>
      <c r="O1263" s="13">
        <f t="shared" si="234"/>
        <v>9.9971658943044925E-2</v>
      </c>
      <c r="Q1263">
        <v>24.167518767075819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2.979688843812744</v>
      </c>
      <c r="G1264" s="13">
        <f t="shared" si="228"/>
        <v>0</v>
      </c>
      <c r="H1264" s="13">
        <f t="shared" si="229"/>
        <v>2.979688843812744</v>
      </c>
      <c r="I1264" s="16">
        <f t="shared" si="237"/>
        <v>2.9841055074191032</v>
      </c>
      <c r="J1264" s="13">
        <f t="shared" si="230"/>
        <v>2.9838370940815677</v>
      </c>
      <c r="K1264" s="13">
        <f t="shared" si="231"/>
        <v>2.6841333753546692E-4</v>
      </c>
      <c r="L1264" s="13">
        <f t="shared" si="232"/>
        <v>0</v>
      </c>
      <c r="M1264" s="13">
        <f t="shared" si="238"/>
        <v>1.8072813059226185</v>
      </c>
      <c r="N1264" s="13">
        <f t="shared" si="233"/>
        <v>9.4731487462945296E-2</v>
      </c>
      <c r="O1264" s="13">
        <f t="shared" si="234"/>
        <v>9.4731487462945296E-2</v>
      </c>
      <c r="Q1264">
        <v>26.664633014027299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3.788705258622723</v>
      </c>
      <c r="G1265" s="13">
        <f t="shared" si="228"/>
        <v>0</v>
      </c>
      <c r="H1265" s="13">
        <f t="shared" si="229"/>
        <v>3.788705258622723</v>
      </c>
      <c r="I1265" s="16">
        <f t="shared" si="237"/>
        <v>3.7889736719602585</v>
      </c>
      <c r="J1265" s="13">
        <f t="shared" si="230"/>
        <v>3.788454715185988</v>
      </c>
      <c r="K1265" s="13">
        <f t="shared" si="231"/>
        <v>5.1895677427049591E-4</v>
      </c>
      <c r="L1265" s="13">
        <f t="shared" si="232"/>
        <v>0</v>
      </c>
      <c r="M1265" s="13">
        <f t="shared" si="238"/>
        <v>1.7125498184596732</v>
      </c>
      <c r="N1265" s="13">
        <f t="shared" si="233"/>
        <v>8.9765987799150071E-2</v>
      </c>
      <c r="O1265" s="13">
        <f t="shared" si="234"/>
        <v>8.9765987799150071E-2</v>
      </c>
      <c r="Q1265">
        <v>27.079961193548389</v>
      </c>
    </row>
    <row r="1266" spans="1:17" x14ac:dyDescent="0.2">
      <c r="A1266" s="14">
        <f t="shared" si="235"/>
        <v>60511</v>
      </c>
      <c r="B1266" s="1">
        <v>9</v>
      </c>
      <c r="F1266" s="34">
        <v>6.2781534567341364</v>
      </c>
      <c r="G1266" s="13">
        <f t="shared" si="228"/>
        <v>0</v>
      </c>
      <c r="H1266" s="13">
        <f t="shared" si="229"/>
        <v>6.2781534567341364</v>
      </c>
      <c r="I1266" s="16">
        <f t="shared" si="237"/>
        <v>6.2786724135084064</v>
      </c>
      <c r="J1266" s="13">
        <f t="shared" si="230"/>
        <v>6.2761710090123195</v>
      </c>
      <c r="K1266" s="13">
        <f t="shared" si="231"/>
        <v>2.5014044960869342E-3</v>
      </c>
      <c r="L1266" s="13">
        <f t="shared" si="232"/>
        <v>0</v>
      </c>
      <c r="M1266" s="13">
        <f t="shared" si="238"/>
        <v>1.6227838306605231</v>
      </c>
      <c r="N1266" s="13">
        <f t="shared" si="233"/>
        <v>8.5060762597114939E-2</v>
      </c>
      <c r="O1266" s="13">
        <f t="shared" si="234"/>
        <v>8.5060762597114939E-2</v>
      </c>
      <c r="Q1266">
        <v>26.657603274367219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4.8700498761864424</v>
      </c>
      <c r="G1267" s="13">
        <f t="shared" si="228"/>
        <v>0</v>
      </c>
      <c r="H1267" s="13">
        <f t="shared" si="229"/>
        <v>4.8700498761864424</v>
      </c>
      <c r="I1267" s="16">
        <f t="shared" si="237"/>
        <v>4.8725512806825293</v>
      </c>
      <c r="J1267" s="13">
        <f t="shared" si="230"/>
        <v>4.8706115551146052</v>
      </c>
      <c r="K1267" s="13">
        <f t="shared" si="231"/>
        <v>1.9397255679240999E-3</v>
      </c>
      <c r="L1267" s="13">
        <f t="shared" si="232"/>
        <v>0</v>
      </c>
      <c r="M1267" s="13">
        <f t="shared" si="238"/>
        <v>1.5377230680634082</v>
      </c>
      <c r="N1267" s="13">
        <f t="shared" si="233"/>
        <v>8.0602169162240903E-2</v>
      </c>
      <c r="O1267" s="13">
        <f t="shared" si="234"/>
        <v>8.0602169162240903E-2</v>
      </c>
      <c r="Q1267">
        <v>23.021842172771311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29.171391541027479</v>
      </c>
      <c r="G1268" s="13">
        <f t="shared" si="228"/>
        <v>0</v>
      </c>
      <c r="H1268" s="13">
        <f t="shared" si="229"/>
        <v>29.171391541027479</v>
      </c>
      <c r="I1268" s="16">
        <f t="shared" si="237"/>
        <v>29.173331266595405</v>
      </c>
      <c r="J1268" s="13">
        <f t="shared" si="230"/>
        <v>28.394125029226213</v>
      </c>
      <c r="K1268" s="13">
        <f t="shared" si="231"/>
        <v>0.77920623736919126</v>
      </c>
      <c r="L1268" s="13">
        <f t="shared" si="232"/>
        <v>0</v>
      </c>
      <c r="M1268" s="13">
        <f t="shared" si="238"/>
        <v>1.4571208989011672</v>
      </c>
      <c r="N1268" s="13">
        <f t="shared" si="233"/>
        <v>7.6377279903188294E-2</v>
      </c>
      <c r="O1268" s="13">
        <f t="shared" si="234"/>
        <v>7.6377279903188294E-2</v>
      </c>
      <c r="Q1268">
        <v>18.305866535302929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81.995226104439368</v>
      </c>
      <c r="G1269" s="13">
        <f t="shared" si="228"/>
        <v>0.49727680638488636</v>
      </c>
      <c r="H1269" s="13">
        <f t="shared" si="229"/>
        <v>81.497949298054479</v>
      </c>
      <c r="I1269" s="16">
        <f t="shared" si="237"/>
        <v>82.277155535423674</v>
      </c>
      <c r="J1269" s="13">
        <f t="shared" si="230"/>
        <v>61.511881179114674</v>
      </c>
      <c r="K1269" s="13">
        <f t="shared" si="231"/>
        <v>20.765274356309</v>
      </c>
      <c r="L1269" s="13">
        <f t="shared" si="232"/>
        <v>0.19052478165081355</v>
      </c>
      <c r="M1269" s="13">
        <f t="shared" si="238"/>
        <v>1.5712684006487925</v>
      </c>
      <c r="N1269" s="13">
        <f t="shared" si="233"/>
        <v>8.2360500442954496E-2</v>
      </c>
      <c r="O1269" s="13">
        <f t="shared" si="234"/>
        <v>0.57963730682784087</v>
      </c>
      <c r="Q1269">
        <v>14.180215868999239</v>
      </c>
    </row>
    <row r="1270" spans="1:17" x14ac:dyDescent="0.2">
      <c r="A1270" s="14">
        <f t="shared" si="235"/>
        <v>60633</v>
      </c>
      <c r="B1270" s="1">
        <v>1</v>
      </c>
      <c r="F1270" s="34">
        <v>14.58644230605818</v>
      </c>
      <c r="G1270" s="13">
        <f t="shared" si="228"/>
        <v>0</v>
      </c>
      <c r="H1270" s="13">
        <f t="shared" si="229"/>
        <v>14.58644230605818</v>
      </c>
      <c r="I1270" s="16">
        <f t="shared" si="237"/>
        <v>35.161191880716366</v>
      </c>
      <c r="J1270" s="13">
        <f t="shared" si="230"/>
        <v>33.337235640878788</v>
      </c>
      <c r="K1270" s="13">
        <f t="shared" si="231"/>
        <v>1.8239562398375782</v>
      </c>
      <c r="L1270" s="13">
        <f t="shared" si="232"/>
        <v>0</v>
      </c>
      <c r="M1270" s="13">
        <f t="shared" si="238"/>
        <v>1.4889079002058381</v>
      </c>
      <c r="N1270" s="13">
        <f t="shared" si="233"/>
        <v>7.8043445488872154E-2</v>
      </c>
      <c r="O1270" s="13">
        <f t="shared" si="234"/>
        <v>7.8043445488872154E-2</v>
      </c>
      <c r="Q1270">
        <v>15.963330122580651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45.061639765594236</v>
      </c>
      <c r="G1271" s="13">
        <f t="shared" si="228"/>
        <v>0</v>
      </c>
      <c r="H1271" s="13">
        <f t="shared" si="229"/>
        <v>45.061639765594236</v>
      </c>
      <c r="I1271" s="16">
        <f t="shared" si="237"/>
        <v>46.885596005431815</v>
      </c>
      <c r="J1271" s="13">
        <f t="shared" si="230"/>
        <v>42.055276724094476</v>
      </c>
      <c r="K1271" s="13">
        <f t="shared" si="231"/>
        <v>4.8303192813373386</v>
      </c>
      <c r="L1271" s="13">
        <f t="shared" si="232"/>
        <v>0</v>
      </c>
      <c r="M1271" s="13">
        <f t="shared" si="238"/>
        <v>1.410864454716966</v>
      </c>
      <c r="N1271" s="13">
        <f t="shared" si="233"/>
        <v>7.3952675748895288E-2</v>
      </c>
      <c r="O1271" s="13">
        <f t="shared" si="234"/>
        <v>7.3952675748895288E-2</v>
      </c>
      <c r="Q1271">
        <v>14.566079706308949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33.500398945355997</v>
      </c>
      <c r="G1272" s="13">
        <f t="shared" si="228"/>
        <v>0</v>
      </c>
      <c r="H1272" s="13">
        <f t="shared" si="229"/>
        <v>33.500398945355997</v>
      </c>
      <c r="I1272" s="16">
        <f t="shared" si="237"/>
        <v>38.330718226693335</v>
      </c>
      <c r="J1272" s="13">
        <f t="shared" si="230"/>
        <v>35.689929152967046</v>
      </c>
      <c r="K1272" s="13">
        <f t="shared" si="231"/>
        <v>2.6407890737262889</v>
      </c>
      <c r="L1272" s="13">
        <f t="shared" si="232"/>
        <v>0</v>
      </c>
      <c r="M1272" s="13">
        <f t="shared" si="238"/>
        <v>1.3369117789680707</v>
      </c>
      <c r="N1272" s="13">
        <f t="shared" si="233"/>
        <v>7.007633012821099E-2</v>
      </c>
      <c r="O1272" s="13">
        <f t="shared" si="234"/>
        <v>7.007633012821099E-2</v>
      </c>
      <c r="Q1272">
        <v>14.97111755716344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21.718315961928539</v>
      </c>
      <c r="G1273" s="13">
        <f t="shared" si="228"/>
        <v>0</v>
      </c>
      <c r="H1273" s="13">
        <f t="shared" si="229"/>
        <v>21.718315961928539</v>
      </c>
      <c r="I1273" s="16">
        <f t="shared" si="237"/>
        <v>24.359105035654828</v>
      </c>
      <c r="J1273" s="13">
        <f t="shared" si="230"/>
        <v>23.91923407689584</v>
      </c>
      <c r="K1273" s="13">
        <f t="shared" si="231"/>
        <v>0.43987095875898774</v>
      </c>
      <c r="L1273" s="13">
        <f t="shared" si="232"/>
        <v>0</v>
      </c>
      <c r="M1273" s="13">
        <f t="shared" si="238"/>
        <v>1.2668354488398597</v>
      </c>
      <c r="N1273" s="13">
        <f t="shared" si="233"/>
        <v>6.6403169249915447E-2</v>
      </c>
      <c r="O1273" s="13">
        <f t="shared" si="234"/>
        <v>6.6403169249915447E-2</v>
      </c>
      <c r="Q1273">
        <v>18.617382253725221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1.016619184198948</v>
      </c>
      <c r="G1274" s="13">
        <f t="shared" si="228"/>
        <v>0</v>
      </c>
      <c r="H1274" s="13">
        <f t="shared" si="229"/>
        <v>1.016619184198948</v>
      </c>
      <c r="I1274" s="16">
        <f t="shared" si="237"/>
        <v>1.4564901429579358</v>
      </c>
      <c r="J1274" s="13">
        <f t="shared" si="230"/>
        <v>1.4564385224072312</v>
      </c>
      <c r="K1274" s="13">
        <f t="shared" si="231"/>
        <v>5.1620550704623014E-5</v>
      </c>
      <c r="L1274" s="13">
        <f t="shared" si="232"/>
        <v>0</v>
      </c>
      <c r="M1274" s="13">
        <f t="shared" si="238"/>
        <v>1.2004322795899443</v>
      </c>
      <c r="N1274" s="13">
        <f t="shared" si="233"/>
        <v>6.2922542866693437E-2</v>
      </c>
      <c r="O1274" s="13">
        <f t="shared" si="234"/>
        <v>6.2922542866693437E-2</v>
      </c>
      <c r="Q1274">
        <v>23.051425583490438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0.46666666699999998</v>
      </c>
      <c r="G1275" s="13">
        <f t="shared" si="228"/>
        <v>0</v>
      </c>
      <c r="H1275" s="13">
        <f t="shared" si="229"/>
        <v>0.46666666699999998</v>
      </c>
      <c r="I1275" s="16">
        <f t="shared" si="237"/>
        <v>0.4667182875507046</v>
      </c>
      <c r="J1275" s="13">
        <f t="shared" si="230"/>
        <v>0.46671700380618381</v>
      </c>
      <c r="K1275" s="13">
        <f t="shared" si="231"/>
        <v>1.2837445207969367E-6</v>
      </c>
      <c r="L1275" s="13">
        <f t="shared" si="232"/>
        <v>0</v>
      </c>
      <c r="M1275" s="13">
        <f t="shared" si="238"/>
        <v>1.1375097367232507</v>
      </c>
      <c r="N1275" s="13">
        <f t="shared" si="233"/>
        <v>5.9624358980665884E-2</v>
      </c>
      <c r="O1275" s="13">
        <f t="shared" si="234"/>
        <v>5.9624358980665884E-2</v>
      </c>
      <c r="Q1275">
        <v>25.05213333445198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3.7232974471418441</v>
      </c>
      <c r="G1276" s="13">
        <f t="shared" si="228"/>
        <v>0</v>
      </c>
      <c r="H1276" s="13">
        <f t="shared" si="229"/>
        <v>3.7232974471418441</v>
      </c>
      <c r="I1276" s="16">
        <f t="shared" si="237"/>
        <v>3.723298730886365</v>
      </c>
      <c r="J1276" s="13">
        <f t="shared" si="230"/>
        <v>3.722929702927646</v>
      </c>
      <c r="K1276" s="13">
        <f t="shared" si="231"/>
        <v>3.6902795871895933E-4</v>
      </c>
      <c r="L1276" s="13">
        <f t="shared" si="232"/>
        <v>0</v>
      </c>
      <c r="M1276" s="13">
        <f t="shared" si="238"/>
        <v>1.0778853777425847</v>
      </c>
      <c r="N1276" s="13">
        <f t="shared" si="233"/>
        <v>5.6499054581869122E-2</v>
      </c>
      <c r="O1276" s="13">
        <f t="shared" si="234"/>
        <v>5.6499054581869122E-2</v>
      </c>
      <c r="Q1276">
        <v>29.20522219354838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3.0416434870694731E-2</v>
      </c>
      <c r="G1277" s="13">
        <f t="shared" si="228"/>
        <v>0</v>
      </c>
      <c r="H1277" s="13">
        <f t="shared" si="229"/>
        <v>3.0416434870694731E-2</v>
      </c>
      <c r="I1277" s="16">
        <f t="shared" si="237"/>
        <v>3.078546282941369E-2</v>
      </c>
      <c r="J1277" s="13">
        <f t="shared" si="230"/>
        <v>3.0785462607461678E-2</v>
      </c>
      <c r="K1277" s="13">
        <f t="shared" si="231"/>
        <v>2.2195201232477757E-10</v>
      </c>
      <c r="L1277" s="13">
        <f t="shared" si="232"/>
        <v>0</v>
      </c>
      <c r="M1277" s="13">
        <f t="shared" si="238"/>
        <v>1.0213863231607156</v>
      </c>
      <c r="N1277" s="13">
        <f t="shared" si="233"/>
        <v>5.3537567920522687E-2</v>
      </c>
      <c r="O1277" s="13">
        <f t="shared" si="234"/>
        <v>5.3537567920522687E-2</v>
      </c>
      <c r="Q1277">
        <v>28.74576535628189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14.144129553073499</v>
      </c>
      <c r="G1278" s="13">
        <f t="shared" si="228"/>
        <v>0</v>
      </c>
      <c r="H1278" s="13">
        <f t="shared" si="229"/>
        <v>14.144129553073499</v>
      </c>
      <c r="I1278" s="16">
        <f t="shared" si="237"/>
        <v>14.144129553295452</v>
      </c>
      <c r="J1278" s="13">
        <f t="shared" si="230"/>
        <v>14.12019796673113</v>
      </c>
      <c r="K1278" s="13">
        <f t="shared" si="231"/>
        <v>2.3931586564321705E-2</v>
      </c>
      <c r="L1278" s="13">
        <f t="shared" si="232"/>
        <v>0</v>
      </c>
      <c r="M1278" s="13">
        <f t="shared" si="238"/>
        <v>0.96784875524019298</v>
      </c>
      <c r="N1278" s="13">
        <f t="shared" si="233"/>
        <v>5.0731312232689701E-2</v>
      </c>
      <c r="O1278" s="13">
        <f t="shared" si="234"/>
        <v>5.0731312232689701E-2</v>
      </c>
      <c r="Q1278">
        <v>27.945157054954809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74.830793642016388</v>
      </c>
      <c r="G1279" s="13">
        <f t="shared" si="228"/>
        <v>0.35398815713642678</v>
      </c>
      <c r="H1279" s="13">
        <f t="shared" si="229"/>
        <v>74.476805484879961</v>
      </c>
      <c r="I1279" s="16">
        <f t="shared" si="237"/>
        <v>74.500737071444277</v>
      </c>
      <c r="J1279" s="13">
        <f t="shared" si="230"/>
        <v>67.252562395570251</v>
      </c>
      <c r="K1279" s="13">
        <f t="shared" si="231"/>
        <v>7.2481746758740258</v>
      </c>
      <c r="L1279" s="13">
        <f t="shared" si="232"/>
        <v>0</v>
      </c>
      <c r="M1279" s="13">
        <f t="shared" si="238"/>
        <v>0.91711744300750331</v>
      </c>
      <c r="N1279" s="13">
        <f t="shared" si="233"/>
        <v>4.8072150843148073E-2</v>
      </c>
      <c r="O1279" s="13">
        <f t="shared" si="234"/>
        <v>0.40206030797957487</v>
      </c>
      <c r="Q1279">
        <v>21.613604222213649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12.376603433445601</v>
      </c>
      <c r="G1280" s="13">
        <f t="shared" si="228"/>
        <v>0</v>
      </c>
      <c r="H1280" s="13">
        <f t="shared" si="229"/>
        <v>12.376603433445601</v>
      </c>
      <c r="I1280" s="16">
        <f t="shared" si="237"/>
        <v>19.624778109319628</v>
      </c>
      <c r="J1280" s="13">
        <f t="shared" si="230"/>
        <v>19.393581052534472</v>
      </c>
      <c r="K1280" s="13">
        <f t="shared" si="231"/>
        <v>0.23119705678515601</v>
      </c>
      <c r="L1280" s="13">
        <f t="shared" si="232"/>
        <v>0</v>
      </c>
      <c r="M1280" s="13">
        <f t="shared" si="238"/>
        <v>0.86904529216435522</v>
      </c>
      <c r="N1280" s="13">
        <f t="shared" si="233"/>
        <v>4.5552373573283761E-2</v>
      </c>
      <c r="O1280" s="13">
        <f t="shared" si="234"/>
        <v>4.5552373573283761E-2</v>
      </c>
      <c r="Q1280">
        <v>18.648859385974259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39.709127909875349</v>
      </c>
      <c r="G1281" s="13">
        <f t="shared" si="228"/>
        <v>0</v>
      </c>
      <c r="H1281" s="13">
        <f t="shared" si="229"/>
        <v>39.709127909875349</v>
      </c>
      <c r="I1281" s="16">
        <f t="shared" si="237"/>
        <v>39.940324966660505</v>
      </c>
      <c r="J1281" s="13">
        <f t="shared" si="230"/>
        <v>36.743629261198478</v>
      </c>
      <c r="K1281" s="13">
        <f t="shared" si="231"/>
        <v>3.1966957054620266</v>
      </c>
      <c r="L1281" s="13">
        <f t="shared" si="232"/>
        <v>0</v>
      </c>
      <c r="M1281" s="13">
        <f t="shared" si="238"/>
        <v>0.82349291859107143</v>
      </c>
      <c r="N1281" s="13">
        <f t="shared" si="233"/>
        <v>4.3164674385601412E-2</v>
      </c>
      <c r="O1281" s="13">
        <f t="shared" si="234"/>
        <v>4.3164674385601412E-2</v>
      </c>
      <c r="Q1281">
        <v>14.35258608619171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9.7725597299177203</v>
      </c>
      <c r="G1282" s="13">
        <f t="shared" si="228"/>
        <v>0</v>
      </c>
      <c r="H1282" s="13">
        <f t="shared" si="229"/>
        <v>9.7725597299177203</v>
      </c>
      <c r="I1282" s="16">
        <f t="shared" si="237"/>
        <v>12.969255435379747</v>
      </c>
      <c r="J1282" s="13">
        <f t="shared" si="230"/>
        <v>12.82811214471687</v>
      </c>
      <c r="K1282" s="13">
        <f t="shared" si="231"/>
        <v>0.14114329066287645</v>
      </c>
      <c r="L1282" s="13">
        <f t="shared" si="232"/>
        <v>0</v>
      </c>
      <c r="M1282" s="13">
        <f t="shared" si="238"/>
        <v>0.78032824420546998</v>
      </c>
      <c r="N1282" s="13">
        <f t="shared" si="233"/>
        <v>4.0902130200032992E-2</v>
      </c>
      <c r="O1282" s="13">
        <f t="shared" si="234"/>
        <v>4.0902130200032992E-2</v>
      </c>
      <c r="Q1282">
        <v>13.303804122580649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7.5830248315756084</v>
      </c>
      <c r="G1283" s="13">
        <f t="shared" si="228"/>
        <v>0</v>
      </c>
      <c r="H1283" s="13">
        <f t="shared" si="229"/>
        <v>7.5830248315756084</v>
      </c>
      <c r="I1283" s="16">
        <f t="shared" si="237"/>
        <v>7.7241681222384848</v>
      </c>
      <c r="J1283" s="13">
        <f t="shared" si="230"/>
        <v>7.7026960498250174</v>
      </c>
      <c r="K1283" s="13">
        <f t="shared" si="231"/>
        <v>2.147207241346738E-2</v>
      </c>
      <c r="L1283" s="13">
        <f t="shared" si="232"/>
        <v>0</v>
      </c>
      <c r="M1283" s="13">
        <f t="shared" si="238"/>
        <v>0.73942611400543701</v>
      </c>
      <c r="N1283" s="13">
        <f t="shared" si="233"/>
        <v>3.8758180820622948E-2</v>
      </c>
      <c r="O1283" s="13">
        <f t="shared" si="234"/>
        <v>3.8758180820622948E-2</v>
      </c>
      <c r="Q1283">
        <v>15.758541888579551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18.58402114943863</v>
      </c>
      <c r="G1284" s="13">
        <f t="shared" si="228"/>
        <v>0</v>
      </c>
      <c r="H1284" s="13">
        <f t="shared" si="229"/>
        <v>18.58402114943863</v>
      </c>
      <c r="I1284" s="16">
        <f t="shared" si="237"/>
        <v>18.605493221852097</v>
      </c>
      <c r="J1284" s="13">
        <f t="shared" si="230"/>
        <v>18.457089984687777</v>
      </c>
      <c r="K1284" s="13">
        <f t="shared" si="231"/>
        <v>0.14840323716432025</v>
      </c>
      <c r="L1284" s="13">
        <f t="shared" si="232"/>
        <v>0</v>
      </c>
      <c r="M1284" s="13">
        <f t="shared" si="238"/>
        <v>0.70066793318481402</v>
      </c>
      <c r="N1284" s="13">
        <f t="shared" si="233"/>
        <v>3.6726609914387601E-2</v>
      </c>
      <c r="O1284" s="13">
        <f t="shared" si="234"/>
        <v>3.6726609914387601E-2</v>
      </c>
      <c r="Q1284">
        <v>20.690091805986711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13.03857500151155</v>
      </c>
      <c r="G1285" s="13">
        <f t="shared" si="228"/>
        <v>0</v>
      </c>
      <c r="H1285" s="13">
        <f t="shared" si="229"/>
        <v>13.03857500151155</v>
      </c>
      <c r="I1285" s="16">
        <f t="shared" si="237"/>
        <v>13.18697823867587</v>
      </c>
      <c r="J1285" s="13">
        <f t="shared" si="230"/>
        <v>13.15645450309429</v>
      </c>
      <c r="K1285" s="13">
        <f t="shared" si="231"/>
        <v>3.0523735581580169E-2</v>
      </c>
      <c r="L1285" s="13">
        <f t="shared" si="232"/>
        <v>0</v>
      </c>
      <c r="M1285" s="13">
        <f t="shared" si="238"/>
        <v>0.66394132327042643</v>
      </c>
      <c r="N1285" s="13">
        <f t="shared" si="233"/>
        <v>3.4801526987197594E-2</v>
      </c>
      <c r="O1285" s="13">
        <f t="shared" si="234"/>
        <v>3.4801526987197594E-2</v>
      </c>
      <c r="Q1285">
        <v>24.648952704542602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2.153903340470646</v>
      </c>
      <c r="G1286" s="13">
        <f t="shared" ref="G1286:G1349" si="244">IF((F1286-$J$2)&gt;0,$I$2*(F1286-$J$2),0)</f>
        <v>0</v>
      </c>
      <c r="H1286" s="13">
        <f t="shared" ref="H1286:H1349" si="245">F1286-G1286</f>
        <v>2.153903340470646</v>
      </c>
      <c r="I1286" s="16">
        <f t="shared" si="237"/>
        <v>2.1844270760522262</v>
      </c>
      <c r="J1286" s="13">
        <f t="shared" ref="J1286:J1349" si="246">I1286/SQRT(1+(I1286/($K$2*(300+(25*Q1286)+0.05*(Q1286)^3)))^2)</f>
        <v>2.1842872937326789</v>
      </c>
      <c r="K1286" s="13">
        <f t="shared" ref="K1286:K1349" si="247">I1286-J1286</f>
        <v>1.3978231954725473E-4</v>
      </c>
      <c r="L1286" s="13">
        <f t="shared" ref="L1286:L1349" si="248">IF(K1286&gt;$N$2,(K1286-$N$2)/$L$2,0)</f>
        <v>0</v>
      </c>
      <c r="M1286" s="13">
        <f t="shared" si="238"/>
        <v>0.6291397962832288</v>
      </c>
      <c r="N1286" s="13">
        <f t="shared" ref="N1286:N1349" si="249">$M$2*M1286</f>
        <v>3.2977350304422663E-2</v>
      </c>
      <c r="O1286" s="13">
        <f t="shared" ref="O1286:O1349" si="250">N1286+G1286</f>
        <v>3.2977350304422663E-2</v>
      </c>
      <c r="Q1286">
        <v>24.619747360363299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2.1701051354860952</v>
      </c>
      <c r="G1287" s="13">
        <f t="shared" si="244"/>
        <v>0</v>
      </c>
      <c r="H1287" s="13">
        <f t="shared" si="245"/>
        <v>2.1701051354860952</v>
      </c>
      <c r="I1287" s="16">
        <f t="shared" ref="I1287:I1350" si="252">H1287+K1286-L1286</f>
        <v>2.1702449178056424</v>
      </c>
      <c r="J1287" s="13">
        <f t="shared" si="246"/>
        <v>2.1701243156552916</v>
      </c>
      <c r="K1287" s="13">
        <f t="shared" si="247"/>
        <v>1.2060215035081256E-4</v>
      </c>
      <c r="L1287" s="13">
        <f t="shared" si="248"/>
        <v>0</v>
      </c>
      <c r="M1287" s="13">
        <f t="shared" ref="M1287:M1350" si="253">L1287+M1286-N1286</f>
        <v>0.59616244597880619</v>
      </c>
      <c r="N1287" s="13">
        <f t="shared" si="249"/>
        <v>3.1248790706817704E-2</v>
      </c>
      <c r="O1287" s="13">
        <f t="shared" si="250"/>
        <v>3.1248790706817704E-2</v>
      </c>
      <c r="Q1287">
        <v>25.540274346562601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2.3172759199341821</v>
      </c>
      <c r="G1288" s="13">
        <f t="shared" si="244"/>
        <v>0</v>
      </c>
      <c r="H1288" s="13">
        <f t="shared" si="245"/>
        <v>2.3172759199341821</v>
      </c>
      <c r="I1288" s="16">
        <f t="shared" si="252"/>
        <v>2.317396522084533</v>
      </c>
      <c r="J1288" s="13">
        <f t="shared" si="246"/>
        <v>2.3172995444197695</v>
      </c>
      <c r="K1288" s="13">
        <f t="shared" si="247"/>
        <v>9.6977664763464588E-5</v>
      </c>
      <c r="L1288" s="13">
        <f t="shared" si="248"/>
        <v>0</v>
      </c>
      <c r="M1288" s="13">
        <f t="shared" si="253"/>
        <v>0.56491365527198845</v>
      </c>
      <c r="N1288" s="13">
        <f t="shared" si="249"/>
        <v>2.9610836274724522E-2</v>
      </c>
      <c r="O1288" s="13">
        <f t="shared" si="250"/>
        <v>2.9610836274724522E-2</v>
      </c>
      <c r="Q1288">
        <v>28.56726607592622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0.94019010521797852</v>
      </c>
      <c r="G1289" s="13">
        <f t="shared" si="244"/>
        <v>0</v>
      </c>
      <c r="H1289" s="13">
        <f t="shared" si="245"/>
        <v>0.94019010521797852</v>
      </c>
      <c r="I1289" s="16">
        <f t="shared" si="252"/>
        <v>0.94028708288274199</v>
      </c>
      <c r="J1289" s="13">
        <f t="shared" si="246"/>
        <v>0.94028038105024903</v>
      </c>
      <c r="K1289" s="13">
        <f t="shared" si="247"/>
        <v>6.7018324929613016E-6</v>
      </c>
      <c r="L1289" s="13">
        <f t="shared" si="248"/>
        <v>0</v>
      </c>
      <c r="M1289" s="13">
        <f t="shared" si="253"/>
        <v>0.53530281899726395</v>
      </c>
      <c r="N1289" s="13">
        <f t="shared" si="249"/>
        <v>2.8058737796123598E-2</v>
      </c>
      <c r="O1289" s="13">
        <f t="shared" si="250"/>
        <v>2.8058737796123598E-2</v>
      </c>
      <c r="Q1289">
        <v>28.316979193548381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15.35261580011484</v>
      </c>
      <c r="G1290" s="13">
        <f t="shared" si="244"/>
        <v>0</v>
      </c>
      <c r="H1290" s="13">
        <f t="shared" si="245"/>
        <v>15.35261580011484</v>
      </c>
      <c r="I1290" s="16">
        <f t="shared" si="252"/>
        <v>15.352622501947334</v>
      </c>
      <c r="J1290" s="13">
        <f t="shared" si="246"/>
        <v>15.30931897855767</v>
      </c>
      <c r="K1290" s="13">
        <f t="shared" si="247"/>
        <v>4.3303523389663923E-2</v>
      </c>
      <c r="L1290" s="13">
        <f t="shared" si="248"/>
        <v>0</v>
      </c>
      <c r="M1290" s="13">
        <f t="shared" si="253"/>
        <v>0.5072440812011404</v>
      </c>
      <c r="N1290" s="13">
        <f t="shared" si="249"/>
        <v>2.6587994996400667E-2</v>
      </c>
      <c r="O1290" s="13">
        <f t="shared" si="250"/>
        <v>2.6587994996400667E-2</v>
      </c>
      <c r="Q1290">
        <v>25.40832975768765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10.015306851230051</v>
      </c>
      <c r="G1291" s="13">
        <f t="shared" si="244"/>
        <v>0</v>
      </c>
      <c r="H1291" s="13">
        <f t="shared" si="245"/>
        <v>10.015306851230051</v>
      </c>
      <c r="I1291" s="16">
        <f t="shared" si="252"/>
        <v>10.058610374619715</v>
      </c>
      <c r="J1291" s="13">
        <f t="shared" si="246"/>
        <v>10.043640061881407</v>
      </c>
      <c r="K1291" s="13">
        <f t="shared" si="247"/>
        <v>1.4970312738308067E-2</v>
      </c>
      <c r="L1291" s="13">
        <f t="shared" si="248"/>
        <v>0</v>
      </c>
      <c r="M1291" s="13">
        <f t="shared" si="253"/>
        <v>0.48065608620473971</v>
      </c>
      <c r="N1291" s="13">
        <f t="shared" si="249"/>
        <v>2.5194343489901749E-2</v>
      </c>
      <c r="O1291" s="13">
        <f t="shared" si="250"/>
        <v>2.5194343489901749E-2</v>
      </c>
      <c r="Q1291">
        <v>23.94270599254008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102.7229475531643</v>
      </c>
      <c r="G1292" s="13">
        <f t="shared" si="244"/>
        <v>0.91183123535938504</v>
      </c>
      <c r="H1292" s="13">
        <f t="shared" si="245"/>
        <v>101.81111631780492</v>
      </c>
      <c r="I1292" s="16">
        <f t="shared" si="252"/>
        <v>101.82608663054323</v>
      </c>
      <c r="J1292" s="13">
        <f t="shared" si="246"/>
        <v>75.550678045369779</v>
      </c>
      <c r="K1292" s="13">
        <f t="shared" si="247"/>
        <v>26.275408585173452</v>
      </c>
      <c r="L1292" s="13">
        <f t="shared" si="248"/>
        <v>0.41523989389759774</v>
      </c>
      <c r="M1292" s="13">
        <f t="shared" si="253"/>
        <v>0.8707016366124356</v>
      </c>
      <c r="N1292" s="13">
        <f t="shared" si="249"/>
        <v>4.5639193468340188E-2</v>
      </c>
      <c r="O1292" s="13">
        <f t="shared" si="250"/>
        <v>0.95747042882772526</v>
      </c>
      <c r="Q1292">
        <v>16.987011007649571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0.46023432069552289</v>
      </c>
      <c r="G1293" s="13">
        <f t="shared" si="244"/>
        <v>0</v>
      </c>
      <c r="H1293" s="13">
        <f t="shared" si="245"/>
        <v>0.46023432069552289</v>
      </c>
      <c r="I1293" s="16">
        <f t="shared" si="252"/>
        <v>26.320403011971376</v>
      </c>
      <c r="J1293" s="13">
        <f t="shared" si="246"/>
        <v>25.158579395914987</v>
      </c>
      <c r="K1293" s="13">
        <f t="shared" si="247"/>
        <v>1.1618236160563882</v>
      </c>
      <c r="L1293" s="13">
        <f t="shared" si="248"/>
        <v>0</v>
      </c>
      <c r="M1293" s="13">
        <f t="shared" si="253"/>
        <v>0.82506244314409538</v>
      </c>
      <c r="N1293" s="13">
        <f t="shared" si="249"/>
        <v>4.3246943479532902E-2</v>
      </c>
      <c r="O1293" s="13">
        <f t="shared" si="250"/>
        <v>4.3246943479532902E-2</v>
      </c>
      <c r="Q1293">
        <v>13.0398495702826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29.468599352654831</v>
      </c>
      <c r="G1294" s="13">
        <f t="shared" si="244"/>
        <v>0</v>
      </c>
      <c r="H1294" s="13">
        <f t="shared" si="245"/>
        <v>29.468599352654831</v>
      </c>
      <c r="I1294" s="16">
        <f t="shared" si="252"/>
        <v>30.630422968711219</v>
      </c>
      <c r="J1294" s="13">
        <f t="shared" si="246"/>
        <v>29.22500725990734</v>
      </c>
      <c r="K1294" s="13">
        <f t="shared" si="247"/>
        <v>1.4054157088038792</v>
      </c>
      <c r="L1294" s="13">
        <f t="shared" si="248"/>
        <v>0</v>
      </c>
      <c r="M1294" s="13">
        <f t="shared" si="253"/>
        <v>0.78181549966456243</v>
      </c>
      <c r="N1294" s="13">
        <f t="shared" si="249"/>
        <v>4.0980087030226223E-2</v>
      </c>
      <c r="O1294" s="13">
        <f t="shared" si="250"/>
        <v>4.0980087030226223E-2</v>
      </c>
      <c r="Q1294">
        <v>14.93486512258065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58.316416434299221</v>
      </c>
      <c r="G1295" s="13">
        <f t="shared" si="244"/>
        <v>2.3700612982083414E-2</v>
      </c>
      <c r="H1295" s="13">
        <f t="shared" si="245"/>
        <v>58.292715821317138</v>
      </c>
      <c r="I1295" s="16">
        <f t="shared" si="252"/>
        <v>59.698131530121017</v>
      </c>
      <c r="J1295" s="13">
        <f t="shared" si="246"/>
        <v>51.384146305417531</v>
      </c>
      <c r="K1295" s="13">
        <f t="shared" si="247"/>
        <v>8.3139852247034867</v>
      </c>
      <c r="L1295" s="13">
        <f t="shared" si="248"/>
        <v>0</v>
      </c>
      <c r="M1295" s="13">
        <f t="shared" si="253"/>
        <v>0.74083541263433617</v>
      </c>
      <c r="N1295" s="13">
        <f t="shared" si="249"/>
        <v>3.8832051421152924E-2</v>
      </c>
      <c r="O1295" s="13">
        <f t="shared" si="250"/>
        <v>6.2532664403236335E-2</v>
      </c>
      <c r="Q1295">
        <v>15.417407722204389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24.344109522271811</v>
      </c>
      <c r="G1296" s="13">
        <f t="shared" si="244"/>
        <v>0</v>
      </c>
      <c r="H1296" s="13">
        <f t="shared" si="245"/>
        <v>24.344109522271811</v>
      </c>
      <c r="I1296" s="16">
        <f t="shared" si="252"/>
        <v>32.658094746975294</v>
      </c>
      <c r="J1296" s="13">
        <f t="shared" si="246"/>
        <v>31.322217008370416</v>
      </c>
      <c r="K1296" s="13">
        <f t="shared" si="247"/>
        <v>1.3358777386048786</v>
      </c>
      <c r="L1296" s="13">
        <f t="shared" si="248"/>
        <v>0</v>
      </c>
      <c r="M1296" s="13">
        <f t="shared" si="253"/>
        <v>0.7020033612131833</v>
      </c>
      <c r="N1296" s="13">
        <f t="shared" si="249"/>
        <v>3.6796608471398373E-2</v>
      </c>
      <c r="O1296" s="13">
        <f t="shared" si="250"/>
        <v>3.6796608471398373E-2</v>
      </c>
      <c r="Q1296">
        <v>16.727298488808241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27.250543155571581</v>
      </c>
      <c r="G1297" s="13">
        <f t="shared" si="244"/>
        <v>0</v>
      </c>
      <c r="H1297" s="13">
        <f t="shared" si="245"/>
        <v>27.250543155571581</v>
      </c>
      <c r="I1297" s="16">
        <f t="shared" si="252"/>
        <v>28.586420894176459</v>
      </c>
      <c r="J1297" s="13">
        <f t="shared" si="246"/>
        <v>27.984131901879433</v>
      </c>
      <c r="K1297" s="13">
        <f t="shared" si="247"/>
        <v>0.60228899229702648</v>
      </c>
      <c r="L1297" s="13">
        <f t="shared" si="248"/>
        <v>0</v>
      </c>
      <c r="M1297" s="13">
        <f t="shared" si="253"/>
        <v>0.66520675274178487</v>
      </c>
      <c r="N1297" s="13">
        <f t="shared" si="249"/>
        <v>3.4867856459930138E-2</v>
      </c>
      <c r="O1297" s="13">
        <f t="shared" si="250"/>
        <v>3.4867856459930138E-2</v>
      </c>
      <c r="Q1297">
        <v>19.755675120737809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6.4623690301494321</v>
      </c>
      <c r="G1298" s="13">
        <f t="shared" si="244"/>
        <v>0</v>
      </c>
      <c r="H1298" s="13">
        <f t="shared" si="245"/>
        <v>6.4623690301494321</v>
      </c>
      <c r="I1298" s="16">
        <f t="shared" si="252"/>
        <v>7.0646580224464586</v>
      </c>
      <c r="J1298" s="13">
        <f t="shared" si="246"/>
        <v>7.0575770499934682</v>
      </c>
      <c r="K1298" s="13">
        <f t="shared" si="247"/>
        <v>7.0809724529903306E-3</v>
      </c>
      <c r="L1298" s="13">
        <f t="shared" si="248"/>
        <v>0</v>
      </c>
      <c r="M1298" s="13">
        <f t="shared" si="253"/>
        <v>0.63033889628185469</v>
      </c>
      <c r="N1298" s="13">
        <f t="shared" si="249"/>
        <v>3.3040203013690664E-2</v>
      </c>
      <c r="O1298" s="13">
        <f t="shared" si="250"/>
        <v>3.3040203013690664E-2</v>
      </c>
      <c r="Q1298">
        <v>21.736124964941929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32.320013406600452</v>
      </c>
      <c r="G1299" s="13">
        <f t="shared" si="244"/>
        <v>0</v>
      </c>
      <c r="H1299" s="13">
        <f t="shared" si="245"/>
        <v>32.320013406600452</v>
      </c>
      <c r="I1299" s="16">
        <f t="shared" si="252"/>
        <v>32.327094379053442</v>
      </c>
      <c r="J1299" s="13">
        <f t="shared" si="246"/>
        <v>31.962114207024815</v>
      </c>
      <c r="K1299" s="13">
        <f t="shared" si="247"/>
        <v>0.36498017202862698</v>
      </c>
      <c r="L1299" s="13">
        <f t="shared" si="248"/>
        <v>0</v>
      </c>
      <c r="M1299" s="13">
        <f t="shared" si="253"/>
        <v>0.59729869326816398</v>
      </c>
      <c r="N1299" s="13">
        <f t="shared" si="249"/>
        <v>3.1308348892637401E-2</v>
      </c>
      <c r="O1299" s="13">
        <f t="shared" si="250"/>
        <v>3.1308348892637401E-2</v>
      </c>
      <c r="Q1299">
        <v>26.054094179172509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2.524164881519809</v>
      </c>
      <c r="G1300" s="13">
        <f t="shared" si="244"/>
        <v>0</v>
      </c>
      <c r="H1300" s="13">
        <f t="shared" si="245"/>
        <v>2.524164881519809</v>
      </c>
      <c r="I1300" s="16">
        <f t="shared" si="252"/>
        <v>2.889145053548436</v>
      </c>
      <c r="J1300" s="13">
        <f t="shared" si="246"/>
        <v>2.8889901067492629</v>
      </c>
      <c r="K1300" s="13">
        <f t="shared" si="247"/>
        <v>1.5494679917305021E-4</v>
      </c>
      <c r="L1300" s="13">
        <f t="shared" si="248"/>
        <v>0</v>
      </c>
      <c r="M1300" s="13">
        <f t="shared" si="253"/>
        <v>0.56599034437552653</v>
      </c>
      <c r="N1300" s="13">
        <f t="shared" si="249"/>
        <v>2.9667272624715559E-2</v>
      </c>
      <c r="O1300" s="13">
        <f t="shared" si="250"/>
        <v>2.9667272624715559E-2</v>
      </c>
      <c r="Q1300">
        <v>30.00380404955974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6.774099701390405</v>
      </c>
      <c r="G1301" s="13">
        <f t="shared" si="244"/>
        <v>0</v>
      </c>
      <c r="H1301" s="13">
        <f t="shared" si="245"/>
        <v>6.774099701390405</v>
      </c>
      <c r="I1301" s="16">
        <f t="shared" si="252"/>
        <v>6.7742546481895776</v>
      </c>
      <c r="J1301" s="13">
        <f t="shared" si="246"/>
        <v>6.7720493829634139</v>
      </c>
      <c r="K1301" s="13">
        <f t="shared" si="247"/>
        <v>2.2052652261637107E-3</v>
      </c>
      <c r="L1301" s="13">
        <f t="shared" si="248"/>
        <v>0</v>
      </c>
      <c r="M1301" s="13">
        <f t="shared" si="253"/>
        <v>0.53632307175081095</v>
      </c>
      <c r="N1301" s="13">
        <f t="shared" si="249"/>
        <v>2.8112215946212875E-2</v>
      </c>
      <c r="O1301" s="13">
        <f t="shared" si="250"/>
        <v>2.8112215946212875E-2</v>
      </c>
      <c r="Q1301">
        <v>29.260942193548381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0.46666666699999998</v>
      </c>
      <c r="G1302" s="13">
        <f t="shared" si="244"/>
        <v>0</v>
      </c>
      <c r="H1302" s="13">
        <f t="shared" si="245"/>
        <v>0.46666666699999998</v>
      </c>
      <c r="I1302" s="16">
        <f t="shared" si="252"/>
        <v>0.46887193222616369</v>
      </c>
      <c r="J1302" s="13">
        <f t="shared" si="246"/>
        <v>0.46887105180444844</v>
      </c>
      <c r="K1302" s="13">
        <f t="shared" si="247"/>
        <v>8.8042171525470891E-7</v>
      </c>
      <c r="L1302" s="13">
        <f t="shared" si="248"/>
        <v>0</v>
      </c>
      <c r="M1302" s="13">
        <f t="shared" si="253"/>
        <v>0.50821085580459813</v>
      </c>
      <c r="N1302" s="13">
        <f t="shared" si="249"/>
        <v>2.6638670005281032E-2</v>
      </c>
      <c r="O1302" s="13">
        <f t="shared" si="250"/>
        <v>2.6638670005281032E-2</v>
      </c>
      <c r="Q1302">
        <v>27.891290123466352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13.424220880169109</v>
      </c>
      <c r="G1303" s="13">
        <f t="shared" si="244"/>
        <v>0</v>
      </c>
      <c r="H1303" s="13">
        <f t="shared" si="245"/>
        <v>13.424220880169109</v>
      </c>
      <c r="I1303" s="16">
        <f t="shared" si="252"/>
        <v>13.424221760590825</v>
      </c>
      <c r="J1303" s="13">
        <f t="shared" si="246"/>
        <v>13.389247465585884</v>
      </c>
      <c r="K1303" s="13">
        <f t="shared" si="247"/>
        <v>3.4974295004941425E-2</v>
      </c>
      <c r="L1303" s="13">
        <f t="shared" si="248"/>
        <v>0</v>
      </c>
      <c r="M1303" s="13">
        <f t="shared" si="253"/>
        <v>0.4815721857993171</v>
      </c>
      <c r="N1303" s="13">
        <f t="shared" si="249"/>
        <v>2.5242362288621197E-2</v>
      </c>
      <c r="O1303" s="13">
        <f t="shared" si="250"/>
        <v>2.5242362288621197E-2</v>
      </c>
      <c r="Q1303">
        <v>24.054625982944469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53.973071441834449</v>
      </c>
      <c r="G1304" s="13">
        <f t="shared" si="244"/>
        <v>0</v>
      </c>
      <c r="H1304" s="13">
        <f t="shared" si="245"/>
        <v>53.973071441834449</v>
      </c>
      <c r="I1304" s="16">
        <f t="shared" si="252"/>
        <v>54.008045736839392</v>
      </c>
      <c r="J1304" s="13">
        <f t="shared" si="246"/>
        <v>49.889770833452232</v>
      </c>
      <c r="K1304" s="13">
        <f t="shared" si="247"/>
        <v>4.1182749033871602</v>
      </c>
      <c r="L1304" s="13">
        <f t="shared" si="248"/>
        <v>0</v>
      </c>
      <c r="M1304" s="13">
        <f t="shared" si="253"/>
        <v>0.4563298235106959</v>
      </c>
      <c r="N1304" s="13">
        <f t="shared" si="249"/>
        <v>2.3919244233427842E-2</v>
      </c>
      <c r="O1304" s="13">
        <f t="shared" si="250"/>
        <v>2.3919244233427842E-2</v>
      </c>
      <c r="Q1304">
        <v>19.038305835900712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19.292446511818181</v>
      </c>
      <c r="G1305" s="13">
        <f t="shared" si="244"/>
        <v>0</v>
      </c>
      <c r="H1305" s="13">
        <f t="shared" si="245"/>
        <v>19.292446511818181</v>
      </c>
      <c r="I1305" s="16">
        <f t="shared" si="252"/>
        <v>23.410721415205341</v>
      </c>
      <c r="J1305" s="13">
        <f t="shared" si="246"/>
        <v>22.733983535306802</v>
      </c>
      <c r="K1305" s="13">
        <f t="shared" si="247"/>
        <v>0.67673787989853906</v>
      </c>
      <c r="L1305" s="13">
        <f t="shared" si="248"/>
        <v>0</v>
      </c>
      <c r="M1305" s="13">
        <f t="shared" si="253"/>
        <v>0.43241057927726806</v>
      </c>
      <c r="N1305" s="13">
        <f t="shared" si="249"/>
        <v>2.2665479488671987E-2</v>
      </c>
      <c r="O1305" s="13">
        <f t="shared" si="250"/>
        <v>2.2665479488671987E-2</v>
      </c>
      <c r="Q1305">
        <v>14.58259332579955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32.017603974442871</v>
      </c>
      <c r="G1306" s="13">
        <f t="shared" si="244"/>
        <v>0</v>
      </c>
      <c r="H1306" s="13">
        <f t="shared" si="245"/>
        <v>32.017603974442871</v>
      </c>
      <c r="I1306" s="16">
        <f t="shared" si="252"/>
        <v>32.69434185434141</v>
      </c>
      <c r="J1306" s="13">
        <f t="shared" si="246"/>
        <v>31.244465953240226</v>
      </c>
      <c r="K1306" s="13">
        <f t="shared" si="247"/>
        <v>1.4498759011011835</v>
      </c>
      <c r="L1306" s="13">
        <f t="shared" si="248"/>
        <v>0</v>
      </c>
      <c r="M1306" s="13">
        <f t="shared" si="253"/>
        <v>0.40974509978859608</v>
      </c>
      <c r="N1306" s="13">
        <f t="shared" si="249"/>
        <v>2.1477432791687723E-2</v>
      </c>
      <c r="O1306" s="13">
        <f t="shared" si="250"/>
        <v>2.1477432791687723E-2</v>
      </c>
      <c r="Q1306">
        <v>16.12931212258065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39.558465251269752</v>
      </c>
      <c r="G1307" s="13">
        <f t="shared" si="244"/>
        <v>0</v>
      </c>
      <c r="H1307" s="13">
        <f t="shared" si="245"/>
        <v>39.558465251269752</v>
      </c>
      <c r="I1307" s="16">
        <f t="shared" si="252"/>
        <v>41.008341152370932</v>
      </c>
      <c r="J1307" s="13">
        <f t="shared" si="246"/>
        <v>38.053671384105307</v>
      </c>
      <c r="K1307" s="13">
        <f t="shared" si="247"/>
        <v>2.9546697682656244</v>
      </c>
      <c r="L1307" s="13">
        <f t="shared" si="248"/>
        <v>0</v>
      </c>
      <c r="M1307" s="13">
        <f t="shared" si="253"/>
        <v>0.38826766699690834</v>
      </c>
      <c r="N1307" s="13">
        <f t="shared" si="249"/>
        <v>2.03516594278099E-2</v>
      </c>
      <c r="O1307" s="13">
        <f t="shared" si="250"/>
        <v>2.03516594278099E-2</v>
      </c>
      <c r="Q1307">
        <v>15.58113367831789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0.47144522896863028</v>
      </c>
      <c r="G1308" s="13">
        <f t="shared" si="244"/>
        <v>0</v>
      </c>
      <c r="H1308" s="13">
        <f t="shared" si="245"/>
        <v>0.47144522896863028</v>
      </c>
      <c r="I1308" s="16">
        <f t="shared" si="252"/>
        <v>3.4261149972342548</v>
      </c>
      <c r="J1308" s="13">
        <f t="shared" si="246"/>
        <v>3.4247321122846497</v>
      </c>
      <c r="K1308" s="13">
        <f t="shared" si="247"/>
        <v>1.3828849496051454E-3</v>
      </c>
      <c r="L1308" s="13">
        <f t="shared" si="248"/>
        <v>0</v>
      </c>
      <c r="M1308" s="13">
        <f t="shared" si="253"/>
        <v>0.36791600756909842</v>
      </c>
      <c r="N1308" s="13">
        <f t="shared" si="249"/>
        <v>1.9284895242501463E-2</v>
      </c>
      <c r="O1308" s="13">
        <f t="shared" si="250"/>
        <v>1.9284895242501463E-2</v>
      </c>
      <c r="Q1308">
        <v>17.94308431624086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29.52248360829844</v>
      </c>
      <c r="G1309" s="13">
        <f t="shared" si="244"/>
        <v>0</v>
      </c>
      <c r="H1309" s="13">
        <f t="shared" si="245"/>
        <v>29.52248360829844</v>
      </c>
      <c r="I1309" s="16">
        <f t="shared" si="252"/>
        <v>29.523866493248047</v>
      </c>
      <c r="J1309" s="13">
        <f t="shared" si="246"/>
        <v>28.606185617999678</v>
      </c>
      <c r="K1309" s="13">
        <f t="shared" si="247"/>
        <v>0.91768087524836872</v>
      </c>
      <c r="L1309" s="13">
        <f t="shared" si="248"/>
        <v>0</v>
      </c>
      <c r="M1309" s="13">
        <f t="shared" si="253"/>
        <v>0.34863111232659694</v>
      </c>
      <c r="N1309" s="13">
        <f t="shared" si="249"/>
        <v>1.8274047177010842E-2</v>
      </c>
      <c r="O1309" s="13">
        <f t="shared" si="250"/>
        <v>1.8274047177010842E-2</v>
      </c>
      <c r="Q1309">
        <v>17.353407581962429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20.25176698807579</v>
      </c>
      <c r="G1310" s="13">
        <f t="shared" si="244"/>
        <v>0</v>
      </c>
      <c r="H1310" s="13">
        <f t="shared" si="245"/>
        <v>20.25176698807579</v>
      </c>
      <c r="I1310" s="16">
        <f t="shared" si="252"/>
        <v>21.169447863324159</v>
      </c>
      <c r="J1310" s="13">
        <f t="shared" si="246"/>
        <v>20.974434240904845</v>
      </c>
      <c r="K1310" s="13">
        <f t="shared" si="247"/>
        <v>0.19501362241931375</v>
      </c>
      <c r="L1310" s="13">
        <f t="shared" si="248"/>
        <v>0</v>
      </c>
      <c r="M1310" s="13">
        <f t="shared" si="253"/>
        <v>0.33035706514958607</v>
      </c>
      <c r="N1310" s="13">
        <f t="shared" si="249"/>
        <v>1.7316184300117676E-2</v>
      </c>
      <c r="O1310" s="13">
        <f t="shared" si="250"/>
        <v>1.7316184300117676E-2</v>
      </c>
      <c r="Q1310">
        <v>21.483683698916028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2.959214101831702</v>
      </c>
      <c r="G1311" s="13">
        <f t="shared" si="244"/>
        <v>0</v>
      </c>
      <c r="H1311" s="13">
        <f t="shared" si="245"/>
        <v>2.959214101831702</v>
      </c>
      <c r="I1311" s="16">
        <f t="shared" si="252"/>
        <v>3.1542277242510157</v>
      </c>
      <c r="J1311" s="13">
        <f t="shared" si="246"/>
        <v>3.1539013585717215</v>
      </c>
      <c r="K1311" s="13">
        <f t="shared" si="247"/>
        <v>3.2636567929422711E-4</v>
      </c>
      <c r="L1311" s="13">
        <f t="shared" si="248"/>
        <v>0</v>
      </c>
      <c r="M1311" s="13">
        <f t="shared" si="253"/>
        <v>0.31304088084946841</v>
      </c>
      <c r="N1311" s="13">
        <f t="shared" si="249"/>
        <v>1.6408529309963706E-2</v>
      </c>
      <c r="O1311" s="13">
        <f t="shared" si="250"/>
        <v>1.6408529309963706E-2</v>
      </c>
      <c r="Q1311">
        <v>26.452636202178279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6.0132924905447878</v>
      </c>
      <c r="G1312" s="13">
        <f t="shared" si="244"/>
        <v>0</v>
      </c>
      <c r="H1312" s="13">
        <f t="shared" si="245"/>
        <v>6.0132924905447878</v>
      </c>
      <c r="I1312" s="16">
        <f t="shared" si="252"/>
        <v>6.013618856224082</v>
      </c>
      <c r="J1312" s="13">
        <f t="shared" si="246"/>
        <v>6.0120176654427651</v>
      </c>
      <c r="K1312" s="13">
        <f t="shared" si="247"/>
        <v>1.6011907813169302E-3</v>
      </c>
      <c r="L1312" s="13">
        <f t="shared" si="248"/>
        <v>0</v>
      </c>
      <c r="M1312" s="13">
        <f t="shared" si="253"/>
        <v>0.29663235153950468</v>
      </c>
      <c r="N1312" s="13">
        <f t="shared" si="249"/>
        <v>1.5548450481328519E-2</v>
      </c>
      <c r="O1312" s="13">
        <f t="shared" si="250"/>
        <v>1.5548450481328519E-2</v>
      </c>
      <c r="Q1312">
        <v>28.98501719354838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2.5739933697667912</v>
      </c>
      <c r="G1313" s="13">
        <f t="shared" si="244"/>
        <v>0</v>
      </c>
      <c r="H1313" s="13">
        <f t="shared" si="245"/>
        <v>2.5739933697667912</v>
      </c>
      <c r="I1313" s="16">
        <f t="shared" si="252"/>
        <v>2.5755945605481081</v>
      </c>
      <c r="J1313" s="13">
        <f t="shared" si="246"/>
        <v>2.5754455523268072</v>
      </c>
      <c r="K1313" s="13">
        <f t="shared" si="247"/>
        <v>1.4900822130092806E-4</v>
      </c>
      <c r="L1313" s="13">
        <f t="shared" si="248"/>
        <v>0</v>
      </c>
      <c r="M1313" s="13">
        <f t="shared" si="253"/>
        <v>0.28108390105817616</v>
      </c>
      <c r="N1313" s="13">
        <f t="shared" si="249"/>
        <v>1.4733454035001493E-2</v>
      </c>
      <c r="O1313" s="13">
        <f t="shared" si="250"/>
        <v>1.4733454035001493E-2</v>
      </c>
      <c r="Q1313">
        <v>27.737671492402971</v>
      </c>
    </row>
    <row r="1314" spans="1:17" x14ac:dyDescent="0.2">
      <c r="A1314" s="14">
        <f t="shared" si="251"/>
        <v>61972</v>
      </c>
      <c r="B1314" s="1">
        <v>9</v>
      </c>
      <c r="F1314" s="34">
        <v>3.9480403342382302</v>
      </c>
      <c r="G1314" s="13">
        <f t="shared" si="244"/>
        <v>0</v>
      </c>
      <c r="H1314" s="13">
        <f t="shared" si="245"/>
        <v>3.9480403342382302</v>
      </c>
      <c r="I1314" s="16">
        <f t="shared" si="252"/>
        <v>3.9481893424595311</v>
      </c>
      <c r="J1314" s="13">
        <f t="shared" si="246"/>
        <v>3.9475858440617149</v>
      </c>
      <c r="K1314" s="13">
        <f t="shared" si="247"/>
        <v>6.0349839781626002E-4</v>
      </c>
      <c r="L1314" s="13">
        <f t="shared" si="248"/>
        <v>0</v>
      </c>
      <c r="M1314" s="13">
        <f t="shared" si="253"/>
        <v>0.26635044702317467</v>
      </c>
      <c r="N1314" s="13">
        <f t="shared" si="249"/>
        <v>1.3961176907125096E-2</v>
      </c>
      <c r="O1314" s="13">
        <f t="shared" si="250"/>
        <v>1.3961176907125096E-2</v>
      </c>
      <c r="Q1314">
        <v>26.879770609928901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45.013935430984439</v>
      </c>
      <c r="G1315" s="13">
        <f t="shared" si="244"/>
        <v>0</v>
      </c>
      <c r="H1315" s="13">
        <f t="shared" si="245"/>
        <v>45.013935430984439</v>
      </c>
      <c r="I1315" s="16">
        <f t="shared" si="252"/>
        <v>45.014538929382255</v>
      </c>
      <c r="J1315" s="13">
        <f t="shared" si="246"/>
        <v>43.830339793338432</v>
      </c>
      <c r="K1315" s="13">
        <f t="shared" si="247"/>
        <v>1.1841991360438229</v>
      </c>
      <c r="L1315" s="13">
        <f t="shared" si="248"/>
        <v>0</v>
      </c>
      <c r="M1315" s="13">
        <f t="shared" si="253"/>
        <v>0.25238927011604956</v>
      </c>
      <c r="N1315" s="13">
        <f t="shared" si="249"/>
        <v>1.3229379897544391E-2</v>
      </c>
      <c r="O1315" s="13">
        <f t="shared" si="250"/>
        <v>1.3229379897544391E-2</v>
      </c>
      <c r="Q1315">
        <v>24.565451746934169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10.11250573874309</v>
      </c>
      <c r="G1316" s="13">
        <f t="shared" si="244"/>
        <v>0</v>
      </c>
      <c r="H1316" s="13">
        <f t="shared" si="245"/>
        <v>10.11250573874309</v>
      </c>
      <c r="I1316" s="16">
        <f t="shared" si="252"/>
        <v>11.296704874786913</v>
      </c>
      <c r="J1316" s="13">
        <f t="shared" si="246"/>
        <v>11.25483166593186</v>
      </c>
      <c r="K1316" s="13">
        <f t="shared" si="247"/>
        <v>4.1873208855053079E-2</v>
      </c>
      <c r="L1316" s="13">
        <f t="shared" si="248"/>
        <v>0</v>
      </c>
      <c r="M1316" s="13">
        <f t="shared" si="253"/>
        <v>0.23915989021850517</v>
      </c>
      <c r="N1316" s="13">
        <f t="shared" si="249"/>
        <v>1.2535941177296584E-2</v>
      </c>
      <c r="O1316" s="13">
        <f t="shared" si="250"/>
        <v>1.2535941177296584E-2</v>
      </c>
      <c r="Q1316">
        <v>19.100923366679201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45.094584145385191</v>
      </c>
      <c r="G1317" s="13">
        <f t="shared" si="244"/>
        <v>0</v>
      </c>
      <c r="H1317" s="13">
        <f t="shared" si="245"/>
        <v>45.094584145385191</v>
      </c>
      <c r="I1317" s="16">
        <f t="shared" si="252"/>
        <v>45.136457354240243</v>
      </c>
      <c r="J1317" s="13">
        <f t="shared" si="246"/>
        <v>41.677396295681341</v>
      </c>
      <c r="K1317" s="13">
        <f t="shared" si="247"/>
        <v>3.4590610585589019</v>
      </c>
      <c r="L1317" s="13">
        <f t="shared" si="248"/>
        <v>0</v>
      </c>
      <c r="M1317" s="13">
        <f t="shared" si="253"/>
        <v>0.22662394904120858</v>
      </c>
      <c r="N1317" s="13">
        <f t="shared" si="249"/>
        <v>1.1878850136415681E-2</v>
      </c>
      <c r="O1317" s="13">
        <f t="shared" si="250"/>
        <v>1.1878850136415681E-2</v>
      </c>
      <c r="Q1317">
        <v>16.455970122580641</v>
      </c>
    </row>
    <row r="1318" spans="1:17" x14ac:dyDescent="0.2">
      <c r="A1318" s="14">
        <f t="shared" si="251"/>
        <v>62094</v>
      </c>
      <c r="B1318" s="1">
        <v>1</v>
      </c>
      <c r="F1318" s="34">
        <v>9.3622092319173067</v>
      </c>
      <c r="G1318" s="13">
        <f t="shared" si="244"/>
        <v>0</v>
      </c>
      <c r="H1318" s="13">
        <f t="shared" si="245"/>
        <v>9.3622092319173067</v>
      </c>
      <c r="I1318" s="16">
        <f t="shared" si="252"/>
        <v>12.821270290476209</v>
      </c>
      <c r="J1318" s="13">
        <f t="shared" si="246"/>
        <v>12.713693399206294</v>
      </c>
      <c r="K1318" s="13">
        <f t="shared" si="247"/>
        <v>0.10757689126991465</v>
      </c>
      <c r="L1318" s="13">
        <f t="shared" si="248"/>
        <v>0</v>
      </c>
      <c r="M1318" s="13">
        <f t="shared" si="253"/>
        <v>0.2147450989047929</v>
      </c>
      <c r="N1318" s="13">
        <f t="shared" si="249"/>
        <v>1.125620155421414E-2</v>
      </c>
      <c r="O1318" s="13">
        <f t="shared" si="250"/>
        <v>1.125620155421414E-2</v>
      </c>
      <c r="Q1318">
        <v>15.04473599109331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12.206116519348519</v>
      </c>
      <c r="G1319" s="13">
        <f t="shared" si="244"/>
        <v>0</v>
      </c>
      <c r="H1319" s="13">
        <f t="shared" si="245"/>
        <v>12.206116519348519</v>
      </c>
      <c r="I1319" s="16">
        <f t="shared" si="252"/>
        <v>12.313693410618434</v>
      </c>
      <c r="J1319" s="13">
        <f t="shared" si="246"/>
        <v>12.246063609328104</v>
      </c>
      <c r="K1319" s="13">
        <f t="shared" si="247"/>
        <v>6.7629801290330249E-2</v>
      </c>
      <c r="L1319" s="13">
        <f t="shared" si="248"/>
        <v>0</v>
      </c>
      <c r="M1319" s="13">
        <f t="shared" si="253"/>
        <v>0.20348889735057876</v>
      </c>
      <c r="N1319" s="13">
        <f t="shared" si="249"/>
        <v>1.0666190075138353E-2</v>
      </c>
      <c r="O1319" s="13">
        <f t="shared" si="250"/>
        <v>1.0666190075138353E-2</v>
      </c>
      <c r="Q1319">
        <v>17.520440099493559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6.2035892914286022</v>
      </c>
      <c r="G1320" s="13">
        <f t="shared" si="244"/>
        <v>0</v>
      </c>
      <c r="H1320" s="13">
        <f t="shared" si="245"/>
        <v>6.2035892914286022</v>
      </c>
      <c r="I1320" s="16">
        <f t="shared" si="252"/>
        <v>6.2712190927189324</v>
      </c>
      <c r="J1320" s="13">
        <f t="shared" si="246"/>
        <v>6.263476054297124</v>
      </c>
      <c r="K1320" s="13">
        <f t="shared" si="247"/>
        <v>7.7430384218084569E-3</v>
      </c>
      <c r="L1320" s="13">
        <f t="shared" si="248"/>
        <v>0</v>
      </c>
      <c r="M1320" s="13">
        <f t="shared" si="253"/>
        <v>0.1928227072754404</v>
      </c>
      <c r="N1320" s="13">
        <f t="shared" si="249"/>
        <v>1.0107104974180848E-2</v>
      </c>
      <c r="O1320" s="13">
        <f t="shared" si="250"/>
        <v>1.0107104974180848E-2</v>
      </c>
      <c r="Q1320">
        <v>18.577843294455711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35.825459848550949</v>
      </c>
      <c r="G1321" s="13">
        <f t="shared" si="244"/>
        <v>0</v>
      </c>
      <c r="H1321" s="13">
        <f t="shared" si="245"/>
        <v>35.825459848550949</v>
      </c>
      <c r="I1321" s="16">
        <f t="shared" si="252"/>
        <v>35.833202886972757</v>
      </c>
      <c r="J1321" s="13">
        <f t="shared" si="246"/>
        <v>34.50290078653385</v>
      </c>
      <c r="K1321" s="13">
        <f t="shared" si="247"/>
        <v>1.3303021004389066</v>
      </c>
      <c r="L1321" s="13">
        <f t="shared" si="248"/>
        <v>0</v>
      </c>
      <c r="M1321" s="13">
        <f t="shared" si="253"/>
        <v>0.18271560230125955</v>
      </c>
      <c r="N1321" s="13">
        <f t="shared" si="249"/>
        <v>9.5773251966716107E-3</v>
      </c>
      <c r="O1321" s="13">
        <f t="shared" si="250"/>
        <v>9.5773251966716107E-3</v>
      </c>
      <c r="Q1321">
        <v>18.770539680794499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3.7313633935067498</v>
      </c>
      <c r="G1322" s="13">
        <f t="shared" si="244"/>
        <v>0</v>
      </c>
      <c r="H1322" s="13">
        <f t="shared" si="245"/>
        <v>3.7313633935067498</v>
      </c>
      <c r="I1322" s="16">
        <f t="shared" si="252"/>
        <v>5.0616654939456565</v>
      </c>
      <c r="J1322" s="13">
        <f t="shared" si="246"/>
        <v>5.0593422923129081</v>
      </c>
      <c r="K1322" s="13">
        <f t="shared" si="247"/>
        <v>2.3232016327483507E-3</v>
      </c>
      <c r="L1322" s="13">
        <f t="shared" si="248"/>
        <v>0</v>
      </c>
      <c r="M1322" s="13">
        <f t="shared" si="253"/>
        <v>0.17313827710458793</v>
      </c>
      <c r="N1322" s="13">
        <f t="shared" si="249"/>
        <v>9.075314658066564E-3</v>
      </c>
      <c r="O1322" s="13">
        <f t="shared" si="250"/>
        <v>9.075314658066564E-3</v>
      </c>
      <c r="Q1322">
        <v>22.551319069787681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2.5197829324025172</v>
      </c>
      <c r="G1323" s="13">
        <f t="shared" si="244"/>
        <v>0</v>
      </c>
      <c r="H1323" s="13">
        <f t="shared" si="245"/>
        <v>2.5197829324025172</v>
      </c>
      <c r="I1323" s="16">
        <f t="shared" si="252"/>
        <v>2.5221061340352655</v>
      </c>
      <c r="J1323" s="13">
        <f t="shared" si="246"/>
        <v>2.5219300997124439</v>
      </c>
      <c r="K1323" s="13">
        <f t="shared" si="247"/>
        <v>1.7603432282164988E-4</v>
      </c>
      <c r="L1323" s="13">
        <f t="shared" si="248"/>
        <v>0</v>
      </c>
      <c r="M1323" s="13">
        <f t="shared" si="253"/>
        <v>0.16406296244652135</v>
      </c>
      <c r="N1323" s="13">
        <f t="shared" si="249"/>
        <v>8.5996177901049766E-3</v>
      </c>
      <c r="O1323" s="13">
        <f t="shared" si="250"/>
        <v>8.5996177901049766E-3</v>
      </c>
      <c r="Q1323">
        <v>26.06443069669778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0.46323370813375858</v>
      </c>
      <c r="G1324" s="13">
        <f t="shared" si="244"/>
        <v>0</v>
      </c>
      <c r="H1324" s="13">
        <f t="shared" si="245"/>
        <v>0.46323370813375858</v>
      </c>
      <c r="I1324" s="16">
        <f t="shared" si="252"/>
        <v>0.46340974245658023</v>
      </c>
      <c r="J1324" s="13">
        <f t="shared" si="246"/>
        <v>0.46340898936021846</v>
      </c>
      <c r="K1324" s="13">
        <f t="shared" si="247"/>
        <v>7.5309636177189887E-7</v>
      </c>
      <c r="L1324" s="13">
        <f t="shared" si="248"/>
        <v>0</v>
      </c>
      <c r="M1324" s="13">
        <f t="shared" si="253"/>
        <v>0.15546334465641637</v>
      </c>
      <c r="N1324" s="13">
        <f t="shared" si="249"/>
        <v>8.1488553204220569E-3</v>
      </c>
      <c r="O1324" s="13">
        <f t="shared" si="250"/>
        <v>8.1488553204220569E-3</v>
      </c>
      <c r="Q1324">
        <v>28.784414546337342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0.46666666699999998</v>
      </c>
      <c r="G1325" s="13">
        <f t="shared" si="244"/>
        <v>0</v>
      </c>
      <c r="H1325" s="13">
        <f t="shared" si="245"/>
        <v>0.46666666699999998</v>
      </c>
      <c r="I1325" s="16">
        <f t="shared" si="252"/>
        <v>0.46666742009636175</v>
      </c>
      <c r="J1325" s="13">
        <f t="shared" si="246"/>
        <v>0.46666688449359245</v>
      </c>
      <c r="K1325" s="13">
        <f t="shared" si="247"/>
        <v>5.356027693026455E-7</v>
      </c>
      <c r="L1325" s="13">
        <f t="shared" si="248"/>
        <v>0</v>
      </c>
      <c r="M1325" s="13">
        <f t="shared" si="253"/>
        <v>0.14731448933599431</v>
      </c>
      <c r="N1325" s="13">
        <f t="shared" si="249"/>
        <v>7.721720273379762E-3</v>
      </c>
      <c r="O1325" s="13">
        <f t="shared" si="250"/>
        <v>7.721720273379762E-3</v>
      </c>
      <c r="Q1325">
        <v>31.50251219354838</v>
      </c>
    </row>
    <row r="1326" spans="1:17" x14ac:dyDescent="0.2">
      <c r="A1326" s="14">
        <f t="shared" si="251"/>
        <v>62337</v>
      </c>
      <c r="B1326" s="1">
        <v>9</v>
      </c>
      <c r="F1326" s="34">
        <v>39.641788440427042</v>
      </c>
      <c r="G1326" s="13">
        <f t="shared" si="244"/>
        <v>0</v>
      </c>
      <c r="H1326" s="13">
        <f t="shared" si="245"/>
        <v>39.641788440427042</v>
      </c>
      <c r="I1326" s="16">
        <f t="shared" si="252"/>
        <v>39.641788976029815</v>
      </c>
      <c r="J1326" s="13">
        <f t="shared" si="246"/>
        <v>39.006805317251619</v>
      </c>
      <c r="K1326" s="13">
        <f t="shared" si="247"/>
        <v>0.63498365877819651</v>
      </c>
      <c r="L1326" s="13">
        <f t="shared" si="248"/>
        <v>0</v>
      </c>
      <c r="M1326" s="13">
        <f t="shared" si="253"/>
        <v>0.13959276906261456</v>
      </c>
      <c r="N1326" s="13">
        <f t="shared" si="249"/>
        <v>7.3169741805203447E-3</v>
      </c>
      <c r="O1326" s="13">
        <f t="shared" si="250"/>
        <v>7.3169741805203447E-3</v>
      </c>
      <c r="Q1326">
        <v>26.423497153463021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7.8071040174538124</v>
      </c>
      <c r="G1327" s="13">
        <f t="shared" si="244"/>
        <v>0</v>
      </c>
      <c r="H1327" s="13">
        <f t="shared" si="245"/>
        <v>7.8071040174538124</v>
      </c>
      <c r="I1327" s="16">
        <f t="shared" si="252"/>
        <v>8.4420876762320098</v>
      </c>
      <c r="J1327" s="13">
        <f t="shared" si="246"/>
        <v>8.4322096750764981</v>
      </c>
      <c r="K1327" s="13">
        <f t="shared" si="247"/>
        <v>9.8780011555117397E-3</v>
      </c>
      <c r="L1327" s="13">
        <f t="shared" si="248"/>
        <v>0</v>
      </c>
      <c r="M1327" s="13">
        <f t="shared" si="253"/>
        <v>0.13227579488209421</v>
      </c>
      <c r="N1327" s="13">
        <f t="shared" si="249"/>
        <v>6.9334434896549261E-3</v>
      </c>
      <c r="O1327" s="13">
        <f t="shared" si="250"/>
        <v>6.9334434896549261E-3</v>
      </c>
      <c r="Q1327">
        <v>23.163432453542661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84.512106934599913</v>
      </c>
      <c r="G1328" s="13">
        <f t="shared" si="244"/>
        <v>0.54761442298809726</v>
      </c>
      <c r="H1328" s="13">
        <f t="shared" si="245"/>
        <v>83.964492511611809</v>
      </c>
      <c r="I1328" s="16">
        <f t="shared" si="252"/>
        <v>83.974370512767322</v>
      </c>
      <c r="J1328" s="13">
        <f t="shared" si="246"/>
        <v>71.935066337700505</v>
      </c>
      <c r="K1328" s="13">
        <f t="shared" si="247"/>
        <v>12.039304175066817</v>
      </c>
      <c r="L1328" s="13">
        <f t="shared" si="248"/>
        <v>0</v>
      </c>
      <c r="M1328" s="13">
        <f t="shared" si="253"/>
        <v>0.12534235139243927</v>
      </c>
      <c r="N1328" s="13">
        <f t="shared" si="249"/>
        <v>6.5700161621753328E-3</v>
      </c>
      <c r="O1328" s="13">
        <f t="shared" si="250"/>
        <v>0.5541844391502726</v>
      </c>
      <c r="Q1328">
        <v>19.998712521553021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44.912974005318517</v>
      </c>
      <c r="G1329" s="13">
        <f t="shared" si="244"/>
        <v>0</v>
      </c>
      <c r="H1329" s="13">
        <f t="shared" si="245"/>
        <v>44.912974005318517</v>
      </c>
      <c r="I1329" s="16">
        <f t="shared" si="252"/>
        <v>56.952278180385335</v>
      </c>
      <c r="J1329" s="13">
        <f t="shared" si="246"/>
        <v>48.766739664043861</v>
      </c>
      <c r="K1329" s="13">
        <f t="shared" si="247"/>
        <v>8.1855385163414738</v>
      </c>
      <c r="L1329" s="13">
        <f t="shared" si="248"/>
        <v>0</v>
      </c>
      <c r="M1329" s="13">
        <f t="shared" si="253"/>
        <v>0.11877233523026394</v>
      </c>
      <c r="N1329" s="13">
        <f t="shared" si="249"/>
        <v>6.2256384487231753E-3</v>
      </c>
      <c r="O1329" s="13">
        <f t="shared" si="250"/>
        <v>6.2256384487231753E-3</v>
      </c>
      <c r="Q1329">
        <v>14.457005761658859</v>
      </c>
    </row>
    <row r="1330" spans="1:17" x14ac:dyDescent="0.2">
      <c r="A1330" s="14">
        <f t="shared" si="251"/>
        <v>62459</v>
      </c>
      <c r="B1330" s="1">
        <v>1</v>
      </c>
      <c r="F1330" s="34">
        <v>0.46666666699999998</v>
      </c>
      <c r="G1330" s="13">
        <f t="shared" si="244"/>
        <v>0</v>
      </c>
      <c r="H1330" s="13">
        <f t="shared" si="245"/>
        <v>0.46666666699999998</v>
      </c>
      <c r="I1330" s="16">
        <f t="shared" si="252"/>
        <v>8.6522051833414739</v>
      </c>
      <c r="J1330" s="13">
        <f t="shared" si="246"/>
        <v>8.6225689265639716</v>
      </c>
      <c r="K1330" s="13">
        <f t="shared" si="247"/>
        <v>2.9636256777502368E-2</v>
      </c>
      <c r="L1330" s="13">
        <f t="shared" si="248"/>
        <v>0</v>
      </c>
      <c r="M1330" s="13">
        <f t="shared" si="253"/>
        <v>0.11254669678154076</v>
      </c>
      <c r="N1330" s="13">
        <f t="shared" si="249"/>
        <v>5.8993118338672912E-3</v>
      </c>
      <c r="O1330" s="13">
        <f t="shared" si="250"/>
        <v>5.8993118338672912E-3</v>
      </c>
      <c r="Q1330">
        <v>15.88114012258065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1.146574615720799</v>
      </c>
      <c r="G1331" s="13">
        <f t="shared" si="244"/>
        <v>0</v>
      </c>
      <c r="H1331" s="13">
        <f t="shared" si="245"/>
        <v>1.146574615720799</v>
      </c>
      <c r="I1331" s="16">
        <f t="shared" si="252"/>
        <v>1.1762108724983014</v>
      </c>
      <c r="J1331" s="13">
        <f t="shared" si="246"/>
        <v>1.1761652176432467</v>
      </c>
      <c r="K1331" s="13">
        <f t="shared" si="247"/>
        <v>4.5654855054699794E-5</v>
      </c>
      <c r="L1331" s="13">
        <f t="shared" si="248"/>
        <v>0</v>
      </c>
      <c r="M1331" s="13">
        <f t="shared" si="253"/>
        <v>0.10664738494767348</v>
      </c>
      <c r="N1331" s="13">
        <f t="shared" si="249"/>
        <v>5.5900901409307235E-3</v>
      </c>
      <c r="O1331" s="13">
        <f t="shared" si="250"/>
        <v>5.5900901409307235E-3</v>
      </c>
      <c r="Q1331">
        <v>19.38451881257183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0.45796447866624351</v>
      </c>
      <c r="G1332" s="13">
        <f t="shared" si="244"/>
        <v>0</v>
      </c>
      <c r="H1332" s="13">
        <f t="shared" si="245"/>
        <v>0.45796447866624351</v>
      </c>
      <c r="I1332" s="16">
        <f t="shared" si="252"/>
        <v>0.45801013352129821</v>
      </c>
      <c r="J1332" s="13">
        <f t="shared" si="246"/>
        <v>0.45800840186003455</v>
      </c>
      <c r="K1332" s="13">
        <f t="shared" si="247"/>
        <v>1.7316612636597561E-6</v>
      </c>
      <c r="L1332" s="13">
        <f t="shared" si="248"/>
        <v>0</v>
      </c>
      <c r="M1332" s="13">
        <f t="shared" si="253"/>
        <v>0.10105729480674276</v>
      </c>
      <c r="N1332" s="13">
        <f t="shared" si="249"/>
        <v>5.2970767885727335E-3</v>
      </c>
      <c r="O1332" s="13">
        <f t="shared" si="250"/>
        <v>5.2970767885727335E-3</v>
      </c>
      <c r="Q1332">
        <v>22.513183739740121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27.161995457667189</v>
      </c>
      <c r="G1333" s="13">
        <f t="shared" si="244"/>
        <v>0</v>
      </c>
      <c r="H1333" s="13">
        <f t="shared" si="245"/>
        <v>27.161995457667189</v>
      </c>
      <c r="I1333" s="16">
        <f t="shared" si="252"/>
        <v>27.161997189328453</v>
      </c>
      <c r="J1333" s="13">
        <f t="shared" si="246"/>
        <v>26.658088202506743</v>
      </c>
      <c r="K1333" s="13">
        <f t="shared" si="247"/>
        <v>0.5039089868217097</v>
      </c>
      <c r="L1333" s="13">
        <f t="shared" si="248"/>
        <v>0</v>
      </c>
      <c r="M1333" s="13">
        <f t="shared" si="253"/>
        <v>9.5760218018170029E-2</v>
      </c>
      <c r="N1333" s="13">
        <f t="shared" si="249"/>
        <v>5.0194221911713799E-3</v>
      </c>
      <c r="O1333" s="13">
        <f t="shared" si="250"/>
        <v>5.0194221911713799E-3</v>
      </c>
      <c r="Q1333">
        <v>19.959442425786161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6.2975618767090591</v>
      </c>
      <c r="G1334" s="13">
        <f t="shared" si="244"/>
        <v>0</v>
      </c>
      <c r="H1334" s="13">
        <f t="shared" si="245"/>
        <v>6.2975618767090591</v>
      </c>
      <c r="I1334" s="16">
        <f t="shared" si="252"/>
        <v>6.8014708635307688</v>
      </c>
      <c r="J1334" s="13">
        <f t="shared" si="246"/>
        <v>6.7979864512372847</v>
      </c>
      <c r="K1334" s="13">
        <f t="shared" si="247"/>
        <v>3.4844122934840627E-3</v>
      </c>
      <c r="L1334" s="13">
        <f t="shared" si="248"/>
        <v>0</v>
      </c>
      <c r="M1334" s="13">
        <f t="shared" si="253"/>
        <v>9.0740795826998649E-2</v>
      </c>
      <c r="N1334" s="13">
        <f t="shared" si="249"/>
        <v>4.7563212954691257E-3</v>
      </c>
      <c r="O1334" s="13">
        <f t="shared" si="250"/>
        <v>4.7563212954691257E-3</v>
      </c>
      <c r="Q1334">
        <v>25.992754109212601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3.14</v>
      </c>
      <c r="G1335" s="13">
        <f t="shared" si="244"/>
        <v>0</v>
      </c>
      <c r="H1335" s="13">
        <f t="shared" si="245"/>
        <v>3.14</v>
      </c>
      <c r="I1335" s="16">
        <f t="shared" si="252"/>
        <v>3.1434844122934842</v>
      </c>
      <c r="J1335" s="13">
        <f t="shared" si="246"/>
        <v>3.1432024735262414</v>
      </c>
      <c r="K1335" s="13">
        <f t="shared" si="247"/>
        <v>2.8193876724280642E-4</v>
      </c>
      <c r="L1335" s="13">
        <f t="shared" si="248"/>
        <v>0</v>
      </c>
      <c r="M1335" s="13">
        <f t="shared" si="253"/>
        <v>8.598447453152952E-2</v>
      </c>
      <c r="N1335" s="13">
        <f t="shared" si="249"/>
        <v>4.507011246339029E-3</v>
      </c>
      <c r="O1335" s="13">
        <f t="shared" si="250"/>
        <v>4.507011246339029E-3</v>
      </c>
      <c r="Q1335">
        <v>27.44468164290981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0.38526493079503482</v>
      </c>
      <c r="G1336" s="13">
        <f t="shared" si="244"/>
        <v>0</v>
      </c>
      <c r="H1336" s="13">
        <f t="shared" si="245"/>
        <v>0.38526493079503482</v>
      </c>
      <c r="I1336" s="16">
        <f t="shared" si="252"/>
        <v>0.38554686956227763</v>
      </c>
      <c r="J1336" s="13">
        <f t="shared" si="246"/>
        <v>0.38554641128675077</v>
      </c>
      <c r="K1336" s="13">
        <f t="shared" si="247"/>
        <v>4.5827552686006356E-7</v>
      </c>
      <c r="L1336" s="13">
        <f t="shared" si="248"/>
        <v>0</v>
      </c>
      <c r="M1336" s="13">
        <f t="shared" si="253"/>
        <v>8.1477463285190496E-2</v>
      </c>
      <c r="N1336" s="13">
        <f t="shared" si="249"/>
        <v>4.2707691749034717E-3</v>
      </c>
      <c r="O1336" s="13">
        <f t="shared" si="250"/>
        <v>4.2707691749034717E-3</v>
      </c>
      <c r="Q1336">
        <v>28.37679693186935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0.47906335902090202</v>
      </c>
      <c r="G1337" s="13">
        <f t="shared" si="244"/>
        <v>0</v>
      </c>
      <c r="H1337" s="13">
        <f t="shared" si="245"/>
        <v>0.47906335902090202</v>
      </c>
      <c r="I1337" s="16">
        <f t="shared" si="252"/>
        <v>0.47906381729642888</v>
      </c>
      <c r="J1337" s="13">
        <f t="shared" si="246"/>
        <v>0.47906328110949864</v>
      </c>
      <c r="K1337" s="13">
        <f t="shared" si="247"/>
        <v>5.361869302444866E-7</v>
      </c>
      <c r="L1337" s="13">
        <f t="shared" si="248"/>
        <v>0</v>
      </c>
      <c r="M1337" s="13">
        <f t="shared" si="253"/>
        <v>7.7206694110287022E-2</v>
      </c>
      <c r="N1337" s="13">
        <f t="shared" si="249"/>
        <v>4.0469101025921109E-3</v>
      </c>
      <c r="O1337" s="13">
        <f t="shared" si="250"/>
        <v>4.0469101025921109E-3</v>
      </c>
      <c r="Q1337">
        <v>32.09575719354838</v>
      </c>
    </row>
    <row r="1338" spans="1:17" x14ac:dyDescent="0.2">
      <c r="A1338" s="14">
        <f t="shared" si="251"/>
        <v>62702</v>
      </c>
      <c r="B1338" s="1">
        <v>9</v>
      </c>
      <c r="F1338" s="34">
        <v>11.660543895490729</v>
      </c>
      <c r="G1338" s="13">
        <f t="shared" si="244"/>
        <v>0</v>
      </c>
      <c r="H1338" s="13">
        <f t="shared" si="245"/>
        <v>11.660543895490729</v>
      </c>
      <c r="I1338" s="16">
        <f t="shared" si="252"/>
        <v>11.660544431677659</v>
      </c>
      <c r="J1338" s="13">
        <f t="shared" si="246"/>
        <v>11.645802012358013</v>
      </c>
      <c r="K1338" s="13">
        <f t="shared" si="247"/>
        <v>1.4742419319645705E-2</v>
      </c>
      <c r="L1338" s="13">
        <f t="shared" si="248"/>
        <v>0</v>
      </c>
      <c r="M1338" s="13">
        <f t="shared" si="253"/>
        <v>7.3159784007694906E-2</v>
      </c>
      <c r="N1338" s="13">
        <f t="shared" si="249"/>
        <v>3.834784955061931E-3</v>
      </c>
      <c r="O1338" s="13">
        <f t="shared" si="250"/>
        <v>3.834784955061931E-3</v>
      </c>
      <c r="Q1338">
        <v>27.255129896277989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3.754185295418627</v>
      </c>
      <c r="G1339" s="13">
        <f t="shared" si="244"/>
        <v>0</v>
      </c>
      <c r="H1339" s="13">
        <f t="shared" si="245"/>
        <v>3.754185295418627</v>
      </c>
      <c r="I1339" s="16">
        <f t="shared" si="252"/>
        <v>3.7689277147382727</v>
      </c>
      <c r="J1339" s="13">
        <f t="shared" si="246"/>
        <v>3.7683137434029788</v>
      </c>
      <c r="K1339" s="13">
        <f t="shared" si="247"/>
        <v>6.139713352939502E-4</v>
      </c>
      <c r="L1339" s="13">
        <f t="shared" si="248"/>
        <v>0</v>
      </c>
      <c r="M1339" s="13">
        <f t="shared" si="253"/>
        <v>6.932499905263298E-2</v>
      </c>
      <c r="N1339" s="13">
        <f t="shared" si="249"/>
        <v>3.6337786802207888E-3</v>
      </c>
      <c r="O1339" s="13">
        <f t="shared" si="250"/>
        <v>3.6337786802207888E-3</v>
      </c>
      <c r="Q1339">
        <v>25.744034716895541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9.5398797523685861</v>
      </c>
      <c r="G1340" s="13">
        <f t="shared" si="244"/>
        <v>0</v>
      </c>
      <c r="H1340" s="13">
        <f t="shared" si="245"/>
        <v>9.5398797523685861</v>
      </c>
      <c r="I1340" s="16">
        <f t="shared" si="252"/>
        <v>9.5404937237038805</v>
      </c>
      <c r="J1340" s="13">
        <f t="shared" si="246"/>
        <v>9.5153511939133697</v>
      </c>
      <c r="K1340" s="13">
        <f t="shared" si="247"/>
        <v>2.5142529790510793E-2</v>
      </c>
      <c r="L1340" s="13">
        <f t="shared" si="248"/>
        <v>0</v>
      </c>
      <c r="M1340" s="13">
        <f t="shared" si="253"/>
        <v>6.5691220372412193E-2</v>
      </c>
      <c r="N1340" s="13">
        <f t="shared" si="249"/>
        <v>3.4433084648977114E-3</v>
      </c>
      <c r="O1340" s="13">
        <f t="shared" si="250"/>
        <v>3.4433084648977114E-3</v>
      </c>
      <c r="Q1340">
        <v>19.134823303885408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34.074142708338663</v>
      </c>
      <c r="G1341" s="13">
        <f t="shared" si="244"/>
        <v>0</v>
      </c>
      <c r="H1341" s="13">
        <f t="shared" si="245"/>
        <v>34.074142708338663</v>
      </c>
      <c r="I1341" s="16">
        <f t="shared" si="252"/>
        <v>34.09928523812917</v>
      </c>
      <c r="J1341" s="13">
        <f t="shared" si="246"/>
        <v>32.166585194672919</v>
      </c>
      <c r="K1341" s="13">
        <f t="shared" si="247"/>
        <v>1.9327000434562507</v>
      </c>
      <c r="L1341" s="13">
        <f t="shared" si="248"/>
        <v>0</v>
      </c>
      <c r="M1341" s="13">
        <f t="shared" si="253"/>
        <v>6.2247911907514483E-2</v>
      </c>
      <c r="N1341" s="13">
        <f t="shared" si="249"/>
        <v>3.2628220449892231E-3</v>
      </c>
      <c r="O1341" s="13">
        <f t="shared" si="250"/>
        <v>3.2628220449892231E-3</v>
      </c>
      <c r="Q1341">
        <v>14.8345716858298</v>
      </c>
    </row>
    <row r="1342" spans="1:17" x14ac:dyDescent="0.2">
      <c r="A1342" s="14">
        <f t="shared" si="251"/>
        <v>62824</v>
      </c>
      <c r="B1342" s="1">
        <v>1</v>
      </c>
      <c r="F1342" s="34">
        <v>34.999198499158361</v>
      </c>
      <c r="G1342" s="13">
        <f t="shared" si="244"/>
        <v>0</v>
      </c>
      <c r="H1342" s="13">
        <f t="shared" si="245"/>
        <v>34.999198499158361</v>
      </c>
      <c r="I1342" s="16">
        <f t="shared" si="252"/>
        <v>36.931898542614611</v>
      </c>
      <c r="J1342" s="13">
        <f t="shared" si="246"/>
        <v>34.327941219572168</v>
      </c>
      <c r="K1342" s="13">
        <f t="shared" si="247"/>
        <v>2.6039573230424438</v>
      </c>
      <c r="L1342" s="13">
        <f t="shared" si="248"/>
        <v>0</v>
      </c>
      <c r="M1342" s="13">
        <f t="shared" si="253"/>
        <v>5.8985089862525257E-2</v>
      </c>
      <c r="N1342" s="13">
        <f t="shared" si="249"/>
        <v>3.0917961041820024E-3</v>
      </c>
      <c r="O1342" s="13">
        <f t="shared" si="250"/>
        <v>3.0917961041820024E-3</v>
      </c>
      <c r="Q1342">
        <v>14.250183122580649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38.609895534605648</v>
      </c>
      <c r="G1343" s="13">
        <f t="shared" si="244"/>
        <v>0</v>
      </c>
      <c r="H1343" s="13">
        <f t="shared" si="245"/>
        <v>38.609895534605648</v>
      </c>
      <c r="I1343" s="16">
        <f t="shared" si="252"/>
        <v>41.213852857648092</v>
      </c>
      <c r="J1343" s="13">
        <f t="shared" si="246"/>
        <v>37.084060338098801</v>
      </c>
      <c r="K1343" s="13">
        <f t="shared" si="247"/>
        <v>4.1297925195492908</v>
      </c>
      <c r="L1343" s="13">
        <f t="shared" si="248"/>
        <v>0</v>
      </c>
      <c r="M1343" s="13">
        <f t="shared" si="253"/>
        <v>5.5893293758343253E-2</v>
      </c>
      <c r="N1343" s="13">
        <f t="shared" si="249"/>
        <v>2.9297347566090079E-3</v>
      </c>
      <c r="O1343" s="13">
        <f t="shared" si="250"/>
        <v>2.9297347566090079E-3</v>
      </c>
      <c r="Q1343">
        <v>12.932220490913251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1.10503353784862</v>
      </c>
      <c r="G1344" s="13">
        <f t="shared" si="244"/>
        <v>0</v>
      </c>
      <c r="H1344" s="13">
        <f t="shared" si="245"/>
        <v>1.10503353784862</v>
      </c>
      <c r="I1344" s="16">
        <f t="shared" si="252"/>
        <v>5.2348260573979104</v>
      </c>
      <c r="J1344" s="13">
        <f t="shared" si="246"/>
        <v>5.2301166842902935</v>
      </c>
      <c r="K1344" s="13">
        <f t="shared" si="247"/>
        <v>4.7093731076168766E-3</v>
      </c>
      <c r="L1344" s="13">
        <f t="shared" si="248"/>
        <v>0</v>
      </c>
      <c r="M1344" s="13">
        <f t="shared" si="253"/>
        <v>5.2963559001734245E-2</v>
      </c>
      <c r="N1344" s="13">
        <f t="shared" si="249"/>
        <v>2.776168109039565E-3</v>
      </c>
      <c r="O1344" s="13">
        <f t="shared" si="250"/>
        <v>2.776168109039565E-3</v>
      </c>
      <c r="Q1344">
        <v>18.265614046495148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0.46666666699999998</v>
      </c>
      <c r="G1345" s="13">
        <f t="shared" si="244"/>
        <v>0</v>
      </c>
      <c r="H1345" s="13">
        <f t="shared" si="245"/>
        <v>0.46666666699999998</v>
      </c>
      <c r="I1345" s="16">
        <f t="shared" si="252"/>
        <v>0.47137604010761686</v>
      </c>
      <c r="J1345" s="13">
        <f t="shared" si="246"/>
        <v>0.47137398688945059</v>
      </c>
      <c r="K1345" s="13">
        <f t="shared" si="247"/>
        <v>2.053218166264692E-6</v>
      </c>
      <c r="L1345" s="13">
        <f t="shared" si="248"/>
        <v>0</v>
      </c>
      <c r="M1345" s="13">
        <f t="shared" si="253"/>
        <v>5.018739089269468E-2</v>
      </c>
      <c r="N1345" s="13">
        <f t="shared" si="249"/>
        <v>2.630650898434516E-3</v>
      </c>
      <c r="O1345" s="13">
        <f t="shared" si="250"/>
        <v>2.630650898434516E-3</v>
      </c>
      <c r="Q1345">
        <v>21.917650508311269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3.7139131445413711</v>
      </c>
      <c r="G1346" s="13">
        <f t="shared" si="244"/>
        <v>0</v>
      </c>
      <c r="H1346" s="13">
        <f t="shared" si="245"/>
        <v>3.7139131445413711</v>
      </c>
      <c r="I1346" s="16">
        <f t="shared" si="252"/>
        <v>3.7139151977595373</v>
      </c>
      <c r="J1346" s="13">
        <f t="shared" si="246"/>
        <v>3.7129427278008307</v>
      </c>
      <c r="K1346" s="13">
        <f t="shared" si="247"/>
        <v>9.7246995870658992E-4</v>
      </c>
      <c r="L1346" s="13">
        <f t="shared" si="248"/>
        <v>0</v>
      </c>
      <c r="M1346" s="13">
        <f t="shared" si="253"/>
        <v>4.7556739994260161E-2</v>
      </c>
      <c r="N1346" s="13">
        <f t="shared" si="249"/>
        <v>2.4927612009160568E-3</v>
      </c>
      <c r="O1346" s="13">
        <f t="shared" si="250"/>
        <v>2.4927612009160568E-3</v>
      </c>
      <c r="Q1346">
        <v>22.14245414507932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4.7322031086254442E-2</v>
      </c>
      <c r="G1347" s="13">
        <f t="shared" si="244"/>
        <v>0</v>
      </c>
      <c r="H1347" s="13">
        <f t="shared" si="245"/>
        <v>4.7322031086254442E-2</v>
      </c>
      <c r="I1347" s="16">
        <f t="shared" si="252"/>
        <v>4.8294501044961032E-2</v>
      </c>
      <c r="J1347" s="13">
        <f t="shared" si="246"/>
        <v>4.8294499424731054E-2</v>
      </c>
      <c r="K1347" s="13">
        <f t="shared" si="247"/>
        <v>1.620229977961074E-9</v>
      </c>
      <c r="L1347" s="13">
        <f t="shared" si="248"/>
        <v>0</v>
      </c>
      <c r="M1347" s="13">
        <f t="shared" si="253"/>
        <v>4.5063978793344103E-2</v>
      </c>
      <c r="N1347" s="13">
        <f t="shared" si="249"/>
        <v>2.3620992084089497E-3</v>
      </c>
      <c r="O1347" s="13">
        <f t="shared" si="250"/>
        <v>2.3620992084089497E-3</v>
      </c>
      <c r="Q1347">
        <v>24.118753771855619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1.4151795157178439</v>
      </c>
      <c r="G1348" s="13">
        <f t="shared" si="244"/>
        <v>0</v>
      </c>
      <c r="H1348" s="13">
        <f t="shared" si="245"/>
        <v>1.4151795157178439</v>
      </c>
      <c r="I1348" s="16">
        <f t="shared" si="252"/>
        <v>1.4151795173380739</v>
      </c>
      <c r="J1348" s="13">
        <f t="shared" si="246"/>
        <v>1.415161347575062</v>
      </c>
      <c r="K1348" s="13">
        <f t="shared" si="247"/>
        <v>1.8169763011943729E-5</v>
      </c>
      <c r="L1348" s="13">
        <f t="shared" si="248"/>
        <v>0</v>
      </c>
      <c r="M1348" s="13">
        <f t="shared" si="253"/>
        <v>4.2701879584935154E-2</v>
      </c>
      <c r="N1348" s="13">
        <f t="shared" si="249"/>
        <v>2.2382860694060021E-3</v>
      </c>
      <c r="O1348" s="13">
        <f t="shared" si="250"/>
        <v>2.2382860694060021E-3</v>
      </c>
      <c r="Q1348">
        <v>30.02084219354839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3.718879007425532</v>
      </c>
      <c r="G1349" s="13">
        <f t="shared" si="244"/>
        <v>0</v>
      </c>
      <c r="H1349" s="13">
        <f t="shared" si="245"/>
        <v>3.718879007425532</v>
      </c>
      <c r="I1349" s="16">
        <f t="shared" si="252"/>
        <v>3.718897177188544</v>
      </c>
      <c r="J1349" s="13">
        <f t="shared" si="246"/>
        <v>3.7184704749238109</v>
      </c>
      <c r="K1349" s="13">
        <f t="shared" si="247"/>
        <v>4.2670226473306982E-4</v>
      </c>
      <c r="L1349" s="13">
        <f t="shared" si="248"/>
        <v>0</v>
      </c>
      <c r="M1349" s="13">
        <f t="shared" si="253"/>
        <v>4.0463593515529153E-2</v>
      </c>
      <c r="N1349" s="13">
        <f t="shared" si="249"/>
        <v>2.1209627904966491E-3</v>
      </c>
      <c r="O1349" s="13">
        <f t="shared" si="250"/>
        <v>2.1209627904966491E-3</v>
      </c>
      <c r="Q1349">
        <v>28.10419592194464</v>
      </c>
    </row>
    <row r="1350" spans="1:17" x14ac:dyDescent="0.2">
      <c r="A1350" s="14">
        <f t="shared" si="251"/>
        <v>63068</v>
      </c>
      <c r="B1350" s="1">
        <v>9</v>
      </c>
      <c r="F1350" s="34">
        <v>14.151401466480561</v>
      </c>
      <c r="G1350" s="13">
        <f t="shared" ref="G1350:G1413" si="257">IF((F1350-$J$2)&gt;0,$I$2*(F1350-$J$2),0)</f>
        <v>0</v>
      </c>
      <c r="H1350" s="13">
        <f t="shared" ref="H1350:H1413" si="258">F1350-G1350</f>
        <v>14.151401466480561</v>
      </c>
      <c r="I1350" s="16">
        <f t="shared" si="252"/>
        <v>14.151828168745293</v>
      </c>
      <c r="J1350" s="13">
        <f t="shared" ref="J1350:J1413" si="259">I1350/SQRT(1+(I1350/($K$2*(300+(25*Q1350)+0.05*(Q1350)^3)))^2)</f>
        <v>14.116572889696874</v>
      </c>
      <c r="K1350" s="13">
        <f t="shared" ref="K1350:K1413" si="260">I1350-J1350</f>
        <v>3.5255279048419297E-2</v>
      </c>
      <c r="L1350" s="13">
        <f t="shared" ref="L1350:L1413" si="261">IF(K1350&gt;$N$2,(K1350-$N$2)/$L$2,0)</f>
        <v>0</v>
      </c>
      <c r="M1350" s="13">
        <f t="shared" si="253"/>
        <v>3.8342630725032502E-2</v>
      </c>
      <c r="N1350" s="13">
        <f t="shared" ref="N1350:N1413" si="262">$M$2*M1350</f>
        <v>2.0097891954736339E-3</v>
      </c>
      <c r="O1350" s="13">
        <f t="shared" ref="O1350:O1413" si="263">N1350+G1350</f>
        <v>2.0097891954736339E-3</v>
      </c>
      <c r="Q1350">
        <v>25.13330833015193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42.802746047515583</v>
      </c>
      <c r="G1351" s="13">
        <f t="shared" si="257"/>
        <v>0</v>
      </c>
      <c r="H1351" s="13">
        <f t="shared" si="258"/>
        <v>42.802746047515583</v>
      </c>
      <c r="I1351" s="16">
        <f t="shared" ref="I1351:I1414" si="265">H1351+K1350-L1350</f>
        <v>42.838001326564005</v>
      </c>
      <c r="J1351" s="13">
        <f t="shared" si="259"/>
        <v>41.48394322011211</v>
      </c>
      <c r="K1351" s="13">
        <f t="shared" si="260"/>
        <v>1.3540581064518946</v>
      </c>
      <c r="L1351" s="13">
        <f t="shared" si="261"/>
        <v>0</v>
      </c>
      <c r="M1351" s="13">
        <f t="shared" ref="M1351:M1414" si="266">L1351+M1350-N1350</f>
        <v>3.6332841529558867E-2</v>
      </c>
      <c r="N1351" s="13">
        <f t="shared" si="262"/>
        <v>1.9044429389997535E-3</v>
      </c>
      <c r="O1351" s="13">
        <f t="shared" si="263"/>
        <v>1.9044429389997535E-3</v>
      </c>
      <c r="Q1351">
        <v>22.492124241332601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43.933692050973697</v>
      </c>
      <c r="G1352" s="13">
        <f t="shared" si="257"/>
        <v>0</v>
      </c>
      <c r="H1352" s="13">
        <f t="shared" si="258"/>
        <v>43.933692050973697</v>
      </c>
      <c r="I1352" s="16">
        <f t="shared" si="265"/>
        <v>45.287750157425592</v>
      </c>
      <c r="J1352" s="13">
        <f t="shared" si="259"/>
        <v>42.752792718819876</v>
      </c>
      <c r="K1352" s="13">
        <f t="shared" si="260"/>
        <v>2.5349574386057157</v>
      </c>
      <c r="L1352" s="13">
        <f t="shared" si="261"/>
        <v>0</v>
      </c>
      <c r="M1352" s="13">
        <f t="shared" si="266"/>
        <v>3.4428398590559114E-2</v>
      </c>
      <c r="N1352" s="13">
        <f t="shared" si="262"/>
        <v>1.8046185719748039E-3</v>
      </c>
      <c r="O1352" s="13">
        <f t="shared" si="263"/>
        <v>1.8046185719748039E-3</v>
      </c>
      <c r="Q1352">
        <v>18.96706330628475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14.433102642475079</v>
      </c>
      <c r="G1353" s="13">
        <f t="shared" si="257"/>
        <v>0</v>
      </c>
      <c r="H1353" s="13">
        <f t="shared" si="258"/>
        <v>14.433102642475079</v>
      </c>
      <c r="I1353" s="16">
        <f t="shared" si="265"/>
        <v>16.968060081080793</v>
      </c>
      <c r="J1353" s="13">
        <f t="shared" si="259"/>
        <v>16.762081565597821</v>
      </c>
      <c r="K1353" s="13">
        <f t="shared" si="260"/>
        <v>0.20597851548297186</v>
      </c>
      <c r="L1353" s="13">
        <f t="shared" si="261"/>
        <v>0</v>
      </c>
      <c r="M1353" s="13">
        <f t="shared" si="266"/>
        <v>3.2623780018584313E-2</v>
      </c>
      <c r="N1353" s="13">
        <f t="shared" si="262"/>
        <v>1.7100266558927877E-3</v>
      </c>
      <c r="O1353" s="13">
        <f t="shared" si="263"/>
        <v>1.7100266558927877E-3</v>
      </c>
      <c r="Q1353">
        <v>16.370250885006179</v>
      </c>
    </row>
    <row r="1354" spans="1:17" x14ac:dyDescent="0.2">
      <c r="A1354" s="14">
        <f t="shared" si="264"/>
        <v>63190</v>
      </c>
      <c r="B1354" s="1">
        <v>1</v>
      </c>
      <c r="F1354" s="34">
        <v>5.2628595682688672</v>
      </c>
      <c r="G1354" s="13">
        <f t="shared" si="257"/>
        <v>0</v>
      </c>
      <c r="H1354" s="13">
        <f t="shared" si="258"/>
        <v>5.2628595682688672</v>
      </c>
      <c r="I1354" s="16">
        <f t="shared" si="265"/>
        <v>5.4688380837518391</v>
      </c>
      <c r="J1354" s="13">
        <f t="shared" si="259"/>
        <v>5.4607026685103301</v>
      </c>
      <c r="K1354" s="13">
        <f t="shared" si="260"/>
        <v>8.1354152415089587E-3</v>
      </c>
      <c r="L1354" s="13">
        <f t="shared" si="261"/>
        <v>0</v>
      </c>
      <c r="M1354" s="13">
        <f t="shared" si="266"/>
        <v>3.0913753362691525E-2</v>
      </c>
      <c r="N1354" s="13">
        <f t="shared" si="262"/>
        <v>1.6203929236214784E-3</v>
      </c>
      <c r="O1354" s="13">
        <f t="shared" si="263"/>
        <v>1.6203929236214784E-3</v>
      </c>
      <c r="Q1354">
        <v>15.304913122580651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0.4606202278482005</v>
      </c>
      <c r="G1355" s="13">
        <f t="shared" si="257"/>
        <v>0</v>
      </c>
      <c r="H1355" s="13">
        <f t="shared" si="258"/>
        <v>0.4606202278482005</v>
      </c>
      <c r="I1355" s="16">
        <f t="shared" si="265"/>
        <v>0.46875564308970946</v>
      </c>
      <c r="J1355" s="13">
        <f t="shared" si="259"/>
        <v>0.46875064233444913</v>
      </c>
      <c r="K1355" s="13">
        <f t="shared" si="260"/>
        <v>5.000755260331502E-6</v>
      </c>
      <c r="L1355" s="13">
        <f t="shared" si="261"/>
        <v>0</v>
      </c>
      <c r="M1355" s="13">
        <f t="shared" si="266"/>
        <v>2.9293360439070045E-2</v>
      </c>
      <c r="N1355" s="13">
        <f t="shared" si="262"/>
        <v>1.5354574841710436E-3</v>
      </c>
      <c r="O1355" s="13">
        <f t="shared" si="263"/>
        <v>1.5354574841710436E-3</v>
      </c>
      <c r="Q1355">
        <v>15.493915300505989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31.84644353169594</v>
      </c>
      <c r="G1356" s="13">
        <f t="shared" si="257"/>
        <v>0</v>
      </c>
      <c r="H1356" s="13">
        <f t="shared" si="258"/>
        <v>31.84644353169594</v>
      </c>
      <c r="I1356" s="16">
        <f t="shared" si="265"/>
        <v>31.846448532451198</v>
      </c>
      <c r="J1356" s="13">
        <f t="shared" si="259"/>
        <v>30.937390674637129</v>
      </c>
      <c r="K1356" s="13">
        <f t="shared" si="260"/>
        <v>0.90905785781406934</v>
      </c>
      <c r="L1356" s="13">
        <f t="shared" si="261"/>
        <v>0</v>
      </c>
      <c r="M1356" s="13">
        <f t="shared" si="266"/>
        <v>2.7757902954899001E-2</v>
      </c>
      <c r="N1356" s="13">
        <f t="shared" si="262"/>
        <v>1.4549740691459658E-3</v>
      </c>
      <c r="O1356" s="13">
        <f t="shared" si="263"/>
        <v>1.4549740691459658E-3</v>
      </c>
      <c r="Q1356">
        <v>19.05508330392648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6.5409584380055508E-2</v>
      </c>
      <c r="G1357" s="13">
        <f t="shared" si="257"/>
        <v>0</v>
      </c>
      <c r="H1357" s="13">
        <f t="shared" si="258"/>
        <v>6.5409584380055508E-2</v>
      </c>
      <c r="I1357" s="16">
        <f t="shared" si="265"/>
        <v>0.97446744219412484</v>
      </c>
      <c r="J1357" s="13">
        <f t="shared" si="259"/>
        <v>0.9744537029770266</v>
      </c>
      <c r="K1357" s="13">
        <f t="shared" si="260"/>
        <v>1.3739217098240886E-5</v>
      </c>
      <c r="L1357" s="13">
        <f t="shared" si="261"/>
        <v>0</v>
      </c>
      <c r="M1357" s="13">
        <f t="shared" si="266"/>
        <v>2.6302928885753037E-2</v>
      </c>
      <c r="N1357" s="13">
        <f t="shared" si="262"/>
        <v>1.3787093186953721E-3</v>
      </c>
      <c r="O1357" s="13">
        <f t="shared" si="263"/>
        <v>1.3787093186953721E-3</v>
      </c>
      <c r="Q1357">
        <v>23.892048026662021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27.053925453743339</v>
      </c>
      <c r="G1358" s="13">
        <f t="shared" si="257"/>
        <v>0</v>
      </c>
      <c r="H1358" s="13">
        <f t="shared" si="258"/>
        <v>27.053925453743339</v>
      </c>
      <c r="I1358" s="16">
        <f t="shared" si="265"/>
        <v>27.053939192960438</v>
      </c>
      <c r="J1358" s="13">
        <f t="shared" si="259"/>
        <v>26.774077147719261</v>
      </c>
      <c r="K1358" s="13">
        <f t="shared" si="260"/>
        <v>0.27986204524117753</v>
      </c>
      <c r="L1358" s="13">
        <f t="shared" si="261"/>
        <v>0</v>
      </c>
      <c r="M1358" s="13">
        <f t="shared" si="266"/>
        <v>2.4924219567057666E-2</v>
      </c>
      <c r="N1358" s="13">
        <f t="shared" si="262"/>
        <v>1.3064421048913973E-3</v>
      </c>
      <c r="O1358" s="13">
        <f t="shared" si="263"/>
        <v>1.3064421048913973E-3</v>
      </c>
      <c r="Q1358">
        <v>24.132762579048489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11.701862618232759</v>
      </c>
      <c r="G1359" s="13">
        <f t="shared" si="257"/>
        <v>0</v>
      </c>
      <c r="H1359" s="13">
        <f t="shared" si="258"/>
        <v>11.701862618232759</v>
      </c>
      <c r="I1359" s="16">
        <f t="shared" si="265"/>
        <v>11.981724663473937</v>
      </c>
      <c r="J1359" s="13">
        <f t="shared" si="259"/>
        <v>11.959958671791151</v>
      </c>
      <c r="K1359" s="13">
        <f t="shared" si="260"/>
        <v>2.1765991682785923E-2</v>
      </c>
      <c r="L1359" s="13">
        <f t="shared" si="261"/>
        <v>0</v>
      </c>
      <c r="M1359" s="13">
        <f t="shared" si="266"/>
        <v>2.361777746216627E-2</v>
      </c>
      <c r="N1359" s="13">
        <f t="shared" si="262"/>
        <v>1.2379628905737333E-3</v>
      </c>
      <c r="O1359" s="13">
        <f t="shared" si="263"/>
        <v>1.2379628905737333E-3</v>
      </c>
      <c r="Q1359">
        <v>25.01756585564085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3.5642087460083101</v>
      </c>
      <c r="G1360" s="13">
        <f t="shared" si="257"/>
        <v>0</v>
      </c>
      <c r="H1360" s="13">
        <f t="shared" si="258"/>
        <v>3.5642087460083101</v>
      </c>
      <c r="I1360" s="16">
        <f t="shared" si="265"/>
        <v>3.585974737691096</v>
      </c>
      <c r="J1360" s="13">
        <f t="shared" si="259"/>
        <v>3.5855232840063032</v>
      </c>
      <c r="K1360" s="13">
        <f t="shared" si="260"/>
        <v>4.5145368479282411E-4</v>
      </c>
      <c r="L1360" s="13">
        <f t="shared" si="261"/>
        <v>0</v>
      </c>
      <c r="M1360" s="13">
        <f t="shared" si="266"/>
        <v>2.2379814571592535E-2</v>
      </c>
      <c r="N1360" s="13">
        <f t="shared" si="262"/>
        <v>1.1730731218013457E-3</v>
      </c>
      <c r="O1360" s="13">
        <f t="shared" si="263"/>
        <v>1.1730731218013457E-3</v>
      </c>
      <c r="Q1360">
        <v>26.891649927098371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7.4007729736252559</v>
      </c>
      <c r="G1361" s="13">
        <f t="shared" si="257"/>
        <v>0</v>
      </c>
      <c r="H1361" s="13">
        <f t="shared" si="258"/>
        <v>7.4007729736252559</v>
      </c>
      <c r="I1361" s="16">
        <f t="shared" si="265"/>
        <v>7.4012244273100487</v>
      </c>
      <c r="J1361" s="13">
        <f t="shared" si="259"/>
        <v>7.3984722106030656</v>
      </c>
      <c r="K1361" s="13">
        <f t="shared" si="260"/>
        <v>2.7522167069831127E-3</v>
      </c>
      <c r="L1361" s="13">
        <f t="shared" si="261"/>
        <v>0</v>
      </c>
      <c r="M1361" s="13">
        <f t="shared" si="266"/>
        <v>2.1206741449791188E-2</v>
      </c>
      <c r="N1361" s="13">
        <f t="shared" si="262"/>
        <v>1.1115846521497924E-3</v>
      </c>
      <c r="O1361" s="13">
        <f t="shared" si="263"/>
        <v>1.1115846521497924E-3</v>
      </c>
      <c r="Q1361">
        <v>29.588407193548381</v>
      </c>
    </row>
    <row r="1362" spans="1:17" x14ac:dyDescent="0.2">
      <c r="A1362" s="14">
        <f t="shared" si="264"/>
        <v>63433</v>
      </c>
      <c r="B1362" s="1">
        <v>9</v>
      </c>
      <c r="F1362" s="34">
        <v>2.986313760194002</v>
      </c>
      <c r="G1362" s="13">
        <f t="shared" si="257"/>
        <v>0</v>
      </c>
      <c r="H1362" s="13">
        <f t="shared" si="258"/>
        <v>2.986313760194002</v>
      </c>
      <c r="I1362" s="16">
        <f t="shared" si="265"/>
        <v>2.9890659769009851</v>
      </c>
      <c r="J1362" s="13">
        <f t="shared" si="259"/>
        <v>2.9887728828921287</v>
      </c>
      <c r="K1362" s="13">
        <f t="shared" si="260"/>
        <v>2.9309400885635384E-4</v>
      </c>
      <c r="L1362" s="13">
        <f t="shared" si="261"/>
        <v>0</v>
      </c>
      <c r="M1362" s="13">
        <f t="shared" si="266"/>
        <v>2.0095156797641397E-2</v>
      </c>
      <c r="N1362" s="13">
        <f t="shared" si="262"/>
        <v>1.0533191971848978E-3</v>
      </c>
      <c r="O1362" s="13">
        <f t="shared" si="263"/>
        <v>1.0533191971848978E-3</v>
      </c>
      <c r="Q1362">
        <v>26.062571372020489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49.876188964358853</v>
      </c>
      <c r="G1363" s="13">
        <f t="shared" si="257"/>
        <v>0</v>
      </c>
      <c r="H1363" s="13">
        <f t="shared" si="258"/>
        <v>49.876188964358853</v>
      </c>
      <c r="I1363" s="16">
        <f t="shared" si="265"/>
        <v>49.876482058367706</v>
      </c>
      <c r="J1363" s="13">
        <f t="shared" si="259"/>
        <v>47.960854266200911</v>
      </c>
      <c r="K1363" s="13">
        <f t="shared" si="260"/>
        <v>1.915627792166795</v>
      </c>
      <c r="L1363" s="13">
        <f t="shared" si="261"/>
        <v>0</v>
      </c>
      <c r="M1363" s="13">
        <f t="shared" si="266"/>
        <v>1.9041837600456499E-2</v>
      </c>
      <c r="N1363" s="13">
        <f t="shared" si="262"/>
        <v>9.9810781753104701E-4</v>
      </c>
      <c r="O1363" s="13">
        <f t="shared" si="263"/>
        <v>9.9810781753104701E-4</v>
      </c>
      <c r="Q1363">
        <v>23.193928445174699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21.697536186459839</v>
      </c>
      <c r="G1364" s="13">
        <f t="shared" si="257"/>
        <v>0</v>
      </c>
      <c r="H1364" s="13">
        <f t="shared" si="258"/>
        <v>21.697536186459839</v>
      </c>
      <c r="I1364" s="16">
        <f t="shared" si="265"/>
        <v>23.613163978626634</v>
      </c>
      <c r="J1364" s="13">
        <f t="shared" si="259"/>
        <v>23.193868756402754</v>
      </c>
      <c r="K1364" s="13">
        <f t="shared" si="260"/>
        <v>0.41929522222388016</v>
      </c>
      <c r="L1364" s="13">
        <f t="shared" si="261"/>
        <v>0</v>
      </c>
      <c r="M1364" s="13">
        <f t="shared" si="266"/>
        <v>1.8043729782925452E-2</v>
      </c>
      <c r="N1364" s="13">
        <f t="shared" si="262"/>
        <v>9.4579042903526929E-4</v>
      </c>
      <c r="O1364" s="13">
        <f t="shared" si="263"/>
        <v>9.4579042903526929E-4</v>
      </c>
      <c r="Q1364">
        <v>18.299747547327879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69.228047291716805</v>
      </c>
      <c r="G1365" s="13">
        <f t="shared" si="257"/>
        <v>0.24193323013043511</v>
      </c>
      <c r="H1365" s="13">
        <f t="shared" si="258"/>
        <v>68.986114061586363</v>
      </c>
      <c r="I1365" s="16">
        <f t="shared" si="265"/>
        <v>69.405409283810243</v>
      </c>
      <c r="J1365" s="13">
        <f t="shared" si="259"/>
        <v>58.006180091858788</v>
      </c>
      <c r="K1365" s="13">
        <f t="shared" si="260"/>
        <v>11.399229191951456</v>
      </c>
      <c r="L1365" s="13">
        <f t="shared" si="261"/>
        <v>0</v>
      </c>
      <c r="M1365" s="13">
        <f t="shared" si="266"/>
        <v>1.7097939353890181E-2</v>
      </c>
      <c r="N1365" s="13">
        <f t="shared" si="262"/>
        <v>8.9621533860683735E-4</v>
      </c>
      <c r="O1365" s="13">
        <f t="shared" si="263"/>
        <v>0.24282944546904195</v>
      </c>
      <c r="Q1365">
        <v>16.067809122580648</v>
      </c>
    </row>
    <row r="1366" spans="1:17" x14ac:dyDescent="0.2">
      <c r="A1366" s="14">
        <f t="shared" si="264"/>
        <v>63555</v>
      </c>
      <c r="B1366" s="1">
        <v>1</v>
      </c>
      <c r="F1366" s="34">
        <v>3.8833615287134478E-2</v>
      </c>
      <c r="G1366" s="13">
        <f t="shared" si="257"/>
        <v>0</v>
      </c>
      <c r="H1366" s="13">
        <f t="shared" si="258"/>
        <v>3.8833615287134478E-2</v>
      </c>
      <c r="I1366" s="16">
        <f t="shared" si="265"/>
        <v>11.438062807238591</v>
      </c>
      <c r="J1366" s="13">
        <f t="shared" si="259"/>
        <v>11.349497191530132</v>
      </c>
      <c r="K1366" s="13">
        <f t="shared" si="260"/>
        <v>8.8565615708459333E-2</v>
      </c>
      <c r="L1366" s="13">
        <f t="shared" si="261"/>
        <v>0</v>
      </c>
      <c r="M1366" s="13">
        <f t="shared" si="266"/>
        <v>1.6201724015283345E-2</v>
      </c>
      <c r="N1366" s="13">
        <f t="shared" si="262"/>
        <v>8.4923880438656483E-4</v>
      </c>
      <c r="O1366" s="13">
        <f t="shared" si="263"/>
        <v>8.4923880438656483E-4</v>
      </c>
      <c r="Q1366">
        <v>13.98512706545462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6.2208429057282153</v>
      </c>
      <c r="G1367" s="13">
        <f t="shared" si="257"/>
        <v>0</v>
      </c>
      <c r="H1367" s="13">
        <f t="shared" si="258"/>
        <v>6.2208429057282153</v>
      </c>
      <c r="I1367" s="16">
        <f t="shared" si="265"/>
        <v>6.3094085214366746</v>
      </c>
      <c r="J1367" s="13">
        <f t="shared" si="259"/>
        <v>6.2992164417090732</v>
      </c>
      <c r="K1367" s="13">
        <f t="shared" si="260"/>
        <v>1.0192079727601389E-2</v>
      </c>
      <c r="L1367" s="13">
        <f t="shared" si="261"/>
        <v>0</v>
      </c>
      <c r="M1367" s="13">
        <f t="shared" si="266"/>
        <v>1.535248521089678E-2</v>
      </c>
      <c r="N1367" s="13">
        <f t="shared" si="262"/>
        <v>8.047246189705192E-4</v>
      </c>
      <c r="O1367" s="13">
        <f t="shared" si="263"/>
        <v>8.047246189705192E-4</v>
      </c>
      <c r="Q1367">
        <v>16.755880832216111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19.220021409808052</v>
      </c>
      <c r="G1368" s="13">
        <f t="shared" si="257"/>
        <v>0</v>
      </c>
      <c r="H1368" s="13">
        <f t="shared" si="258"/>
        <v>19.220021409808052</v>
      </c>
      <c r="I1368" s="16">
        <f t="shared" si="265"/>
        <v>19.230213489535654</v>
      </c>
      <c r="J1368" s="13">
        <f t="shared" si="259"/>
        <v>19.019440688934019</v>
      </c>
      <c r="K1368" s="13">
        <f t="shared" si="260"/>
        <v>0.21077280060163517</v>
      </c>
      <c r="L1368" s="13">
        <f t="shared" si="261"/>
        <v>0</v>
      </c>
      <c r="M1368" s="13">
        <f t="shared" si="266"/>
        <v>1.4547760591926261E-2</v>
      </c>
      <c r="N1368" s="13">
        <f t="shared" si="262"/>
        <v>7.6254371447971982E-4</v>
      </c>
      <c r="O1368" s="13">
        <f t="shared" si="263"/>
        <v>7.6254371447971982E-4</v>
      </c>
      <c r="Q1368">
        <v>18.880618036387311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28.81932716668776</v>
      </c>
      <c r="G1369" s="13">
        <f t="shared" si="257"/>
        <v>0</v>
      </c>
      <c r="H1369" s="13">
        <f t="shared" si="258"/>
        <v>28.81932716668776</v>
      </c>
      <c r="I1369" s="16">
        <f t="shared" si="265"/>
        <v>29.030099967289395</v>
      </c>
      <c r="J1369" s="13">
        <f t="shared" si="259"/>
        <v>28.317368975995816</v>
      </c>
      <c r="K1369" s="13">
        <f t="shared" si="260"/>
        <v>0.71273099129357931</v>
      </c>
      <c r="L1369" s="13">
        <f t="shared" si="261"/>
        <v>0</v>
      </c>
      <c r="M1369" s="13">
        <f t="shared" si="266"/>
        <v>1.3785216877446542E-2</v>
      </c>
      <c r="N1369" s="13">
        <f t="shared" si="262"/>
        <v>7.2257378833072644E-4</v>
      </c>
      <c r="O1369" s="13">
        <f t="shared" si="263"/>
        <v>7.2257378833072644E-4</v>
      </c>
      <c r="Q1369">
        <v>18.855267834024939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29.598127083783549</v>
      </c>
      <c r="G1370" s="13">
        <f t="shared" si="257"/>
        <v>0</v>
      </c>
      <c r="H1370" s="13">
        <f t="shared" si="258"/>
        <v>29.598127083783549</v>
      </c>
      <c r="I1370" s="16">
        <f t="shared" si="265"/>
        <v>30.310858075077128</v>
      </c>
      <c r="J1370" s="13">
        <f t="shared" si="259"/>
        <v>29.906879825878438</v>
      </c>
      <c r="K1370" s="13">
        <f t="shared" si="260"/>
        <v>0.40397824919869052</v>
      </c>
      <c r="L1370" s="13">
        <f t="shared" si="261"/>
        <v>0</v>
      </c>
      <c r="M1370" s="13">
        <f t="shared" si="266"/>
        <v>1.3062643089115816E-2</v>
      </c>
      <c r="N1370" s="13">
        <f t="shared" si="262"/>
        <v>6.8469894862205089E-4</v>
      </c>
      <c r="O1370" s="13">
        <f t="shared" si="263"/>
        <v>6.8469894862205089E-4</v>
      </c>
      <c r="Q1370">
        <v>23.914325973585509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1.0205838125381119</v>
      </c>
      <c r="G1371" s="13">
        <f t="shared" si="257"/>
        <v>0</v>
      </c>
      <c r="H1371" s="13">
        <f t="shared" si="258"/>
        <v>1.0205838125381119</v>
      </c>
      <c r="I1371" s="16">
        <f t="shared" si="265"/>
        <v>1.4245620617368024</v>
      </c>
      <c r="J1371" s="13">
        <f t="shared" si="259"/>
        <v>1.4245171484354133</v>
      </c>
      <c r="K1371" s="13">
        <f t="shared" si="260"/>
        <v>4.4913301389115645E-5</v>
      </c>
      <c r="L1371" s="13">
        <f t="shared" si="261"/>
        <v>0</v>
      </c>
      <c r="M1371" s="13">
        <f t="shared" si="266"/>
        <v>1.2377944140493764E-2</v>
      </c>
      <c r="N1371" s="13">
        <f t="shared" si="262"/>
        <v>6.4880937810819599E-4</v>
      </c>
      <c r="O1371" s="13">
        <f t="shared" si="263"/>
        <v>6.4880937810819599E-4</v>
      </c>
      <c r="Q1371">
        <v>23.568834466933879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2.2137872290027061E-2</v>
      </c>
      <c r="G1372" s="13">
        <f t="shared" si="257"/>
        <v>0</v>
      </c>
      <c r="H1372" s="13">
        <f t="shared" si="258"/>
        <v>2.2137872290027061E-2</v>
      </c>
      <c r="I1372" s="16">
        <f t="shared" si="265"/>
        <v>2.2182785591416176E-2</v>
      </c>
      <c r="J1372" s="13">
        <f t="shared" si="259"/>
        <v>2.2182785513896457E-2</v>
      </c>
      <c r="K1372" s="13">
        <f t="shared" si="260"/>
        <v>7.7519719809959753E-11</v>
      </c>
      <c r="L1372" s="13">
        <f t="shared" si="261"/>
        <v>0</v>
      </c>
      <c r="M1372" s="13">
        <f t="shared" si="266"/>
        <v>1.1729134762385568E-2</v>
      </c>
      <c r="N1372" s="13">
        <f t="shared" si="262"/>
        <v>6.148010157870236E-4</v>
      </c>
      <c r="O1372" s="13">
        <f t="shared" si="263"/>
        <v>6.148010157870236E-4</v>
      </c>
      <c r="Q1372">
        <v>29.25621919354839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8.5854789335336079</v>
      </c>
      <c r="G1373" s="13">
        <f t="shared" si="257"/>
        <v>0</v>
      </c>
      <c r="H1373" s="13">
        <f t="shared" si="258"/>
        <v>8.5854789335336079</v>
      </c>
      <c r="I1373" s="16">
        <f t="shared" si="265"/>
        <v>8.5854789336111281</v>
      </c>
      <c r="J1373" s="13">
        <f t="shared" si="259"/>
        <v>8.5811687722857855</v>
      </c>
      <c r="K1373" s="13">
        <f t="shared" si="260"/>
        <v>4.3101613253426763E-3</v>
      </c>
      <c r="L1373" s="13">
        <f t="shared" si="261"/>
        <v>0</v>
      </c>
      <c r="M1373" s="13">
        <f t="shared" si="266"/>
        <v>1.1114333746598544E-2</v>
      </c>
      <c r="N1373" s="13">
        <f t="shared" si="262"/>
        <v>5.825752551772205E-4</v>
      </c>
      <c r="O1373" s="13">
        <f t="shared" si="263"/>
        <v>5.825752551772205E-4</v>
      </c>
      <c r="Q1373">
        <v>29.562394566385709</v>
      </c>
    </row>
    <row r="1374" spans="1:17" x14ac:dyDescent="0.2">
      <c r="A1374" s="14">
        <f t="shared" si="264"/>
        <v>63798</v>
      </c>
      <c r="B1374" s="1">
        <v>9</v>
      </c>
      <c r="F1374" s="34">
        <v>48.107972519799198</v>
      </c>
      <c r="G1374" s="13">
        <f t="shared" si="257"/>
        <v>0</v>
      </c>
      <c r="H1374" s="13">
        <f t="shared" si="258"/>
        <v>48.107972519799198</v>
      </c>
      <c r="I1374" s="16">
        <f t="shared" si="265"/>
        <v>48.11228268112454</v>
      </c>
      <c r="J1374" s="13">
        <f t="shared" si="259"/>
        <v>46.971364168888606</v>
      </c>
      <c r="K1374" s="13">
        <f t="shared" si="260"/>
        <v>1.1409185122359347</v>
      </c>
      <c r="L1374" s="13">
        <f t="shared" si="261"/>
        <v>0</v>
      </c>
      <c r="M1374" s="13">
        <f t="shared" si="266"/>
        <v>1.0531758491421324E-2</v>
      </c>
      <c r="N1374" s="13">
        <f t="shared" si="262"/>
        <v>5.5203865841102462E-4</v>
      </c>
      <c r="O1374" s="13">
        <f t="shared" si="263"/>
        <v>5.5203865841102462E-4</v>
      </c>
      <c r="Q1374">
        <v>26.301298524306642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5.0372040192027052</v>
      </c>
      <c r="G1375" s="13">
        <f t="shared" si="257"/>
        <v>0</v>
      </c>
      <c r="H1375" s="13">
        <f t="shared" si="258"/>
        <v>5.0372040192027052</v>
      </c>
      <c r="I1375" s="16">
        <f t="shared" si="265"/>
        <v>6.1781225314386399</v>
      </c>
      <c r="J1375" s="13">
        <f t="shared" si="259"/>
        <v>6.1751215117118292</v>
      </c>
      <c r="K1375" s="13">
        <f t="shared" si="260"/>
        <v>3.0010197268106609E-3</v>
      </c>
      <c r="L1375" s="13">
        <f t="shared" si="261"/>
        <v>0</v>
      </c>
      <c r="M1375" s="13">
        <f t="shared" si="266"/>
        <v>9.9797198330102994E-3</v>
      </c>
      <c r="N1375" s="13">
        <f t="shared" si="262"/>
        <v>5.2310268531322935E-4</v>
      </c>
      <c r="O1375" s="13">
        <f t="shared" si="263"/>
        <v>5.2310268531322935E-4</v>
      </c>
      <c r="Q1375">
        <v>24.990920380270591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29.21112371396438</v>
      </c>
      <c r="G1376" s="13">
        <f t="shared" si="257"/>
        <v>0</v>
      </c>
      <c r="H1376" s="13">
        <f t="shared" si="258"/>
        <v>29.21112371396438</v>
      </c>
      <c r="I1376" s="16">
        <f t="shared" si="265"/>
        <v>29.21412473369119</v>
      </c>
      <c r="J1376" s="13">
        <f t="shared" si="259"/>
        <v>28.613823102531473</v>
      </c>
      <c r="K1376" s="13">
        <f t="shared" si="260"/>
        <v>0.60030163115971646</v>
      </c>
      <c r="L1376" s="13">
        <f t="shared" si="261"/>
        <v>0</v>
      </c>
      <c r="M1376" s="13">
        <f t="shared" si="266"/>
        <v>9.4566171476970703E-3</v>
      </c>
      <c r="N1376" s="13">
        <f t="shared" si="262"/>
        <v>4.9568343668093871E-4</v>
      </c>
      <c r="O1376" s="13">
        <f t="shared" si="263"/>
        <v>4.9568343668093871E-4</v>
      </c>
      <c r="Q1376">
        <v>20.244626586578271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40.476577936605473</v>
      </c>
      <c r="G1377" s="13">
        <f t="shared" si="257"/>
        <v>0</v>
      </c>
      <c r="H1377" s="13">
        <f t="shared" si="258"/>
        <v>40.476577936605473</v>
      </c>
      <c r="I1377" s="16">
        <f t="shared" si="265"/>
        <v>41.076879567765189</v>
      </c>
      <c r="J1377" s="13">
        <f t="shared" si="259"/>
        <v>38.683950147931682</v>
      </c>
      <c r="K1377" s="13">
        <f t="shared" si="260"/>
        <v>2.3929294198335072</v>
      </c>
      <c r="L1377" s="13">
        <f t="shared" si="261"/>
        <v>0</v>
      </c>
      <c r="M1377" s="13">
        <f t="shared" si="266"/>
        <v>8.9609337110161322E-3</v>
      </c>
      <c r="N1377" s="13">
        <f t="shared" si="262"/>
        <v>4.6970141101971587E-4</v>
      </c>
      <c r="O1377" s="13">
        <f t="shared" si="263"/>
        <v>4.6970141101971587E-4</v>
      </c>
      <c r="Q1377">
        <v>17.277688642732439</v>
      </c>
    </row>
    <row r="1378" spans="1:17" x14ac:dyDescent="0.2">
      <c r="A1378" s="14">
        <f t="shared" si="264"/>
        <v>63920</v>
      </c>
      <c r="B1378" s="1">
        <v>1</v>
      </c>
      <c r="F1378" s="34">
        <v>0.37914807836943898</v>
      </c>
      <c r="G1378" s="13">
        <f t="shared" si="257"/>
        <v>0</v>
      </c>
      <c r="H1378" s="13">
        <f t="shared" si="258"/>
        <v>0.37914807836943898</v>
      </c>
      <c r="I1378" s="16">
        <f t="shared" si="265"/>
        <v>2.7720774982029459</v>
      </c>
      <c r="J1378" s="13">
        <f t="shared" si="259"/>
        <v>2.7713575116956735</v>
      </c>
      <c r="K1378" s="13">
        <f t="shared" si="260"/>
        <v>7.1998650727245206E-4</v>
      </c>
      <c r="L1378" s="13">
        <f t="shared" si="261"/>
        <v>0</v>
      </c>
      <c r="M1378" s="13">
        <f t="shared" si="266"/>
        <v>8.4912322999964162E-3</v>
      </c>
      <c r="N1378" s="13">
        <f t="shared" si="262"/>
        <v>4.4508127403078873E-4</v>
      </c>
      <c r="O1378" s="13">
        <f t="shared" si="263"/>
        <v>4.4508127403078873E-4</v>
      </c>
      <c r="Q1378">
        <v>18.066354122580648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13.39707046124432</v>
      </c>
      <c r="G1379" s="13">
        <f t="shared" si="257"/>
        <v>0</v>
      </c>
      <c r="H1379" s="13">
        <f t="shared" si="258"/>
        <v>13.39707046124432</v>
      </c>
      <c r="I1379" s="16">
        <f t="shared" si="265"/>
        <v>13.397790447751593</v>
      </c>
      <c r="J1379" s="13">
        <f t="shared" si="259"/>
        <v>13.321886630778664</v>
      </c>
      <c r="K1379" s="13">
        <f t="shared" si="260"/>
        <v>7.5903816972928695E-2</v>
      </c>
      <c r="L1379" s="13">
        <f t="shared" si="261"/>
        <v>0</v>
      </c>
      <c r="M1379" s="13">
        <f t="shared" si="266"/>
        <v>8.0461510259656269E-3</v>
      </c>
      <c r="N1379" s="13">
        <f t="shared" si="262"/>
        <v>4.217516401809465E-4</v>
      </c>
      <c r="O1379" s="13">
        <f t="shared" si="263"/>
        <v>4.217516401809465E-4</v>
      </c>
      <c r="Q1379">
        <v>18.493115507322521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4.8405812224411129</v>
      </c>
      <c r="G1380" s="13">
        <f t="shared" si="257"/>
        <v>0</v>
      </c>
      <c r="H1380" s="13">
        <f t="shared" si="258"/>
        <v>4.8405812224411129</v>
      </c>
      <c r="I1380" s="16">
        <f t="shared" si="265"/>
        <v>4.9164850394140416</v>
      </c>
      <c r="J1380" s="13">
        <f t="shared" si="259"/>
        <v>4.9133537600282509</v>
      </c>
      <c r="K1380" s="13">
        <f t="shared" si="260"/>
        <v>3.1312793857907195E-3</v>
      </c>
      <c r="L1380" s="13">
        <f t="shared" si="261"/>
        <v>0</v>
      </c>
      <c r="M1380" s="13">
        <f t="shared" si="266"/>
        <v>7.6243993857846807E-3</v>
      </c>
      <c r="N1380" s="13">
        <f t="shared" si="262"/>
        <v>3.9964486572179178E-4</v>
      </c>
      <c r="O1380" s="13">
        <f t="shared" si="263"/>
        <v>3.9964486572179178E-4</v>
      </c>
      <c r="Q1380">
        <v>19.821490944614101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30.47429341940639</v>
      </c>
      <c r="G1381" s="13">
        <f t="shared" si="257"/>
        <v>0</v>
      </c>
      <c r="H1381" s="13">
        <f t="shared" si="258"/>
        <v>30.47429341940639</v>
      </c>
      <c r="I1381" s="16">
        <f t="shared" si="265"/>
        <v>30.477424698792181</v>
      </c>
      <c r="J1381" s="13">
        <f t="shared" si="259"/>
        <v>29.803131948033904</v>
      </c>
      <c r="K1381" s="13">
        <f t="shared" si="260"/>
        <v>0.67429275075827633</v>
      </c>
      <c r="L1381" s="13">
        <f t="shared" si="261"/>
        <v>0</v>
      </c>
      <c r="M1381" s="13">
        <f t="shared" si="266"/>
        <v>7.2247545200628885E-3</v>
      </c>
      <c r="N1381" s="13">
        <f t="shared" si="262"/>
        <v>3.7869685255821433E-4</v>
      </c>
      <c r="O1381" s="13">
        <f t="shared" si="263"/>
        <v>3.7869685255821433E-4</v>
      </c>
      <c r="Q1381">
        <v>20.30354257176089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1.015801829772774</v>
      </c>
      <c r="G1382" s="13">
        <f t="shared" si="257"/>
        <v>0</v>
      </c>
      <c r="H1382" s="13">
        <f t="shared" si="258"/>
        <v>1.015801829772774</v>
      </c>
      <c r="I1382" s="16">
        <f t="shared" si="265"/>
        <v>1.6900945805310503</v>
      </c>
      <c r="J1382" s="13">
        <f t="shared" si="259"/>
        <v>1.6900199189156824</v>
      </c>
      <c r="K1382" s="13">
        <f t="shared" si="260"/>
        <v>7.4661615367954681E-5</v>
      </c>
      <c r="L1382" s="13">
        <f t="shared" si="261"/>
        <v>0</v>
      </c>
      <c r="M1382" s="13">
        <f t="shared" si="266"/>
        <v>6.8460576675046739E-3</v>
      </c>
      <c r="N1382" s="13">
        <f t="shared" si="262"/>
        <v>3.5884686239740681E-4</v>
      </c>
      <c r="O1382" s="13">
        <f t="shared" si="263"/>
        <v>3.5884686239740681E-4</v>
      </c>
      <c r="Q1382">
        <v>23.600968743061671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0.46120386111849349</v>
      </c>
      <c r="G1383" s="13">
        <f t="shared" si="257"/>
        <v>0</v>
      </c>
      <c r="H1383" s="13">
        <f t="shared" si="258"/>
        <v>0.46120386111849349</v>
      </c>
      <c r="I1383" s="16">
        <f t="shared" si="265"/>
        <v>0.46127852273386144</v>
      </c>
      <c r="J1383" s="13">
        <f t="shared" si="259"/>
        <v>0.46127735812462106</v>
      </c>
      <c r="K1383" s="13">
        <f t="shared" si="260"/>
        <v>1.1646092403783115E-6</v>
      </c>
      <c r="L1383" s="13">
        <f t="shared" si="261"/>
        <v>0</v>
      </c>
      <c r="M1383" s="13">
        <f t="shared" si="266"/>
        <v>6.4872108051072675E-3</v>
      </c>
      <c r="N1383" s="13">
        <f t="shared" si="262"/>
        <v>3.4003734063955124E-4</v>
      </c>
      <c r="O1383" s="13">
        <f t="shared" si="263"/>
        <v>3.4003734063955124E-4</v>
      </c>
      <c r="Q1383">
        <v>25.499983441379602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1.602975026713032</v>
      </c>
      <c r="G1384" s="13">
        <f t="shared" si="257"/>
        <v>0</v>
      </c>
      <c r="H1384" s="13">
        <f t="shared" si="258"/>
        <v>1.602975026713032</v>
      </c>
      <c r="I1384" s="16">
        <f t="shared" si="265"/>
        <v>1.6029761913222724</v>
      </c>
      <c r="J1384" s="13">
        <f t="shared" si="259"/>
        <v>1.6029450211061553</v>
      </c>
      <c r="K1384" s="13">
        <f t="shared" si="260"/>
        <v>3.1170216117093474E-5</v>
      </c>
      <c r="L1384" s="13">
        <f t="shared" si="261"/>
        <v>0</v>
      </c>
      <c r="M1384" s="13">
        <f t="shared" si="266"/>
        <v>6.1471734644677166E-3</v>
      </c>
      <c r="N1384" s="13">
        <f t="shared" si="262"/>
        <v>3.2221374949955185E-4</v>
      </c>
      <c r="O1384" s="13">
        <f t="shared" si="263"/>
        <v>3.2221374949955185E-4</v>
      </c>
      <c r="Q1384">
        <v>28.784156313865601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14.17202548324383</v>
      </c>
      <c r="G1385" s="13">
        <f t="shared" si="257"/>
        <v>0</v>
      </c>
      <c r="H1385" s="13">
        <f t="shared" si="258"/>
        <v>14.17202548324383</v>
      </c>
      <c r="I1385" s="16">
        <f t="shared" si="265"/>
        <v>14.172056653459947</v>
      </c>
      <c r="J1385" s="13">
        <f t="shared" si="259"/>
        <v>14.149490594000628</v>
      </c>
      <c r="K1385" s="13">
        <f t="shared" si="260"/>
        <v>2.2566059459318666E-2</v>
      </c>
      <c r="L1385" s="13">
        <f t="shared" si="261"/>
        <v>0</v>
      </c>
      <c r="M1385" s="13">
        <f t="shared" si="266"/>
        <v>5.8249597149681647E-3</v>
      </c>
      <c r="N1385" s="13">
        <f t="shared" si="262"/>
        <v>3.0532440987595462E-4</v>
      </c>
      <c r="O1385" s="13">
        <f t="shared" si="263"/>
        <v>3.0532440987595462E-4</v>
      </c>
      <c r="Q1385">
        <v>28.42270019354838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19.584899848843531</v>
      </c>
      <c r="G1386" s="13">
        <f t="shared" si="257"/>
        <v>0</v>
      </c>
      <c r="H1386" s="13">
        <f t="shared" si="258"/>
        <v>19.584899848843531</v>
      </c>
      <c r="I1386" s="16">
        <f t="shared" si="265"/>
        <v>19.607465908302849</v>
      </c>
      <c r="J1386" s="13">
        <f t="shared" si="259"/>
        <v>19.510708250066365</v>
      </c>
      <c r="K1386" s="13">
        <f t="shared" si="260"/>
        <v>9.675765823648419E-2</v>
      </c>
      <c r="L1386" s="13">
        <f t="shared" si="261"/>
        <v>0</v>
      </c>
      <c r="M1386" s="13">
        <f t="shared" si="266"/>
        <v>5.5196353050922103E-3</v>
      </c>
      <c r="N1386" s="13">
        <f t="shared" si="262"/>
        <v>2.8932035150855536E-4</v>
      </c>
      <c r="O1386" s="13">
        <f t="shared" si="263"/>
        <v>2.8932035150855536E-4</v>
      </c>
      <c r="Q1386">
        <v>24.88130497676239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69.299624535157946</v>
      </c>
      <c r="G1387" s="13">
        <f t="shared" si="257"/>
        <v>0.24336477499925793</v>
      </c>
      <c r="H1387" s="13">
        <f t="shared" si="258"/>
        <v>69.056259760158682</v>
      </c>
      <c r="I1387" s="16">
        <f t="shared" si="265"/>
        <v>69.153017418395166</v>
      </c>
      <c r="J1387" s="13">
        <f t="shared" si="259"/>
        <v>65.435003229762913</v>
      </c>
      <c r="K1387" s="13">
        <f t="shared" si="260"/>
        <v>3.7180141886322531</v>
      </c>
      <c r="L1387" s="13">
        <f t="shared" si="261"/>
        <v>0</v>
      </c>
      <c r="M1387" s="13">
        <f t="shared" si="266"/>
        <v>5.2303149535836545E-3</v>
      </c>
      <c r="N1387" s="13">
        <f t="shared" si="262"/>
        <v>2.74155170990232E-4</v>
      </c>
      <c r="O1387" s="13">
        <f t="shared" si="263"/>
        <v>0.24363893017024815</v>
      </c>
      <c r="Q1387">
        <v>25.28847108810772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75.805418711842009</v>
      </c>
      <c r="G1388" s="13">
        <f t="shared" si="257"/>
        <v>0.37348065853293916</v>
      </c>
      <c r="H1388" s="13">
        <f t="shared" si="258"/>
        <v>75.431938053309068</v>
      </c>
      <c r="I1388" s="16">
        <f t="shared" si="265"/>
        <v>79.149952241941321</v>
      </c>
      <c r="J1388" s="13">
        <f t="shared" si="259"/>
        <v>66.402775772309596</v>
      </c>
      <c r="K1388" s="13">
        <f t="shared" si="260"/>
        <v>12.747176469631725</v>
      </c>
      <c r="L1388" s="13">
        <f t="shared" si="261"/>
        <v>0</v>
      </c>
      <c r="M1388" s="13">
        <f t="shared" si="266"/>
        <v>4.9561597825934223E-3</v>
      </c>
      <c r="N1388" s="13">
        <f t="shared" si="262"/>
        <v>2.597848972213101E-4</v>
      </c>
      <c r="O1388" s="13">
        <f t="shared" si="263"/>
        <v>0.37374044343016044</v>
      </c>
      <c r="Q1388">
        <v>18.114357520487829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6.761512012937521</v>
      </c>
      <c r="G1389" s="13">
        <f t="shared" si="257"/>
        <v>0</v>
      </c>
      <c r="H1389" s="13">
        <f t="shared" si="258"/>
        <v>6.761512012937521</v>
      </c>
      <c r="I1389" s="16">
        <f t="shared" si="265"/>
        <v>19.508688482569248</v>
      </c>
      <c r="J1389" s="13">
        <f t="shared" si="259"/>
        <v>19.201063686056965</v>
      </c>
      <c r="K1389" s="13">
        <f t="shared" si="260"/>
        <v>0.30762479651228247</v>
      </c>
      <c r="L1389" s="13">
        <f t="shared" si="261"/>
        <v>0</v>
      </c>
      <c r="M1389" s="13">
        <f t="shared" si="266"/>
        <v>4.6963748853721121E-3</v>
      </c>
      <c r="N1389" s="13">
        <f t="shared" si="262"/>
        <v>2.4616786391634833E-4</v>
      </c>
      <c r="O1389" s="13">
        <f t="shared" si="263"/>
        <v>2.4616786391634833E-4</v>
      </c>
      <c r="Q1389">
        <v>16.455251536740871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7.5531636758058927</v>
      </c>
      <c r="G1390" s="13">
        <f t="shared" si="257"/>
        <v>0</v>
      </c>
      <c r="H1390" s="13">
        <f t="shared" si="258"/>
        <v>7.5531636758058927</v>
      </c>
      <c r="I1390" s="16">
        <f t="shared" si="265"/>
        <v>7.8607884723181751</v>
      </c>
      <c r="J1390" s="13">
        <f t="shared" si="259"/>
        <v>7.8421986171888154</v>
      </c>
      <c r="K1390" s="13">
        <f t="shared" si="260"/>
        <v>1.8589855129359734E-2</v>
      </c>
      <c r="L1390" s="13">
        <f t="shared" si="261"/>
        <v>0</v>
      </c>
      <c r="M1390" s="13">
        <f t="shared" si="266"/>
        <v>4.4502070214557637E-3</v>
      </c>
      <c r="N1390" s="13">
        <f t="shared" si="262"/>
        <v>2.3326458879368179E-4</v>
      </c>
      <c r="O1390" s="13">
        <f t="shared" si="263"/>
        <v>2.3326458879368179E-4</v>
      </c>
      <c r="Q1390">
        <v>17.163549122580651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0.30883420262633238</v>
      </c>
      <c r="G1391" s="13">
        <f t="shared" si="257"/>
        <v>0</v>
      </c>
      <c r="H1391" s="13">
        <f t="shared" si="258"/>
        <v>0.30883420262633238</v>
      </c>
      <c r="I1391" s="16">
        <f t="shared" si="265"/>
        <v>0.32742405775569211</v>
      </c>
      <c r="J1391" s="13">
        <f t="shared" si="259"/>
        <v>0.32742294140008621</v>
      </c>
      <c r="K1391" s="13">
        <f t="shared" si="260"/>
        <v>1.1163556059012869E-6</v>
      </c>
      <c r="L1391" s="13">
        <f t="shared" si="261"/>
        <v>0</v>
      </c>
      <c r="M1391" s="13">
        <f t="shared" si="266"/>
        <v>4.2169424326620819E-3</v>
      </c>
      <c r="N1391" s="13">
        <f t="shared" si="262"/>
        <v>2.2103765909743455E-4</v>
      </c>
      <c r="O1391" s="13">
        <f t="shared" si="263"/>
        <v>2.2103765909743455E-4</v>
      </c>
      <c r="Q1391">
        <v>18.499527251220201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11.07634373784367</v>
      </c>
      <c r="G1392" s="13">
        <f t="shared" si="257"/>
        <v>0</v>
      </c>
      <c r="H1392" s="13">
        <f t="shared" si="258"/>
        <v>11.07634373784367</v>
      </c>
      <c r="I1392" s="16">
        <f t="shared" si="265"/>
        <v>11.076344854199276</v>
      </c>
      <c r="J1392" s="13">
        <f t="shared" si="259"/>
        <v>11.0280223816674</v>
      </c>
      <c r="K1392" s="13">
        <f t="shared" si="260"/>
        <v>4.8322472531875604E-2</v>
      </c>
      <c r="L1392" s="13">
        <f t="shared" si="261"/>
        <v>0</v>
      </c>
      <c r="M1392" s="13">
        <f t="shared" si="266"/>
        <v>3.995904773564647E-3</v>
      </c>
      <c r="N1392" s="13">
        <f t="shared" si="262"/>
        <v>2.0945162312007576E-4</v>
      </c>
      <c r="O1392" s="13">
        <f t="shared" si="263"/>
        <v>2.0945162312007576E-4</v>
      </c>
      <c r="Q1392">
        <v>17.66323861158283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17.42377267230955</v>
      </c>
      <c r="G1393" s="13">
        <f t="shared" si="257"/>
        <v>0</v>
      </c>
      <c r="H1393" s="13">
        <f t="shared" si="258"/>
        <v>17.42377267230955</v>
      </c>
      <c r="I1393" s="16">
        <f t="shared" si="265"/>
        <v>17.472095144841425</v>
      </c>
      <c r="J1393" s="13">
        <f t="shared" si="259"/>
        <v>17.299308447509453</v>
      </c>
      <c r="K1393" s="13">
        <f t="shared" si="260"/>
        <v>0.17278669733197205</v>
      </c>
      <c r="L1393" s="13">
        <f t="shared" si="261"/>
        <v>0</v>
      </c>
      <c r="M1393" s="13">
        <f t="shared" si="266"/>
        <v>3.7864531504445713E-3</v>
      </c>
      <c r="N1393" s="13">
        <f t="shared" si="262"/>
        <v>1.9847288741099155E-4</v>
      </c>
      <c r="O1393" s="13">
        <f t="shared" si="263"/>
        <v>1.9847288741099155E-4</v>
      </c>
      <c r="Q1393">
        <v>18.26378421734184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1.1273681971488041</v>
      </c>
      <c r="G1394" s="13">
        <f t="shared" si="257"/>
        <v>0</v>
      </c>
      <c r="H1394" s="13">
        <f t="shared" si="258"/>
        <v>1.1273681971488041</v>
      </c>
      <c r="I1394" s="16">
        <f t="shared" si="265"/>
        <v>1.3001548944807761</v>
      </c>
      <c r="J1394" s="13">
        <f t="shared" si="259"/>
        <v>1.3001168092031137</v>
      </c>
      <c r="K1394" s="13">
        <f t="shared" si="260"/>
        <v>3.8085277662469608E-5</v>
      </c>
      <c r="L1394" s="13">
        <f t="shared" si="261"/>
        <v>0</v>
      </c>
      <c r="M1394" s="13">
        <f t="shared" si="266"/>
        <v>3.5879802630335799E-3</v>
      </c>
      <c r="N1394" s="13">
        <f t="shared" si="262"/>
        <v>1.8806961937303072E-4</v>
      </c>
      <c r="O1394" s="13">
        <f t="shared" si="263"/>
        <v>1.8806961937303072E-4</v>
      </c>
      <c r="Q1394">
        <v>22.791819861502489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30.39736925092587</v>
      </c>
      <c r="G1395" s="13">
        <f t="shared" si="257"/>
        <v>0</v>
      </c>
      <c r="H1395" s="13">
        <f t="shared" si="258"/>
        <v>30.39736925092587</v>
      </c>
      <c r="I1395" s="16">
        <f t="shared" si="265"/>
        <v>30.397407336203532</v>
      </c>
      <c r="J1395" s="13">
        <f t="shared" si="259"/>
        <v>30.143051719708698</v>
      </c>
      <c r="K1395" s="13">
        <f t="shared" si="260"/>
        <v>0.25435561649483418</v>
      </c>
      <c r="L1395" s="13">
        <f t="shared" si="261"/>
        <v>0</v>
      </c>
      <c r="M1395" s="13">
        <f t="shared" si="266"/>
        <v>3.3999106436605493E-3</v>
      </c>
      <c r="N1395" s="13">
        <f t="shared" si="262"/>
        <v>1.7821165496460567E-4</v>
      </c>
      <c r="O1395" s="13">
        <f t="shared" si="263"/>
        <v>1.7821165496460567E-4</v>
      </c>
      <c r="Q1395">
        <v>27.370047540192491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2.2766164078410742E-2</v>
      </c>
      <c r="G1396" s="13">
        <f t="shared" si="257"/>
        <v>0</v>
      </c>
      <c r="H1396" s="13">
        <f t="shared" si="258"/>
        <v>2.2766164078410742E-2</v>
      </c>
      <c r="I1396" s="16">
        <f t="shared" si="265"/>
        <v>0.27712178057324494</v>
      </c>
      <c r="J1396" s="13">
        <f t="shared" si="259"/>
        <v>0.27712156997685605</v>
      </c>
      <c r="K1396" s="13">
        <f t="shared" si="260"/>
        <v>2.1059638888321075E-7</v>
      </c>
      <c r="L1396" s="13">
        <f t="shared" si="261"/>
        <v>0</v>
      </c>
      <c r="M1396" s="13">
        <f t="shared" si="266"/>
        <v>3.2216989886959435E-3</v>
      </c>
      <c r="N1396" s="13">
        <f t="shared" si="262"/>
        <v>1.6887041123973248E-4</v>
      </c>
      <c r="O1396" s="13">
        <f t="shared" si="263"/>
        <v>1.6887041123973248E-4</v>
      </c>
      <c r="Q1396">
        <v>26.815087193548379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0.5001998752403356</v>
      </c>
      <c r="G1397" s="13">
        <f t="shared" si="257"/>
        <v>0</v>
      </c>
      <c r="H1397" s="13">
        <f t="shared" si="258"/>
        <v>0.5001998752403356</v>
      </c>
      <c r="I1397" s="16">
        <f t="shared" si="265"/>
        <v>0.50020008583672448</v>
      </c>
      <c r="J1397" s="13">
        <f t="shared" si="259"/>
        <v>0.50019894281053567</v>
      </c>
      <c r="K1397" s="13">
        <f t="shared" si="260"/>
        <v>1.1430261888101256E-6</v>
      </c>
      <c r="L1397" s="13">
        <f t="shared" si="261"/>
        <v>0</v>
      </c>
      <c r="M1397" s="13">
        <f t="shared" si="266"/>
        <v>3.0528285774562109E-3</v>
      </c>
      <c r="N1397" s="13">
        <f t="shared" si="262"/>
        <v>1.600188034724223E-4</v>
      </c>
      <c r="O1397" s="13">
        <f t="shared" si="263"/>
        <v>1.600188034724223E-4</v>
      </c>
      <c r="Q1397">
        <v>27.400081512628319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5.0300727241822134</v>
      </c>
      <c r="G1398" s="13">
        <f t="shared" si="257"/>
        <v>0</v>
      </c>
      <c r="H1398" s="13">
        <f t="shared" si="258"/>
        <v>5.0300727241822134</v>
      </c>
      <c r="I1398" s="16">
        <f t="shared" si="265"/>
        <v>5.0300738672084027</v>
      </c>
      <c r="J1398" s="13">
        <f t="shared" si="259"/>
        <v>5.0287962409830325</v>
      </c>
      <c r="K1398" s="13">
        <f t="shared" si="260"/>
        <v>1.2776262253701987E-3</v>
      </c>
      <c r="L1398" s="13">
        <f t="shared" si="261"/>
        <v>0</v>
      </c>
      <c r="M1398" s="13">
        <f t="shared" si="266"/>
        <v>2.8928097739837886E-3</v>
      </c>
      <c r="N1398" s="13">
        <f t="shared" si="262"/>
        <v>1.5163116662512768E-4</v>
      </c>
      <c r="O1398" s="13">
        <f t="shared" si="263"/>
        <v>1.5163116662512768E-4</v>
      </c>
      <c r="Q1398">
        <v>26.707735729864279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1.613446564730449</v>
      </c>
      <c r="G1399" s="13">
        <f t="shared" si="257"/>
        <v>0</v>
      </c>
      <c r="H1399" s="13">
        <f t="shared" si="258"/>
        <v>1.613446564730449</v>
      </c>
      <c r="I1399" s="16">
        <f t="shared" si="265"/>
        <v>1.6147241909558192</v>
      </c>
      <c r="J1399" s="13">
        <f t="shared" si="259"/>
        <v>1.6146639037047545</v>
      </c>
      <c r="K1399" s="13">
        <f t="shared" si="260"/>
        <v>6.0287251064661262E-5</v>
      </c>
      <c r="L1399" s="13">
        <f t="shared" si="261"/>
        <v>0</v>
      </c>
      <c r="M1399" s="13">
        <f t="shared" si="266"/>
        <v>2.7411786073586611E-3</v>
      </c>
      <c r="N1399" s="13">
        <f t="shared" si="262"/>
        <v>1.4368318093354378E-4</v>
      </c>
      <c r="O1399" s="13">
        <f t="shared" si="263"/>
        <v>1.4368318093354378E-4</v>
      </c>
      <c r="Q1399">
        <v>24.150496964911461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53.616366221338239</v>
      </c>
      <c r="G1400" s="13">
        <f t="shared" si="257"/>
        <v>0</v>
      </c>
      <c r="H1400" s="13">
        <f t="shared" si="258"/>
        <v>53.616366221338239</v>
      </c>
      <c r="I1400" s="16">
        <f t="shared" si="265"/>
        <v>53.616426508589306</v>
      </c>
      <c r="J1400" s="13">
        <f t="shared" si="259"/>
        <v>50.471569548619371</v>
      </c>
      <c r="K1400" s="13">
        <f t="shared" si="260"/>
        <v>3.1448569599699354</v>
      </c>
      <c r="L1400" s="13">
        <f t="shared" si="261"/>
        <v>0</v>
      </c>
      <c r="M1400" s="13">
        <f t="shared" si="266"/>
        <v>2.5974954264251175E-3</v>
      </c>
      <c r="N1400" s="13">
        <f t="shared" si="262"/>
        <v>1.3615180139199892E-4</v>
      </c>
      <c r="O1400" s="13">
        <f t="shared" si="263"/>
        <v>1.3615180139199892E-4</v>
      </c>
      <c r="Q1400">
        <v>20.990313857956789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58.322181055778792</v>
      </c>
      <c r="G1401" s="13">
        <f t="shared" si="257"/>
        <v>2.3815905411674835E-2</v>
      </c>
      <c r="H1401" s="13">
        <f t="shared" si="258"/>
        <v>58.298365150367118</v>
      </c>
      <c r="I1401" s="16">
        <f t="shared" si="265"/>
        <v>61.443222110337054</v>
      </c>
      <c r="J1401" s="13">
        <f t="shared" si="259"/>
        <v>53.471412967978836</v>
      </c>
      <c r="K1401" s="13">
        <f t="shared" si="260"/>
        <v>7.971809142358218</v>
      </c>
      <c r="L1401" s="13">
        <f t="shared" si="261"/>
        <v>0</v>
      </c>
      <c r="M1401" s="13">
        <f t="shared" si="266"/>
        <v>2.4613436250331185E-3</v>
      </c>
      <c r="N1401" s="13">
        <f t="shared" si="262"/>
        <v>1.2901519093497921E-4</v>
      </c>
      <c r="O1401" s="13">
        <f t="shared" si="263"/>
        <v>2.3944920602609814E-2</v>
      </c>
      <c r="Q1401">
        <v>16.455154122580641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73.051377828681865</v>
      </c>
      <c r="G1402" s="13">
        <f t="shared" si="257"/>
        <v>0.31839984086973633</v>
      </c>
      <c r="H1402" s="13">
        <f t="shared" si="258"/>
        <v>72.732977987812134</v>
      </c>
      <c r="I1402" s="16">
        <f t="shared" si="265"/>
        <v>80.704787130170359</v>
      </c>
      <c r="J1402" s="13">
        <f t="shared" si="259"/>
        <v>62.978945311731678</v>
      </c>
      <c r="K1402" s="13">
        <f t="shared" si="260"/>
        <v>17.725841818438681</v>
      </c>
      <c r="L1402" s="13">
        <f t="shared" si="261"/>
        <v>6.6570192607197251E-2</v>
      </c>
      <c r="M1402" s="13">
        <f t="shared" si="266"/>
        <v>6.8902521041295392E-2</v>
      </c>
      <c r="N1402" s="13">
        <f t="shared" si="262"/>
        <v>3.6116338318769028E-3</v>
      </c>
      <c r="O1402" s="13">
        <f t="shared" si="263"/>
        <v>0.32201147470161323</v>
      </c>
      <c r="Q1402">
        <v>15.385238044829469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0.82513852560814605</v>
      </c>
      <c r="G1403" s="13">
        <f t="shared" si="257"/>
        <v>0</v>
      </c>
      <c r="H1403" s="13">
        <f t="shared" si="258"/>
        <v>0.82513852560814605</v>
      </c>
      <c r="I1403" s="16">
        <f t="shared" si="265"/>
        <v>18.484410151439629</v>
      </c>
      <c r="J1403" s="13">
        <f t="shared" si="259"/>
        <v>18.300890248776287</v>
      </c>
      <c r="K1403" s="13">
        <f t="shared" si="260"/>
        <v>0.18351990266334184</v>
      </c>
      <c r="L1403" s="13">
        <f t="shared" si="261"/>
        <v>0</v>
      </c>
      <c r="M1403" s="13">
        <f t="shared" si="266"/>
        <v>6.5290887209418488E-2</v>
      </c>
      <c r="N1403" s="13">
        <f t="shared" si="262"/>
        <v>3.4223243735518548E-3</v>
      </c>
      <c r="O1403" s="13">
        <f t="shared" si="263"/>
        <v>3.4223243735518548E-3</v>
      </c>
      <c r="Q1403">
        <v>19.031475686307839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16.72340322086113</v>
      </c>
      <c r="G1404" s="13">
        <f t="shared" si="257"/>
        <v>0</v>
      </c>
      <c r="H1404" s="13">
        <f t="shared" si="258"/>
        <v>16.72340322086113</v>
      </c>
      <c r="I1404" s="16">
        <f t="shared" si="265"/>
        <v>16.906923123524471</v>
      </c>
      <c r="J1404" s="13">
        <f t="shared" si="259"/>
        <v>16.809412304802695</v>
      </c>
      <c r="K1404" s="13">
        <f t="shared" si="260"/>
        <v>9.751081872177636E-2</v>
      </c>
      <c r="L1404" s="13">
        <f t="shared" si="261"/>
        <v>0</v>
      </c>
      <c r="M1404" s="13">
        <f t="shared" si="266"/>
        <v>6.1868562835866635E-2</v>
      </c>
      <c r="N1404" s="13">
        <f t="shared" si="262"/>
        <v>3.2429378677407109E-3</v>
      </c>
      <c r="O1404" s="13">
        <f t="shared" si="263"/>
        <v>3.2429378677407109E-3</v>
      </c>
      <c r="Q1404">
        <v>21.65211583724469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37.725109976820157</v>
      </c>
      <c r="G1405" s="13">
        <f t="shared" si="257"/>
        <v>0</v>
      </c>
      <c r="H1405" s="13">
        <f t="shared" si="258"/>
        <v>37.725109976820157</v>
      </c>
      <c r="I1405" s="16">
        <f t="shared" si="265"/>
        <v>37.822620795541937</v>
      </c>
      <c r="J1405" s="13">
        <f t="shared" si="259"/>
        <v>36.271665133717235</v>
      </c>
      <c r="K1405" s="13">
        <f t="shared" si="260"/>
        <v>1.5509556618247018</v>
      </c>
      <c r="L1405" s="13">
        <f t="shared" si="261"/>
        <v>0</v>
      </c>
      <c r="M1405" s="13">
        <f t="shared" si="266"/>
        <v>5.8625624968125921E-2</v>
      </c>
      <c r="N1405" s="13">
        <f t="shared" si="262"/>
        <v>3.0729541873063251E-3</v>
      </c>
      <c r="O1405" s="13">
        <f t="shared" si="263"/>
        <v>3.0729541873063251E-3</v>
      </c>
      <c r="Q1405">
        <v>18.788436403144409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18.5131548349677</v>
      </c>
      <c r="G1406" s="13">
        <f t="shared" si="257"/>
        <v>0</v>
      </c>
      <c r="H1406" s="13">
        <f t="shared" si="258"/>
        <v>18.5131548349677</v>
      </c>
      <c r="I1406" s="16">
        <f t="shared" si="265"/>
        <v>20.064110496792402</v>
      </c>
      <c r="J1406" s="13">
        <f t="shared" si="259"/>
        <v>19.987586211093607</v>
      </c>
      <c r="K1406" s="13">
        <f t="shared" si="260"/>
        <v>7.6524285698795325E-2</v>
      </c>
      <c r="L1406" s="13">
        <f t="shared" si="261"/>
        <v>0</v>
      </c>
      <c r="M1406" s="13">
        <f t="shared" si="266"/>
        <v>5.5552670780819595E-2</v>
      </c>
      <c r="N1406" s="13">
        <f t="shared" si="262"/>
        <v>2.9118804683921549E-3</v>
      </c>
      <c r="O1406" s="13">
        <f t="shared" si="263"/>
        <v>2.9118804683921549E-3</v>
      </c>
      <c r="Q1406">
        <v>27.090477817554689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2.978618047361373</v>
      </c>
      <c r="G1407" s="13">
        <f t="shared" si="257"/>
        <v>0</v>
      </c>
      <c r="H1407" s="13">
        <f t="shared" si="258"/>
        <v>2.978618047361373</v>
      </c>
      <c r="I1407" s="16">
        <f t="shared" si="265"/>
        <v>3.0551423330601684</v>
      </c>
      <c r="J1407" s="13">
        <f t="shared" si="259"/>
        <v>3.0548875436062124</v>
      </c>
      <c r="K1407" s="13">
        <f t="shared" si="260"/>
        <v>2.5478945395596142E-4</v>
      </c>
      <c r="L1407" s="13">
        <f t="shared" si="261"/>
        <v>0</v>
      </c>
      <c r="M1407" s="13">
        <f t="shared" si="266"/>
        <v>5.2640790312427438E-2</v>
      </c>
      <c r="N1407" s="13">
        <f t="shared" si="262"/>
        <v>2.7592496813745979E-3</v>
      </c>
      <c r="O1407" s="13">
        <f t="shared" si="263"/>
        <v>2.7592496813745979E-3</v>
      </c>
      <c r="Q1407">
        <v>27.559970789046449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0.50672620278924052</v>
      </c>
      <c r="G1408" s="13">
        <f t="shared" si="257"/>
        <v>0</v>
      </c>
      <c r="H1408" s="13">
        <f t="shared" si="258"/>
        <v>0.50672620278924052</v>
      </c>
      <c r="I1408" s="16">
        <f t="shared" si="265"/>
        <v>0.50698099224319648</v>
      </c>
      <c r="J1408" s="13">
        <f t="shared" si="259"/>
        <v>0.50698031560492562</v>
      </c>
      <c r="K1408" s="13">
        <f t="shared" si="260"/>
        <v>6.7663827085784334E-7</v>
      </c>
      <c r="L1408" s="13">
        <f t="shared" si="261"/>
        <v>0</v>
      </c>
      <c r="M1408" s="13">
        <f t="shared" si="266"/>
        <v>4.9881540631052837E-2</v>
      </c>
      <c r="N1408" s="13">
        <f t="shared" si="262"/>
        <v>2.6146192767211095E-3</v>
      </c>
      <c r="O1408" s="13">
        <f t="shared" si="263"/>
        <v>2.6146192767211095E-3</v>
      </c>
      <c r="Q1408">
        <v>31.615602193548391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0.21099298352016119</v>
      </c>
      <c r="G1409" s="13">
        <f t="shared" si="257"/>
        <v>0</v>
      </c>
      <c r="H1409" s="13">
        <f t="shared" si="258"/>
        <v>0.21099298352016119</v>
      </c>
      <c r="I1409" s="16">
        <f t="shared" si="265"/>
        <v>0.21099366015843204</v>
      </c>
      <c r="J1409" s="13">
        <f t="shared" si="259"/>
        <v>0.21099359561898526</v>
      </c>
      <c r="K1409" s="13">
        <f t="shared" si="260"/>
        <v>6.4539446786859855E-8</v>
      </c>
      <c r="L1409" s="13">
        <f t="shared" si="261"/>
        <v>0</v>
      </c>
      <c r="M1409" s="13">
        <f t="shared" si="266"/>
        <v>4.7266921354331727E-2</v>
      </c>
      <c r="N1409" s="13">
        <f t="shared" si="262"/>
        <v>2.4775699018277876E-3</v>
      </c>
      <c r="O1409" s="13">
        <f t="shared" si="263"/>
        <v>2.4775699018277876E-3</v>
      </c>
      <c r="Q1409">
        <v>29.502410935851081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8.521673253418923</v>
      </c>
      <c r="G1410" s="13">
        <f t="shared" si="257"/>
        <v>0</v>
      </c>
      <c r="H1410" s="13">
        <f t="shared" si="258"/>
        <v>8.521673253418923</v>
      </c>
      <c r="I1410" s="16">
        <f t="shared" si="265"/>
        <v>8.5216733179583706</v>
      </c>
      <c r="J1410" s="13">
        <f t="shared" si="259"/>
        <v>8.5156523408033333</v>
      </c>
      <c r="K1410" s="13">
        <f t="shared" si="260"/>
        <v>6.0209771550372437E-3</v>
      </c>
      <c r="L1410" s="13">
        <f t="shared" si="261"/>
        <v>0</v>
      </c>
      <c r="M1410" s="13">
        <f t="shared" si="266"/>
        <v>4.4789351452503942E-2</v>
      </c>
      <c r="N1410" s="13">
        <f t="shared" si="262"/>
        <v>2.3477041851159373E-3</v>
      </c>
      <c r="O1410" s="13">
        <f t="shared" si="263"/>
        <v>2.3477041851159373E-3</v>
      </c>
      <c r="Q1410">
        <v>26.93058351400887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2.2015926939740229</v>
      </c>
      <c r="G1411" s="13">
        <f t="shared" si="257"/>
        <v>0</v>
      </c>
      <c r="H1411" s="13">
        <f t="shared" si="258"/>
        <v>2.2015926939740229</v>
      </c>
      <c r="I1411" s="16">
        <f t="shared" si="265"/>
        <v>2.2076136711290602</v>
      </c>
      <c r="J1411" s="13">
        <f t="shared" si="259"/>
        <v>2.207501923952123</v>
      </c>
      <c r="K1411" s="13">
        <f t="shared" si="260"/>
        <v>1.117471769371825E-4</v>
      </c>
      <c r="L1411" s="13">
        <f t="shared" si="261"/>
        <v>0</v>
      </c>
      <c r="M1411" s="13">
        <f t="shared" si="266"/>
        <v>4.2441647267388007E-2</v>
      </c>
      <c r="N1411" s="13">
        <f t="shared" si="262"/>
        <v>2.2246455838621174E-3</v>
      </c>
      <c r="O1411" s="13">
        <f t="shared" si="263"/>
        <v>2.2246455838621174E-3</v>
      </c>
      <c r="Q1411">
        <v>26.46253917597156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2.25029453432583</v>
      </c>
      <c r="G1412" s="13">
        <f t="shared" si="257"/>
        <v>0</v>
      </c>
      <c r="H1412" s="13">
        <f t="shared" si="258"/>
        <v>2.25029453432583</v>
      </c>
      <c r="I1412" s="16">
        <f t="shared" si="265"/>
        <v>2.2504062815027672</v>
      </c>
      <c r="J1412" s="13">
        <f t="shared" si="259"/>
        <v>2.2501915395063725</v>
      </c>
      <c r="K1412" s="13">
        <f t="shared" si="260"/>
        <v>2.1474199639470726E-4</v>
      </c>
      <c r="L1412" s="13">
        <f t="shared" si="261"/>
        <v>0</v>
      </c>
      <c r="M1412" s="13">
        <f t="shared" si="266"/>
        <v>4.0217001683525891E-2</v>
      </c>
      <c r="N1412" s="13">
        <f t="shared" si="262"/>
        <v>2.1080372924209877E-3</v>
      </c>
      <c r="O1412" s="13">
        <f t="shared" si="263"/>
        <v>2.1080372924209877E-3</v>
      </c>
      <c r="Q1412">
        <v>22.197183941022399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11.165904044863231</v>
      </c>
      <c r="G1413" s="13">
        <f t="shared" si="257"/>
        <v>0</v>
      </c>
      <c r="H1413" s="13">
        <f t="shared" si="258"/>
        <v>11.165904044863231</v>
      </c>
      <c r="I1413" s="16">
        <f t="shared" si="265"/>
        <v>11.166118786859625</v>
      </c>
      <c r="J1413" s="13">
        <f t="shared" si="259"/>
        <v>11.119751932295511</v>
      </c>
      <c r="K1413" s="13">
        <f t="shared" si="260"/>
        <v>4.636685456411449E-2</v>
      </c>
      <c r="L1413" s="13">
        <f t="shared" si="261"/>
        <v>0</v>
      </c>
      <c r="M1413" s="13">
        <f t="shared" si="266"/>
        <v>3.8108964391104901E-2</v>
      </c>
      <c r="N1413" s="13">
        <f t="shared" si="262"/>
        <v>1.9975412076753676E-3</v>
      </c>
      <c r="O1413" s="13">
        <f t="shared" si="263"/>
        <v>1.9975412076753676E-3</v>
      </c>
      <c r="Q1413">
        <v>18.129310122580652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8.5376002387242806</v>
      </c>
      <c r="G1414" s="13">
        <f t="shared" ref="G1414:G1477" si="271">IF((F1414-$J$2)&gt;0,$I$2*(F1414-$J$2),0)</f>
        <v>0</v>
      </c>
      <c r="H1414" s="13">
        <f t="shared" ref="H1414:H1477" si="272">F1414-G1414</f>
        <v>8.5376002387242806</v>
      </c>
      <c r="I1414" s="16">
        <f t="shared" si="265"/>
        <v>8.5839670932883951</v>
      </c>
      <c r="J1414" s="13">
        <f t="shared" ref="J1414:J1477" si="273">I1414/SQRT(1+(I1414/($K$2*(300+(25*Q1414)+0.05*(Q1414)^3)))^2)</f>
        <v>8.5566500842029001</v>
      </c>
      <c r="K1414" s="13">
        <f t="shared" ref="K1414:K1477" si="274">I1414-J1414</f>
        <v>2.7317009085495059E-2</v>
      </c>
      <c r="L1414" s="13">
        <f t="shared" ref="L1414:L1477" si="275">IF(K1414&gt;$N$2,(K1414-$N$2)/$L$2,0)</f>
        <v>0</v>
      </c>
      <c r="M1414" s="13">
        <f t="shared" si="266"/>
        <v>3.6111423183429532E-2</v>
      </c>
      <c r="N1414" s="13">
        <f t="shared" ref="N1414:N1477" si="276">$M$2*M1414</f>
        <v>1.8928369487138587E-3</v>
      </c>
      <c r="O1414" s="13">
        <f t="shared" ref="O1414:O1477" si="277">N1414+G1414</f>
        <v>1.8928369487138587E-3</v>
      </c>
      <c r="Q1414">
        <v>16.295525632783491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0.39498816206154858</v>
      </c>
      <c r="G1415" s="13">
        <f t="shared" si="271"/>
        <v>0</v>
      </c>
      <c r="H1415" s="13">
        <f t="shared" si="272"/>
        <v>0.39498816206154858</v>
      </c>
      <c r="I1415" s="16">
        <f t="shared" ref="I1415:I1478" si="279">H1415+K1414-L1414</f>
        <v>0.42230517114704363</v>
      </c>
      <c r="J1415" s="13">
        <f t="shared" si="273"/>
        <v>0.42230295982471927</v>
      </c>
      <c r="K1415" s="13">
        <f t="shared" si="274"/>
        <v>2.2113223243636071E-6</v>
      </c>
      <c r="L1415" s="13">
        <f t="shared" si="275"/>
        <v>0</v>
      </c>
      <c r="M1415" s="13">
        <f t="shared" ref="M1415:M1478" si="280">L1415+M1414-N1414</f>
        <v>3.4218586234715673E-2</v>
      </c>
      <c r="N1415" s="13">
        <f t="shared" si="276"/>
        <v>1.793620927893598E-3</v>
      </c>
      <c r="O1415" s="13">
        <f t="shared" si="277"/>
        <v>1.793620927893598E-3</v>
      </c>
      <c r="Q1415">
        <v>19.06392492402432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17.424448984697499</v>
      </c>
      <c r="G1416" s="13">
        <f t="shared" si="271"/>
        <v>0</v>
      </c>
      <c r="H1416" s="13">
        <f t="shared" si="272"/>
        <v>17.424448984697499</v>
      </c>
      <c r="I1416" s="16">
        <f t="shared" si="279"/>
        <v>17.424451196019824</v>
      </c>
      <c r="J1416" s="13">
        <f t="shared" si="273"/>
        <v>17.302755988398069</v>
      </c>
      <c r="K1416" s="13">
        <f t="shared" si="274"/>
        <v>0.12169520762175523</v>
      </c>
      <c r="L1416" s="13">
        <f t="shared" si="275"/>
        <v>0</v>
      </c>
      <c r="M1416" s="13">
        <f t="shared" si="280"/>
        <v>3.2424965306822075E-2</v>
      </c>
      <c r="N1416" s="13">
        <f t="shared" si="276"/>
        <v>1.6996054705947197E-3</v>
      </c>
      <c r="O1416" s="13">
        <f t="shared" si="277"/>
        <v>1.6996054705947197E-3</v>
      </c>
      <c r="Q1416">
        <v>20.7124630642077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21.045501290968151</v>
      </c>
      <c r="G1417" s="13">
        <f t="shared" si="271"/>
        <v>0</v>
      </c>
      <c r="H1417" s="13">
        <f t="shared" si="272"/>
        <v>21.045501290968151</v>
      </c>
      <c r="I1417" s="16">
        <f t="shared" si="279"/>
        <v>21.167196498589906</v>
      </c>
      <c r="J1417" s="13">
        <f t="shared" si="273"/>
        <v>20.956652610274514</v>
      </c>
      <c r="K1417" s="13">
        <f t="shared" si="274"/>
        <v>0.21054388831539228</v>
      </c>
      <c r="L1417" s="13">
        <f t="shared" si="275"/>
        <v>0</v>
      </c>
      <c r="M1417" s="13">
        <f t="shared" si="280"/>
        <v>3.0725359836227355E-2</v>
      </c>
      <c r="N1417" s="13">
        <f t="shared" si="276"/>
        <v>1.6105179811142689E-3</v>
      </c>
      <c r="O1417" s="13">
        <f t="shared" si="277"/>
        <v>1.6105179811142689E-3</v>
      </c>
      <c r="Q1417">
        <v>20.931944509746419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1.6054774442187689</v>
      </c>
      <c r="G1418" s="13">
        <f t="shared" si="271"/>
        <v>0</v>
      </c>
      <c r="H1418" s="13">
        <f t="shared" si="272"/>
        <v>1.6054774442187689</v>
      </c>
      <c r="I1418" s="16">
        <f t="shared" si="279"/>
        <v>1.8160213325341612</v>
      </c>
      <c r="J1418" s="13">
        <f t="shared" si="273"/>
        <v>1.8159443842764484</v>
      </c>
      <c r="K1418" s="13">
        <f t="shared" si="274"/>
        <v>7.6948257712761148E-5</v>
      </c>
      <c r="L1418" s="13">
        <f t="shared" si="275"/>
        <v>0</v>
      </c>
      <c r="M1418" s="13">
        <f t="shared" si="280"/>
        <v>2.9114841855113087E-2</v>
      </c>
      <c r="N1418" s="13">
        <f t="shared" si="276"/>
        <v>1.526100152281093E-3</v>
      </c>
      <c r="O1418" s="13">
        <f t="shared" si="277"/>
        <v>1.526100152281093E-3</v>
      </c>
      <c r="Q1418">
        <v>24.927286908118258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0.31200517984394271</v>
      </c>
      <c r="G1419" s="13">
        <f t="shared" si="271"/>
        <v>0</v>
      </c>
      <c r="H1419" s="13">
        <f t="shared" si="272"/>
        <v>0.31200517984394271</v>
      </c>
      <c r="I1419" s="16">
        <f t="shared" si="279"/>
        <v>0.31208212810165548</v>
      </c>
      <c r="J1419" s="13">
        <f t="shared" si="273"/>
        <v>0.31208175138622635</v>
      </c>
      <c r="K1419" s="13">
        <f t="shared" si="274"/>
        <v>3.7671542912898204E-7</v>
      </c>
      <c r="L1419" s="13">
        <f t="shared" si="275"/>
        <v>0</v>
      </c>
      <c r="M1419" s="13">
        <f t="shared" si="280"/>
        <v>2.7588741702831994E-2</v>
      </c>
      <c r="N1419" s="13">
        <f t="shared" si="276"/>
        <v>1.4461072165000124E-3</v>
      </c>
      <c r="O1419" s="13">
        <f t="shared" si="277"/>
        <v>1.4461072165000124E-3</v>
      </c>
      <c r="Q1419">
        <v>25.186369355792959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10.007832041068809</v>
      </c>
      <c r="G1420" s="13">
        <f t="shared" si="271"/>
        <v>0</v>
      </c>
      <c r="H1420" s="13">
        <f t="shared" si="272"/>
        <v>10.007832041068809</v>
      </c>
      <c r="I1420" s="16">
        <f t="shared" si="279"/>
        <v>10.007832417784238</v>
      </c>
      <c r="J1420" s="13">
        <f t="shared" si="273"/>
        <v>10.002128203927727</v>
      </c>
      <c r="K1420" s="13">
        <f t="shared" si="274"/>
        <v>5.7042138565108758E-3</v>
      </c>
      <c r="L1420" s="13">
        <f t="shared" si="275"/>
        <v>0</v>
      </c>
      <c r="M1420" s="13">
        <f t="shared" si="280"/>
        <v>2.6142634486331983E-2</v>
      </c>
      <c r="N1420" s="13">
        <f t="shared" si="276"/>
        <v>1.3703072360536862E-3</v>
      </c>
      <c r="O1420" s="13">
        <f t="shared" si="277"/>
        <v>1.3703072360536862E-3</v>
      </c>
      <c r="Q1420">
        <v>30.912465193548378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3.9598766714592939</v>
      </c>
      <c r="G1421" s="13">
        <f t="shared" si="271"/>
        <v>0</v>
      </c>
      <c r="H1421" s="13">
        <f t="shared" si="272"/>
        <v>3.9598766714592939</v>
      </c>
      <c r="I1421" s="16">
        <f t="shared" si="279"/>
        <v>3.9655808853158048</v>
      </c>
      <c r="J1421" s="13">
        <f t="shared" si="273"/>
        <v>3.965134956674222</v>
      </c>
      <c r="K1421" s="13">
        <f t="shared" si="274"/>
        <v>4.4592864158277123E-4</v>
      </c>
      <c r="L1421" s="13">
        <f t="shared" si="275"/>
        <v>0</v>
      </c>
      <c r="M1421" s="13">
        <f t="shared" si="280"/>
        <v>2.4772327250278298E-2</v>
      </c>
      <c r="N1421" s="13">
        <f t="shared" si="276"/>
        <v>1.2984804306044183E-3</v>
      </c>
      <c r="O1421" s="13">
        <f t="shared" si="277"/>
        <v>1.2984804306044183E-3</v>
      </c>
      <c r="Q1421">
        <v>29.203886121978091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14.53685787491551</v>
      </c>
      <c r="G1422" s="13">
        <f t="shared" si="271"/>
        <v>0</v>
      </c>
      <c r="H1422" s="13">
        <f t="shared" si="272"/>
        <v>14.53685787491551</v>
      </c>
      <c r="I1422" s="16">
        <f t="shared" si="279"/>
        <v>14.537303803557093</v>
      </c>
      <c r="J1422" s="13">
        <f t="shared" si="273"/>
        <v>14.50829105687516</v>
      </c>
      <c r="K1422" s="13">
        <f t="shared" si="274"/>
        <v>2.90127466819321E-2</v>
      </c>
      <c r="L1422" s="13">
        <f t="shared" si="275"/>
        <v>0</v>
      </c>
      <c r="M1422" s="13">
        <f t="shared" si="280"/>
        <v>2.347384681967388E-2</v>
      </c>
      <c r="N1422" s="13">
        <f t="shared" si="276"/>
        <v>1.2304185399460146E-3</v>
      </c>
      <c r="O1422" s="13">
        <f t="shared" si="277"/>
        <v>1.2304185399460146E-3</v>
      </c>
      <c r="Q1422">
        <v>27.134014751306431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30.403261397643561</v>
      </c>
      <c r="G1423" s="13">
        <f t="shared" si="271"/>
        <v>0</v>
      </c>
      <c r="H1423" s="13">
        <f t="shared" si="272"/>
        <v>30.403261397643561</v>
      </c>
      <c r="I1423" s="16">
        <f t="shared" si="279"/>
        <v>30.432274144325493</v>
      </c>
      <c r="J1423" s="13">
        <f t="shared" si="273"/>
        <v>30.14241429301623</v>
      </c>
      <c r="K1423" s="13">
        <f t="shared" si="274"/>
        <v>0.28985985130926295</v>
      </c>
      <c r="L1423" s="13">
        <f t="shared" si="275"/>
        <v>0</v>
      </c>
      <c r="M1423" s="13">
        <f t="shared" si="280"/>
        <v>2.2243428279727865E-2</v>
      </c>
      <c r="N1423" s="13">
        <f t="shared" si="276"/>
        <v>1.1659242201580015E-3</v>
      </c>
      <c r="O1423" s="13">
        <f t="shared" si="277"/>
        <v>1.1659242201580015E-3</v>
      </c>
      <c r="Q1423">
        <v>26.430380400181491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11.73432962907029</v>
      </c>
      <c r="G1424" s="13">
        <f t="shared" si="271"/>
        <v>0</v>
      </c>
      <c r="H1424" s="13">
        <f t="shared" si="272"/>
        <v>11.73432962907029</v>
      </c>
      <c r="I1424" s="16">
        <f t="shared" si="279"/>
        <v>12.024189480379553</v>
      </c>
      <c r="J1424" s="13">
        <f t="shared" si="273"/>
        <v>11.982328502030546</v>
      </c>
      <c r="K1424" s="13">
        <f t="shared" si="274"/>
        <v>4.1860978349006928E-2</v>
      </c>
      <c r="L1424" s="13">
        <f t="shared" si="275"/>
        <v>0</v>
      </c>
      <c r="M1424" s="13">
        <f t="shared" si="280"/>
        <v>2.1077504059569863E-2</v>
      </c>
      <c r="N1424" s="13">
        <f t="shared" si="276"/>
        <v>1.1048104714113682E-3</v>
      </c>
      <c r="O1424" s="13">
        <f t="shared" si="277"/>
        <v>1.1048104714113682E-3</v>
      </c>
      <c r="Q1424">
        <v>20.427107386907711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14.780117339458309</v>
      </c>
      <c r="G1425" s="13">
        <f t="shared" si="271"/>
        <v>0</v>
      </c>
      <c r="H1425" s="13">
        <f t="shared" si="272"/>
        <v>14.780117339458309</v>
      </c>
      <c r="I1425" s="16">
        <f t="shared" si="279"/>
        <v>14.821978317807316</v>
      </c>
      <c r="J1425" s="13">
        <f t="shared" si="273"/>
        <v>14.683767269089339</v>
      </c>
      <c r="K1425" s="13">
        <f t="shared" si="274"/>
        <v>0.13821104871797729</v>
      </c>
      <c r="L1425" s="13">
        <f t="shared" si="275"/>
        <v>0</v>
      </c>
      <c r="M1425" s="13">
        <f t="shared" si="280"/>
        <v>1.9972693588158494E-2</v>
      </c>
      <c r="N1425" s="13">
        <f t="shared" si="276"/>
        <v>1.0469000957667712E-3</v>
      </c>
      <c r="O1425" s="13">
        <f t="shared" si="277"/>
        <v>1.0469000957667712E-3</v>
      </c>
      <c r="Q1425">
        <v>16.35316006840706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3.951544222363824</v>
      </c>
      <c r="G1426" s="13">
        <f t="shared" si="271"/>
        <v>0</v>
      </c>
      <c r="H1426" s="13">
        <f t="shared" si="272"/>
        <v>3.951544222363824</v>
      </c>
      <c r="I1426" s="16">
        <f t="shared" si="279"/>
        <v>4.0897552710818008</v>
      </c>
      <c r="J1426" s="13">
        <f t="shared" si="273"/>
        <v>4.0869428146680358</v>
      </c>
      <c r="K1426" s="13">
        <f t="shared" si="274"/>
        <v>2.812456413765041E-3</v>
      </c>
      <c r="L1426" s="13">
        <f t="shared" si="275"/>
        <v>0</v>
      </c>
      <c r="M1426" s="13">
        <f t="shared" si="280"/>
        <v>1.8925793492391721E-2</v>
      </c>
      <c r="N1426" s="13">
        <f t="shared" si="276"/>
        <v>9.9202518339309509E-4</v>
      </c>
      <c r="O1426" s="13">
        <f t="shared" si="277"/>
        <v>9.9202518339309509E-4</v>
      </c>
      <c r="Q1426">
        <v>16.672526122580649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0.99263897489509112</v>
      </c>
      <c r="G1427" s="13">
        <f t="shared" si="271"/>
        <v>0</v>
      </c>
      <c r="H1427" s="13">
        <f t="shared" si="272"/>
        <v>0.99263897489509112</v>
      </c>
      <c r="I1427" s="16">
        <f t="shared" si="279"/>
        <v>0.99545143130885616</v>
      </c>
      <c r="J1427" s="13">
        <f t="shared" si="273"/>
        <v>0.99542490201266975</v>
      </c>
      <c r="K1427" s="13">
        <f t="shared" si="274"/>
        <v>2.6529296186406093E-5</v>
      </c>
      <c r="L1427" s="13">
        <f t="shared" si="275"/>
        <v>0</v>
      </c>
      <c r="M1427" s="13">
        <f t="shared" si="280"/>
        <v>1.7933768308998625E-2</v>
      </c>
      <c r="N1427" s="13">
        <f t="shared" si="276"/>
        <v>9.4002662571667731E-4</v>
      </c>
      <c r="O1427" s="13">
        <f t="shared" si="277"/>
        <v>9.4002662571667731E-4</v>
      </c>
      <c r="Q1427">
        <v>19.68317287166888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6.2498773588957306</v>
      </c>
      <c r="G1428" s="13">
        <f t="shared" si="271"/>
        <v>0</v>
      </c>
      <c r="H1428" s="13">
        <f t="shared" si="272"/>
        <v>6.2498773588957306</v>
      </c>
      <c r="I1428" s="16">
        <f t="shared" si="279"/>
        <v>6.2499038881919171</v>
      </c>
      <c r="J1428" s="13">
        <f t="shared" si="273"/>
        <v>6.2438862766928338</v>
      </c>
      <c r="K1428" s="13">
        <f t="shared" si="274"/>
        <v>6.0176114990833085E-3</v>
      </c>
      <c r="L1428" s="13">
        <f t="shared" si="275"/>
        <v>0</v>
      </c>
      <c r="M1428" s="13">
        <f t="shared" si="280"/>
        <v>1.6993741683281948E-2</v>
      </c>
      <c r="N1428" s="13">
        <f t="shared" si="276"/>
        <v>8.9075365408957687E-4</v>
      </c>
      <c r="O1428" s="13">
        <f t="shared" si="277"/>
        <v>8.9075365408957687E-4</v>
      </c>
      <c r="Q1428">
        <v>20.28864731461287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20.549021815286089</v>
      </c>
      <c r="G1429" s="13">
        <f t="shared" si="271"/>
        <v>0</v>
      </c>
      <c r="H1429" s="13">
        <f t="shared" si="272"/>
        <v>20.549021815286089</v>
      </c>
      <c r="I1429" s="16">
        <f t="shared" si="279"/>
        <v>20.555039426785171</v>
      </c>
      <c r="J1429" s="13">
        <f t="shared" si="273"/>
        <v>20.449942896484004</v>
      </c>
      <c r="K1429" s="13">
        <f t="shared" si="274"/>
        <v>0.10509653030116795</v>
      </c>
      <c r="L1429" s="13">
        <f t="shared" si="275"/>
        <v>0</v>
      </c>
      <c r="M1429" s="13">
        <f t="shared" si="280"/>
        <v>1.6102988029192373E-2</v>
      </c>
      <c r="N1429" s="13">
        <f t="shared" si="276"/>
        <v>8.4406340263927374E-4</v>
      </c>
      <c r="O1429" s="13">
        <f t="shared" si="277"/>
        <v>8.4406340263927374E-4</v>
      </c>
      <c r="Q1429">
        <v>25.302903229209821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2.9600466473861222</v>
      </c>
      <c r="G1430" s="13">
        <f t="shared" si="271"/>
        <v>0</v>
      </c>
      <c r="H1430" s="13">
        <f t="shared" si="272"/>
        <v>2.9600466473861222</v>
      </c>
      <c r="I1430" s="16">
        <f t="shared" si="279"/>
        <v>3.0651431776872902</v>
      </c>
      <c r="J1430" s="13">
        <f t="shared" si="273"/>
        <v>3.0647701811273724</v>
      </c>
      <c r="K1430" s="13">
        <f t="shared" si="274"/>
        <v>3.7299655991773761E-4</v>
      </c>
      <c r="L1430" s="13">
        <f t="shared" si="275"/>
        <v>0</v>
      </c>
      <c r="M1430" s="13">
        <f t="shared" si="280"/>
        <v>1.5258924626553099E-2</v>
      </c>
      <c r="N1430" s="13">
        <f t="shared" si="276"/>
        <v>7.9982049403228516E-4</v>
      </c>
      <c r="O1430" s="13">
        <f t="shared" si="277"/>
        <v>7.9982049403228516E-4</v>
      </c>
      <c r="Q1430">
        <v>24.868298496211711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6.7812501251119111</v>
      </c>
      <c r="G1431" s="13">
        <f t="shared" si="271"/>
        <v>0</v>
      </c>
      <c r="H1431" s="13">
        <f t="shared" si="272"/>
        <v>6.7812501251119111</v>
      </c>
      <c r="I1431" s="16">
        <f t="shared" si="279"/>
        <v>6.7816231216718288</v>
      </c>
      <c r="J1431" s="13">
        <f t="shared" si="273"/>
        <v>6.778717892237518</v>
      </c>
      <c r="K1431" s="13">
        <f t="shared" si="274"/>
        <v>2.9052294343108187E-3</v>
      </c>
      <c r="L1431" s="13">
        <f t="shared" si="275"/>
        <v>0</v>
      </c>
      <c r="M1431" s="13">
        <f t="shared" si="280"/>
        <v>1.4459104132520814E-2</v>
      </c>
      <c r="N1431" s="13">
        <f t="shared" si="276"/>
        <v>7.5789664695063432E-4</v>
      </c>
      <c r="O1431" s="13">
        <f t="shared" si="277"/>
        <v>7.5789664695063432E-4</v>
      </c>
      <c r="Q1431">
        <v>27.251392734898349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3.951504132689335</v>
      </c>
      <c r="G1432" s="13">
        <f t="shared" si="271"/>
        <v>0</v>
      </c>
      <c r="H1432" s="13">
        <f t="shared" si="272"/>
        <v>3.951504132689335</v>
      </c>
      <c r="I1432" s="16">
        <f t="shared" si="279"/>
        <v>3.9544093621236458</v>
      </c>
      <c r="J1432" s="13">
        <f t="shared" si="273"/>
        <v>3.9539465556173585</v>
      </c>
      <c r="K1432" s="13">
        <f t="shared" si="274"/>
        <v>4.6280650628727216E-4</v>
      </c>
      <c r="L1432" s="13">
        <f t="shared" si="275"/>
        <v>0</v>
      </c>
      <c r="M1432" s="13">
        <f t="shared" si="280"/>
        <v>1.370120748557018E-2</v>
      </c>
      <c r="N1432" s="13">
        <f t="shared" si="276"/>
        <v>7.1817030414305456E-4</v>
      </c>
      <c r="O1432" s="13">
        <f t="shared" si="277"/>
        <v>7.1817030414305456E-4</v>
      </c>
      <c r="Q1432">
        <v>28.86505943774063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0.46666666699999998</v>
      </c>
      <c r="G1433" s="13">
        <f t="shared" si="271"/>
        <v>0</v>
      </c>
      <c r="H1433" s="13">
        <f t="shared" si="272"/>
        <v>0.46666666699999998</v>
      </c>
      <c r="I1433" s="16">
        <f t="shared" si="279"/>
        <v>0.46712947350628725</v>
      </c>
      <c r="J1433" s="13">
        <f t="shared" si="273"/>
        <v>0.46712876748584387</v>
      </c>
      <c r="K1433" s="13">
        <f t="shared" si="274"/>
        <v>7.0602044338619052E-7</v>
      </c>
      <c r="L1433" s="13">
        <f t="shared" si="275"/>
        <v>0</v>
      </c>
      <c r="M1433" s="13">
        <f t="shared" si="280"/>
        <v>1.2983037181427124E-2</v>
      </c>
      <c r="N1433" s="13">
        <f t="shared" si="276"/>
        <v>6.8052627997247509E-4</v>
      </c>
      <c r="O1433" s="13">
        <f t="shared" si="277"/>
        <v>6.8052627997247509E-4</v>
      </c>
      <c r="Q1433">
        <v>29.44247919354838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13.408117899980409</v>
      </c>
      <c r="G1434" s="13">
        <f t="shared" si="271"/>
        <v>0</v>
      </c>
      <c r="H1434" s="13">
        <f t="shared" si="272"/>
        <v>13.408117899980409</v>
      </c>
      <c r="I1434" s="16">
        <f t="shared" si="279"/>
        <v>13.408118606000853</v>
      </c>
      <c r="J1434" s="13">
        <f t="shared" si="273"/>
        <v>13.389399123582168</v>
      </c>
      <c r="K1434" s="13">
        <f t="shared" si="274"/>
        <v>1.8719482418685374E-2</v>
      </c>
      <c r="L1434" s="13">
        <f t="shared" si="275"/>
        <v>0</v>
      </c>
      <c r="M1434" s="13">
        <f t="shared" si="280"/>
        <v>1.230251090145465E-2</v>
      </c>
      <c r="N1434" s="13">
        <f t="shared" si="276"/>
        <v>6.4485542643785796E-4</v>
      </c>
      <c r="O1434" s="13">
        <f t="shared" si="277"/>
        <v>6.4485542643785796E-4</v>
      </c>
      <c r="Q1434">
        <v>28.577436786991669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14.76241318590224</v>
      </c>
      <c r="G1435" s="13">
        <f t="shared" si="271"/>
        <v>0</v>
      </c>
      <c r="H1435" s="13">
        <f t="shared" si="272"/>
        <v>14.76241318590224</v>
      </c>
      <c r="I1435" s="16">
        <f t="shared" si="279"/>
        <v>14.781132668320925</v>
      </c>
      <c r="J1435" s="13">
        <f t="shared" si="273"/>
        <v>14.73773841359184</v>
      </c>
      <c r="K1435" s="13">
        <f t="shared" si="274"/>
        <v>4.3394254729085091E-2</v>
      </c>
      <c r="L1435" s="13">
        <f t="shared" si="275"/>
        <v>0</v>
      </c>
      <c r="M1435" s="13">
        <f t="shared" si="280"/>
        <v>1.1657655475016791E-2</v>
      </c>
      <c r="N1435" s="13">
        <f t="shared" si="276"/>
        <v>6.1105431670202483E-4</v>
      </c>
      <c r="O1435" s="13">
        <f t="shared" si="277"/>
        <v>6.1105431670202483E-4</v>
      </c>
      <c r="Q1435">
        <v>24.57447604320847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3.24402341085514</v>
      </c>
      <c r="G1436" s="13">
        <f t="shared" si="271"/>
        <v>0</v>
      </c>
      <c r="H1436" s="13">
        <f t="shared" si="272"/>
        <v>3.24402341085514</v>
      </c>
      <c r="I1436" s="16">
        <f t="shared" si="279"/>
        <v>3.2874176655842251</v>
      </c>
      <c r="J1436" s="13">
        <f t="shared" si="273"/>
        <v>3.2866001614338538</v>
      </c>
      <c r="K1436" s="13">
        <f t="shared" si="274"/>
        <v>8.1750415037129542E-4</v>
      </c>
      <c r="L1436" s="13">
        <f t="shared" si="275"/>
        <v>0</v>
      </c>
      <c r="M1436" s="13">
        <f t="shared" si="280"/>
        <v>1.1046601158314765E-2</v>
      </c>
      <c r="N1436" s="13">
        <f t="shared" si="276"/>
        <v>5.7902494520787023E-4</v>
      </c>
      <c r="O1436" s="13">
        <f t="shared" si="277"/>
        <v>5.7902494520787023E-4</v>
      </c>
      <c r="Q1436">
        <v>20.782023391038731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39.415198167571063</v>
      </c>
      <c r="G1437" s="13">
        <f t="shared" si="271"/>
        <v>0</v>
      </c>
      <c r="H1437" s="13">
        <f t="shared" si="272"/>
        <v>39.415198167571063</v>
      </c>
      <c r="I1437" s="16">
        <f t="shared" si="279"/>
        <v>39.416015671721432</v>
      </c>
      <c r="J1437" s="13">
        <f t="shared" si="273"/>
        <v>36.200192794643222</v>
      </c>
      <c r="K1437" s="13">
        <f t="shared" si="274"/>
        <v>3.2158228770782102</v>
      </c>
      <c r="L1437" s="13">
        <f t="shared" si="275"/>
        <v>0</v>
      </c>
      <c r="M1437" s="13">
        <f t="shared" si="280"/>
        <v>1.0467576213106896E-2</v>
      </c>
      <c r="N1437" s="13">
        <f t="shared" si="276"/>
        <v>5.4867444351345358E-4</v>
      </c>
      <c r="O1437" s="13">
        <f t="shared" si="277"/>
        <v>5.4867444351345358E-4</v>
      </c>
      <c r="Q1437">
        <v>14.004536092355719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28.706392206357339</v>
      </c>
      <c r="G1438" s="13">
        <f t="shared" si="271"/>
        <v>0</v>
      </c>
      <c r="H1438" s="13">
        <f t="shared" si="272"/>
        <v>28.706392206357339</v>
      </c>
      <c r="I1438" s="16">
        <f t="shared" si="279"/>
        <v>31.92221508343555</v>
      </c>
      <c r="J1438" s="13">
        <f t="shared" si="273"/>
        <v>30.403176866259098</v>
      </c>
      <c r="K1438" s="13">
        <f t="shared" si="274"/>
        <v>1.5190382171764512</v>
      </c>
      <c r="L1438" s="13">
        <f t="shared" si="275"/>
        <v>0</v>
      </c>
      <c r="M1438" s="13">
        <f t="shared" si="280"/>
        <v>9.9189017695934419E-3</v>
      </c>
      <c r="N1438" s="13">
        <f t="shared" si="276"/>
        <v>5.1991481102204185E-4</v>
      </c>
      <c r="O1438" s="13">
        <f t="shared" si="277"/>
        <v>5.1991481102204185E-4</v>
      </c>
      <c r="Q1438">
        <v>15.246898122580649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0.46034993617664061</v>
      </c>
      <c r="G1439" s="13">
        <f t="shared" si="271"/>
        <v>0</v>
      </c>
      <c r="H1439" s="13">
        <f t="shared" si="272"/>
        <v>0.46034993617664061</v>
      </c>
      <c r="I1439" s="16">
        <f t="shared" si="279"/>
        <v>1.9793881533530917</v>
      </c>
      <c r="J1439" s="13">
        <f t="shared" si="273"/>
        <v>1.9791932912999057</v>
      </c>
      <c r="K1439" s="13">
        <f t="shared" si="274"/>
        <v>1.9486205318597349E-4</v>
      </c>
      <c r="L1439" s="13">
        <f t="shared" si="275"/>
        <v>0</v>
      </c>
      <c r="M1439" s="13">
        <f t="shared" si="280"/>
        <v>9.3989869585714009E-3</v>
      </c>
      <c r="N1439" s="13">
        <f t="shared" si="276"/>
        <v>4.9266265982635907E-4</v>
      </c>
      <c r="O1439" s="13">
        <f t="shared" si="277"/>
        <v>4.9266265982635907E-4</v>
      </c>
      <c r="Q1439">
        <v>20.162397647634918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14.440790343503989</v>
      </c>
      <c r="G1440" s="13">
        <f t="shared" si="271"/>
        <v>0</v>
      </c>
      <c r="H1440" s="13">
        <f t="shared" si="272"/>
        <v>14.440790343503989</v>
      </c>
      <c r="I1440" s="16">
        <f t="shared" si="279"/>
        <v>14.440985205557176</v>
      </c>
      <c r="J1440" s="13">
        <f t="shared" si="273"/>
        <v>14.373560208509973</v>
      </c>
      <c r="K1440" s="13">
        <f t="shared" si="274"/>
        <v>6.742499704720295E-2</v>
      </c>
      <c r="L1440" s="13">
        <f t="shared" si="275"/>
        <v>0</v>
      </c>
      <c r="M1440" s="13">
        <f t="shared" si="280"/>
        <v>8.906324298745041E-3</v>
      </c>
      <c r="N1440" s="13">
        <f t="shared" si="276"/>
        <v>4.66838972927226E-4</v>
      </c>
      <c r="O1440" s="13">
        <f t="shared" si="277"/>
        <v>4.66838972927226E-4</v>
      </c>
      <c r="Q1440">
        <v>20.92852544463959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14.904838180010691</v>
      </c>
      <c r="G1441" s="13">
        <f t="shared" si="271"/>
        <v>0</v>
      </c>
      <c r="H1441" s="13">
        <f t="shared" si="272"/>
        <v>14.904838180010691</v>
      </c>
      <c r="I1441" s="16">
        <f t="shared" si="279"/>
        <v>14.972263177057894</v>
      </c>
      <c r="J1441" s="13">
        <f t="shared" si="273"/>
        <v>14.923050830265858</v>
      </c>
      <c r="K1441" s="13">
        <f t="shared" si="274"/>
        <v>4.9212346792035788E-2</v>
      </c>
      <c r="L1441" s="13">
        <f t="shared" si="275"/>
        <v>0</v>
      </c>
      <c r="M1441" s="13">
        <f t="shared" si="280"/>
        <v>8.4394853258178155E-3</v>
      </c>
      <c r="N1441" s="13">
        <f t="shared" si="276"/>
        <v>4.4236887512554864E-4</v>
      </c>
      <c r="O1441" s="13">
        <f t="shared" si="277"/>
        <v>4.4236887512554864E-4</v>
      </c>
      <c r="Q1441">
        <v>23.94649119192681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34.643764869648521</v>
      </c>
      <c r="G1442" s="13">
        <f t="shared" si="271"/>
        <v>0</v>
      </c>
      <c r="H1442" s="13">
        <f t="shared" si="272"/>
        <v>34.643764869648521</v>
      </c>
      <c r="I1442" s="16">
        <f t="shared" si="279"/>
        <v>34.692977216440553</v>
      </c>
      <c r="J1442" s="13">
        <f t="shared" si="273"/>
        <v>34.079796737440319</v>
      </c>
      <c r="K1442" s="13">
        <f t="shared" si="274"/>
        <v>0.61318047900023487</v>
      </c>
      <c r="L1442" s="13">
        <f t="shared" si="275"/>
        <v>0</v>
      </c>
      <c r="M1442" s="13">
        <f t="shared" si="280"/>
        <v>7.9971164506922668E-3</v>
      </c>
      <c r="N1442" s="13">
        <f t="shared" si="276"/>
        <v>4.1918141592336316E-4</v>
      </c>
      <c r="O1442" s="13">
        <f t="shared" si="277"/>
        <v>4.1918141592336316E-4</v>
      </c>
      <c r="Q1442">
        <v>23.77985182057272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21.307237168205791</v>
      </c>
      <c r="G1443" s="13">
        <f t="shared" si="271"/>
        <v>0</v>
      </c>
      <c r="H1443" s="13">
        <f t="shared" si="272"/>
        <v>21.307237168205791</v>
      </c>
      <c r="I1443" s="16">
        <f t="shared" si="279"/>
        <v>21.920417647206026</v>
      </c>
      <c r="J1443" s="13">
        <f t="shared" si="273"/>
        <v>21.770623851959911</v>
      </c>
      <c r="K1443" s="13">
        <f t="shared" si="274"/>
        <v>0.14979379524611502</v>
      </c>
      <c r="L1443" s="13">
        <f t="shared" si="275"/>
        <v>0</v>
      </c>
      <c r="M1443" s="13">
        <f t="shared" si="280"/>
        <v>7.577935034768904E-3</v>
      </c>
      <c r="N1443" s="13">
        <f t="shared" si="276"/>
        <v>3.9720936380446413E-4</v>
      </c>
      <c r="O1443" s="13">
        <f t="shared" si="277"/>
        <v>3.9720936380446413E-4</v>
      </c>
      <c r="Q1443">
        <v>24.126435376346681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2.973195038161677</v>
      </c>
      <c r="G1444" s="13">
        <f t="shared" si="271"/>
        <v>0</v>
      </c>
      <c r="H1444" s="13">
        <f t="shared" si="272"/>
        <v>2.973195038161677</v>
      </c>
      <c r="I1444" s="16">
        <f t="shared" si="279"/>
        <v>3.122988833407792</v>
      </c>
      <c r="J1444" s="13">
        <f t="shared" si="273"/>
        <v>3.1227232740187851</v>
      </c>
      <c r="K1444" s="13">
        <f t="shared" si="274"/>
        <v>2.6555938900685305E-4</v>
      </c>
      <c r="L1444" s="13">
        <f t="shared" si="275"/>
        <v>0</v>
      </c>
      <c r="M1444" s="13">
        <f t="shared" si="280"/>
        <v>7.18072567096444E-3</v>
      </c>
      <c r="N1444" s="13">
        <f t="shared" si="276"/>
        <v>3.7638901129813542E-4</v>
      </c>
      <c r="O1444" s="13">
        <f t="shared" si="277"/>
        <v>3.7638901129813542E-4</v>
      </c>
      <c r="Q1444">
        <v>27.739524225405091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30.43220955547368</v>
      </c>
      <c r="G1445" s="13">
        <f t="shared" si="271"/>
        <v>0</v>
      </c>
      <c r="H1445" s="13">
        <f t="shared" si="272"/>
        <v>30.43220955547368</v>
      </c>
      <c r="I1445" s="16">
        <f t="shared" si="279"/>
        <v>30.432475114862687</v>
      </c>
      <c r="J1445" s="13">
        <f t="shared" si="273"/>
        <v>30.186706992439088</v>
      </c>
      <c r="K1445" s="13">
        <f t="shared" si="274"/>
        <v>0.24576812242359836</v>
      </c>
      <c r="L1445" s="13">
        <f t="shared" si="275"/>
        <v>0</v>
      </c>
      <c r="M1445" s="13">
        <f t="shared" si="280"/>
        <v>6.8043366596663045E-3</v>
      </c>
      <c r="N1445" s="13">
        <f t="shared" si="276"/>
        <v>3.5665999026077269E-4</v>
      </c>
      <c r="O1445" s="13">
        <f t="shared" si="277"/>
        <v>3.5665999026077269E-4</v>
      </c>
      <c r="Q1445">
        <v>27.65011719354839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39.706284552093067</v>
      </c>
      <c r="G1446" s="13">
        <f t="shared" si="271"/>
        <v>0</v>
      </c>
      <c r="H1446" s="13">
        <f t="shared" si="272"/>
        <v>39.706284552093067</v>
      </c>
      <c r="I1446" s="16">
        <f t="shared" si="279"/>
        <v>39.952052674516665</v>
      </c>
      <c r="J1446" s="13">
        <f t="shared" si="273"/>
        <v>39.265634336225823</v>
      </c>
      <c r="K1446" s="13">
        <f t="shared" si="274"/>
        <v>0.6864183382908422</v>
      </c>
      <c r="L1446" s="13">
        <f t="shared" si="275"/>
        <v>0</v>
      </c>
      <c r="M1446" s="13">
        <f t="shared" si="280"/>
        <v>6.4476766694055321E-3</v>
      </c>
      <c r="N1446" s="13">
        <f t="shared" si="276"/>
        <v>3.3796509683980947E-4</v>
      </c>
      <c r="O1446" s="13">
        <f t="shared" si="277"/>
        <v>3.3796509683980947E-4</v>
      </c>
      <c r="Q1446">
        <v>26.015695904735988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27.325757819418399</v>
      </c>
      <c r="G1447" s="13">
        <f t="shared" si="271"/>
        <v>0</v>
      </c>
      <c r="H1447" s="13">
        <f t="shared" si="272"/>
        <v>27.325757819418399</v>
      </c>
      <c r="I1447" s="16">
        <f t="shared" si="279"/>
        <v>28.012176157709241</v>
      </c>
      <c r="J1447" s="13">
        <f t="shared" si="273"/>
        <v>27.751761772279725</v>
      </c>
      <c r="K1447" s="13">
        <f t="shared" si="274"/>
        <v>0.26041438542951667</v>
      </c>
      <c r="L1447" s="13">
        <f t="shared" si="275"/>
        <v>0</v>
      </c>
      <c r="M1447" s="13">
        <f t="shared" si="280"/>
        <v>6.1097115725657226E-3</v>
      </c>
      <c r="N1447" s="13">
        <f t="shared" si="276"/>
        <v>3.202501256124336E-4</v>
      </c>
      <c r="O1447" s="13">
        <f t="shared" si="277"/>
        <v>3.202501256124336E-4</v>
      </c>
      <c r="Q1447">
        <v>25.410028407547149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49.261441175029141</v>
      </c>
      <c r="G1448" s="13">
        <f t="shared" si="271"/>
        <v>0</v>
      </c>
      <c r="H1448" s="13">
        <f t="shared" si="272"/>
        <v>49.261441175029141</v>
      </c>
      <c r="I1448" s="16">
        <f t="shared" si="279"/>
        <v>49.521855560458661</v>
      </c>
      <c r="J1448" s="13">
        <f t="shared" si="273"/>
        <v>46.520073417465817</v>
      </c>
      <c r="K1448" s="13">
        <f t="shared" si="274"/>
        <v>3.0017821429928446</v>
      </c>
      <c r="L1448" s="13">
        <f t="shared" si="275"/>
        <v>0</v>
      </c>
      <c r="M1448" s="13">
        <f t="shared" si="280"/>
        <v>5.7894614469532887E-3</v>
      </c>
      <c r="N1448" s="13">
        <f t="shared" si="276"/>
        <v>3.0346371241818349E-4</v>
      </c>
      <c r="O1448" s="13">
        <f t="shared" si="277"/>
        <v>3.0346371241818349E-4</v>
      </c>
      <c r="Q1448">
        <v>19.614053109275311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31.207934689707049</v>
      </c>
      <c r="G1449" s="13">
        <f t="shared" si="271"/>
        <v>0</v>
      </c>
      <c r="H1449" s="13">
        <f t="shared" si="272"/>
        <v>31.207934689707049</v>
      </c>
      <c r="I1449" s="16">
        <f t="shared" si="279"/>
        <v>34.209716832699897</v>
      </c>
      <c r="J1449" s="13">
        <f t="shared" si="273"/>
        <v>32.995212263589536</v>
      </c>
      <c r="K1449" s="13">
        <f t="shared" si="274"/>
        <v>1.2145045691103604</v>
      </c>
      <c r="L1449" s="13">
        <f t="shared" si="275"/>
        <v>0</v>
      </c>
      <c r="M1449" s="13">
        <f t="shared" si="280"/>
        <v>5.4859977345351049E-3</v>
      </c>
      <c r="N1449" s="13">
        <f t="shared" si="276"/>
        <v>2.8755718542972092E-4</v>
      </c>
      <c r="O1449" s="13">
        <f t="shared" si="277"/>
        <v>2.8755718542972092E-4</v>
      </c>
      <c r="Q1449">
        <v>18.44913212258065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33.543698374125007</v>
      </c>
      <c r="G1450" s="13">
        <f t="shared" si="271"/>
        <v>0</v>
      </c>
      <c r="H1450" s="13">
        <f t="shared" si="272"/>
        <v>33.543698374125007</v>
      </c>
      <c r="I1450" s="16">
        <f t="shared" si="279"/>
        <v>34.758202943235368</v>
      </c>
      <c r="J1450" s="13">
        <f t="shared" si="273"/>
        <v>33.514771761436094</v>
      </c>
      <c r="K1450" s="13">
        <f t="shared" si="274"/>
        <v>1.2434311817992736</v>
      </c>
      <c r="L1450" s="13">
        <f t="shared" si="275"/>
        <v>0</v>
      </c>
      <c r="M1450" s="13">
        <f t="shared" si="280"/>
        <v>5.1984405491053839E-3</v>
      </c>
      <c r="N1450" s="13">
        <f t="shared" si="276"/>
        <v>2.7248442402996248E-4</v>
      </c>
      <c r="O1450" s="13">
        <f t="shared" si="277"/>
        <v>2.7248442402996248E-4</v>
      </c>
      <c r="Q1450">
        <v>18.61700800290966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20.47696603535514</v>
      </c>
      <c r="G1451" s="13">
        <f t="shared" si="271"/>
        <v>0</v>
      </c>
      <c r="H1451" s="13">
        <f t="shared" si="272"/>
        <v>20.47696603535514</v>
      </c>
      <c r="I1451" s="16">
        <f t="shared" si="279"/>
        <v>21.720397217154414</v>
      </c>
      <c r="J1451" s="13">
        <f t="shared" si="273"/>
        <v>21.437455483735281</v>
      </c>
      <c r="K1451" s="13">
        <f t="shared" si="274"/>
        <v>0.28294173341913265</v>
      </c>
      <c r="L1451" s="13">
        <f t="shared" si="275"/>
        <v>0</v>
      </c>
      <c r="M1451" s="13">
        <f t="shared" si="280"/>
        <v>4.9259561250754218E-3</v>
      </c>
      <c r="N1451" s="13">
        <f t="shared" si="276"/>
        <v>2.582017250863884E-4</v>
      </c>
      <c r="O1451" s="13">
        <f t="shared" si="277"/>
        <v>2.582017250863884E-4</v>
      </c>
      <c r="Q1451">
        <v>19.358702202604981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6.6973852351206062</v>
      </c>
      <c r="G1452" s="13">
        <f t="shared" si="271"/>
        <v>0</v>
      </c>
      <c r="H1452" s="13">
        <f t="shared" si="272"/>
        <v>6.6973852351206062</v>
      </c>
      <c r="I1452" s="16">
        <f t="shared" si="279"/>
        <v>6.9803269685397389</v>
      </c>
      <c r="J1452" s="13">
        <f t="shared" si="273"/>
        <v>6.9696528440451093</v>
      </c>
      <c r="K1452" s="13">
        <f t="shared" si="274"/>
        <v>1.0674124494629567E-2</v>
      </c>
      <c r="L1452" s="13">
        <f t="shared" si="275"/>
        <v>0</v>
      </c>
      <c r="M1452" s="13">
        <f t="shared" si="280"/>
        <v>4.6677543999890337E-3</v>
      </c>
      <c r="N1452" s="13">
        <f t="shared" si="276"/>
        <v>2.4466767623479289E-4</v>
      </c>
      <c r="O1452" s="13">
        <f t="shared" si="277"/>
        <v>2.4466767623479289E-4</v>
      </c>
      <c r="Q1452">
        <v>18.577166101189651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6.1869849673520596</v>
      </c>
      <c r="G1453" s="13">
        <f t="shared" si="271"/>
        <v>0</v>
      </c>
      <c r="H1453" s="13">
        <f t="shared" si="272"/>
        <v>6.1869849673520596</v>
      </c>
      <c r="I1453" s="16">
        <f t="shared" si="279"/>
        <v>6.1976590918466892</v>
      </c>
      <c r="J1453" s="13">
        <f t="shared" si="273"/>
        <v>6.1932945722198474</v>
      </c>
      <c r="K1453" s="13">
        <f t="shared" si="274"/>
        <v>4.3645196268418118E-3</v>
      </c>
      <c r="L1453" s="13">
        <f t="shared" si="275"/>
        <v>0</v>
      </c>
      <c r="M1453" s="13">
        <f t="shared" si="280"/>
        <v>4.4230867237542411E-3</v>
      </c>
      <c r="N1453" s="13">
        <f t="shared" si="276"/>
        <v>2.3184303580506635E-4</v>
      </c>
      <c r="O1453" s="13">
        <f t="shared" si="277"/>
        <v>2.3184303580506635E-4</v>
      </c>
      <c r="Q1453">
        <v>22.384624644054949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4.856924158592169</v>
      </c>
      <c r="G1454" s="13">
        <f t="shared" si="271"/>
        <v>0</v>
      </c>
      <c r="H1454" s="13">
        <f t="shared" si="272"/>
        <v>4.856924158592169</v>
      </c>
      <c r="I1454" s="16">
        <f t="shared" si="279"/>
        <v>4.8612886782190108</v>
      </c>
      <c r="J1454" s="13">
        <f t="shared" si="273"/>
        <v>4.858969501280809</v>
      </c>
      <c r="K1454" s="13">
        <f t="shared" si="274"/>
        <v>2.3191769382018279E-3</v>
      </c>
      <c r="L1454" s="13">
        <f t="shared" si="275"/>
        <v>0</v>
      </c>
      <c r="M1454" s="13">
        <f t="shared" si="280"/>
        <v>4.1912436879491749E-3</v>
      </c>
      <c r="N1454" s="13">
        <f t="shared" si="276"/>
        <v>2.1969061904085556E-4</v>
      </c>
      <c r="O1454" s="13">
        <f t="shared" si="277"/>
        <v>2.1969061904085556E-4</v>
      </c>
      <c r="Q1454">
        <v>21.704877505186591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1.1466322568963441</v>
      </c>
      <c r="G1455" s="13">
        <f t="shared" si="271"/>
        <v>0</v>
      </c>
      <c r="H1455" s="13">
        <f t="shared" si="272"/>
        <v>1.1466322568963441</v>
      </c>
      <c r="I1455" s="16">
        <f t="shared" si="279"/>
        <v>1.1489514338345459</v>
      </c>
      <c r="J1455" s="13">
        <f t="shared" si="273"/>
        <v>1.1489358323504695</v>
      </c>
      <c r="K1455" s="13">
        <f t="shared" si="274"/>
        <v>1.5601484076421812E-5</v>
      </c>
      <c r="L1455" s="13">
        <f t="shared" si="275"/>
        <v>0</v>
      </c>
      <c r="M1455" s="13">
        <f t="shared" si="280"/>
        <v>3.9715530689083192E-3</v>
      </c>
      <c r="N1455" s="13">
        <f t="shared" si="276"/>
        <v>2.0817519028319949E-4</v>
      </c>
      <c r="O1455" s="13">
        <f t="shared" si="277"/>
        <v>2.0817519028319949E-4</v>
      </c>
      <c r="Q1455">
        <v>26.533277419481859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6.7807540520484153</v>
      </c>
      <c r="G1456" s="13">
        <f t="shared" si="271"/>
        <v>0</v>
      </c>
      <c r="H1456" s="13">
        <f t="shared" si="272"/>
        <v>6.7807540520484153</v>
      </c>
      <c r="I1456" s="16">
        <f t="shared" si="279"/>
        <v>6.7807696535324915</v>
      </c>
      <c r="J1456" s="13">
        <f t="shared" si="273"/>
        <v>6.7792441157102603</v>
      </c>
      <c r="K1456" s="13">
        <f t="shared" si="274"/>
        <v>1.5255378222311933E-3</v>
      </c>
      <c r="L1456" s="13">
        <f t="shared" si="275"/>
        <v>0</v>
      </c>
      <c r="M1456" s="13">
        <f t="shared" si="280"/>
        <v>3.7633778786251198E-3</v>
      </c>
      <c r="N1456" s="13">
        <f t="shared" si="276"/>
        <v>1.9726336080552905E-4</v>
      </c>
      <c r="O1456" s="13">
        <f t="shared" si="277"/>
        <v>1.9726336080552905E-4</v>
      </c>
      <c r="Q1456">
        <v>32.067562193548383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3.8161906669546668</v>
      </c>
      <c r="G1457" s="13">
        <f t="shared" si="271"/>
        <v>0</v>
      </c>
      <c r="H1457" s="13">
        <f t="shared" si="272"/>
        <v>3.8161906669546668</v>
      </c>
      <c r="I1457" s="16">
        <f t="shared" si="279"/>
        <v>3.817716204776898</v>
      </c>
      <c r="J1457" s="13">
        <f t="shared" si="273"/>
        <v>3.8173283159837816</v>
      </c>
      <c r="K1457" s="13">
        <f t="shared" si="274"/>
        <v>3.8788879311635327E-4</v>
      </c>
      <c r="L1457" s="13">
        <f t="shared" si="275"/>
        <v>0</v>
      </c>
      <c r="M1457" s="13">
        <f t="shared" si="280"/>
        <v>3.5661145178195906E-3</v>
      </c>
      <c r="N1457" s="13">
        <f t="shared" si="276"/>
        <v>1.8692349200380553E-4</v>
      </c>
      <c r="O1457" s="13">
        <f t="shared" si="277"/>
        <v>1.8692349200380553E-4</v>
      </c>
      <c r="Q1457">
        <v>29.393450053368589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44.912906693138559</v>
      </c>
      <c r="G1458" s="13">
        <f t="shared" si="271"/>
        <v>0</v>
      </c>
      <c r="H1458" s="13">
        <f t="shared" si="272"/>
        <v>44.912906693138559</v>
      </c>
      <c r="I1458" s="16">
        <f t="shared" si="279"/>
        <v>44.913294581931673</v>
      </c>
      <c r="J1458" s="13">
        <f t="shared" si="273"/>
        <v>43.939834546336762</v>
      </c>
      <c r="K1458" s="13">
        <f t="shared" si="274"/>
        <v>0.97346003559491123</v>
      </c>
      <c r="L1458" s="13">
        <f t="shared" si="275"/>
        <v>0</v>
      </c>
      <c r="M1458" s="13">
        <f t="shared" si="280"/>
        <v>3.379191025815785E-3</v>
      </c>
      <c r="N1458" s="13">
        <f t="shared" si="276"/>
        <v>1.771256036611002E-4</v>
      </c>
      <c r="O1458" s="13">
        <f t="shared" si="277"/>
        <v>1.771256036611002E-4</v>
      </c>
      <c r="Q1458">
        <v>25.978774276939401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2.1387869754506781</v>
      </c>
      <c r="G1459" s="13">
        <f t="shared" si="271"/>
        <v>0</v>
      </c>
      <c r="H1459" s="13">
        <f t="shared" si="272"/>
        <v>2.1387869754506781</v>
      </c>
      <c r="I1459" s="16">
        <f t="shared" si="279"/>
        <v>3.1122470110455893</v>
      </c>
      <c r="J1459" s="13">
        <f t="shared" si="273"/>
        <v>3.1119233934748731</v>
      </c>
      <c r="K1459" s="13">
        <f t="shared" si="274"/>
        <v>3.2361757071619479E-4</v>
      </c>
      <c r="L1459" s="13">
        <f t="shared" si="275"/>
        <v>0</v>
      </c>
      <c r="M1459" s="13">
        <f t="shared" si="280"/>
        <v>3.2020654221546849E-3</v>
      </c>
      <c r="N1459" s="13">
        <f t="shared" si="276"/>
        <v>1.6784128702062998E-4</v>
      </c>
      <c r="O1459" s="13">
        <f t="shared" si="277"/>
        <v>1.6784128702062998E-4</v>
      </c>
      <c r="Q1459">
        <v>26.222429584184511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0.25089442790655048</v>
      </c>
      <c r="G1460" s="13">
        <f t="shared" si="271"/>
        <v>0</v>
      </c>
      <c r="H1460" s="13">
        <f t="shared" si="272"/>
        <v>0.25089442790655048</v>
      </c>
      <c r="I1460" s="16">
        <f t="shared" si="279"/>
        <v>0.25121804547726667</v>
      </c>
      <c r="J1460" s="13">
        <f t="shared" si="273"/>
        <v>0.25121778713573917</v>
      </c>
      <c r="K1460" s="13">
        <f t="shared" si="274"/>
        <v>2.5834152750370265E-7</v>
      </c>
      <c r="L1460" s="13">
        <f t="shared" si="275"/>
        <v>0</v>
      </c>
      <c r="M1460" s="13">
        <f t="shared" si="280"/>
        <v>3.0342241351340548E-3</v>
      </c>
      <c r="N1460" s="13">
        <f t="shared" si="276"/>
        <v>1.5904362241520625E-4</v>
      </c>
      <c r="O1460" s="13">
        <f t="shared" si="277"/>
        <v>1.5904362241520625E-4</v>
      </c>
      <c r="Q1460">
        <v>23.229604513696341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13.403055298059421</v>
      </c>
      <c r="G1461" s="13">
        <f t="shared" si="271"/>
        <v>0</v>
      </c>
      <c r="H1461" s="13">
        <f t="shared" si="272"/>
        <v>13.403055298059421</v>
      </c>
      <c r="I1461" s="16">
        <f t="shared" si="279"/>
        <v>13.403055556400949</v>
      </c>
      <c r="J1461" s="13">
        <f t="shared" si="273"/>
        <v>13.317764065600697</v>
      </c>
      <c r="K1461" s="13">
        <f t="shared" si="274"/>
        <v>8.5291490800251779E-2</v>
      </c>
      <c r="L1461" s="13">
        <f t="shared" si="275"/>
        <v>0</v>
      </c>
      <c r="M1461" s="13">
        <f t="shared" si="280"/>
        <v>2.8751805127188485E-3</v>
      </c>
      <c r="N1461" s="13">
        <f t="shared" si="276"/>
        <v>1.5070710121426563E-4</v>
      </c>
      <c r="O1461" s="13">
        <f t="shared" si="277"/>
        <v>1.5070710121426563E-4</v>
      </c>
      <c r="Q1461">
        <v>17.669009009731781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24.26207129812671</v>
      </c>
      <c r="G1462" s="13">
        <f t="shared" si="271"/>
        <v>0</v>
      </c>
      <c r="H1462" s="13">
        <f t="shared" si="272"/>
        <v>24.26207129812671</v>
      </c>
      <c r="I1462" s="16">
        <f t="shared" si="279"/>
        <v>24.347362788926961</v>
      </c>
      <c r="J1462" s="13">
        <f t="shared" si="273"/>
        <v>23.849834878800575</v>
      </c>
      <c r="K1462" s="13">
        <f t="shared" si="274"/>
        <v>0.49752791012638653</v>
      </c>
      <c r="L1462" s="13">
        <f t="shared" si="275"/>
        <v>0</v>
      </c>
      <c r="M1462" s="13">
        <f t="shared" si="280"/>
        <v>2.7244734115045828E-3</v>
      </c>
      <c r="N1462" s="13">
        <f t="shared" si="276"/>
        <v>1.4280755186216973E-4</v>
      </c>
      <c r="O1462" s="13">
        <f t="shared" si="277"/>
        <v>1.4280755186216973E-4</v>
      </c>
      <c r="Q1462">
        <v>17.71011512258065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0.50206863338812036</v>
      </c>
      <c r="G1463" s="13">
        <f t="shared" si="271"/>
        <v>0</v>
      </c>
      <c r="H1463" s="13">
        <f t="shared" si="272"/>
        <v>0.50206863338812036</v>
      </c>
      <c r="I1463" s="16">
        <f t="shared" si="279"/>
        <v>0.99959654351450689</v>
      </c>
      <c r="J1463" s="13">
        <f t="shared" si="273"/>
        <v>0.99956719870667199</v>
      </c>
      <c r="K1463" s="13">
        <f t="shared" si="274"/>
        <v>2.9344807834896791E-5</v>
      </c>
      <c r="L1463" s="13">
        <f t="shared" si="275"/>
        <v>0</v>
      </c>
      <c r="M1463" s="13">
        <f t="shared" si="280"/>
        <v>2.5816658596424132E-3</v>
      </c>
      <c r="N1463" s="13">
        <f t="shared" si="276"/>
        <v>1.3532206979332336E-4</v>
      </c>
      <c r="O1463" s="13">
        <f t="shared" si="277"/>
        <v>1.3532206979332336E-4</v>
      </c>
      <c r="Q1463">
        <v>19.059048588753011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39.967622724170617</v>
      </c>
      <c r="G1464" s="13">
        <f t="shared" si="271"/>
        <v>0</v>
      </c>
      <c r="H1464" s="13">
        <f t="shared" si="272"/>
        <v>39.967622724170617</v>
      </c>
      <c r="I1464" s="16">
        <f t="shared" si="279"/>
        <v>39.967652068978452</v>
      </c>
      <c r="J1464" s="13">
        <f t="shared" si="273"/>
        <v>38.250349008200864</v>
      </c>
      <c r="K1464" s="13">
        <f t="shared" si="274"/>
        <v>1.7173030607775885</v>
      </c>
      <c r="L1464" s="13">
        <f t="shared" si="275"/>
        <v>0</v>
      </c>
      <c r="M1464" s="13">
        <f t="shared" si="280"/>
        <v>2.4463437898490899E-3</v>
      </c>
      <c r="N1464" s="13">
        <f t="shared" si="276"/>
        <v>1.2822895102090196E-4</v>
      </c>
      <c r="O1464" s="13">
        <f t="shared" si="277"/>
        <v>1.2822895102090196E-4</v>
      </c>
      <c r="Q1464">
        <v>19.215793743984872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1.608517761572229</v>
      </c>
      <c r="G1465" s="13">
        <f t="shared" si="271"/>
        <v>0</v>
      </c>
      <c r="H1465" s="13">
        <f t="shared" si="272"/>
        <v>1.608517761572229</v>
      </c>
      <c r="I1465" s="16">
        <f t="shared" si="279"/>
        <v>3.3258208223498178</v>
      </c>
      <c r="J1465" s="13">
        <f t="shared" si="273"/>
        <v>3.325248941630377</v>
      </c>
      <c r="K1465" s="13">
        <f t="shared" si="274"/>
        <v>5.7188071944080932E-4</v>
      </c>
      <c r="L1465" s="13">
        <f t="shared" si="275"/>
        <v>0</v>
      </c>
      <c r="M1465" s="13">
        <f t="shared" si="280"/>
        <v>2.3181148388281879E-3</v>
      </c>
      <c r="N1465" s="13">
        <f t="shared" si="276"/>
        <v>1.2150762920663021E-4</v>
      </c>
      <c r="O1465" s="13">
        <f t="shared" si="277"/>
        <v>1.2150762920663021E-4</v>
      </c>
      <c r="Q1465">
        <v>23.562770986402882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20.77783035504498</v>
      </c>
      <c r="G1466" s="13">
        <f t="shared" si="271"/>
        <v>0</v>
      </c>
      <c r="H1466" s="13">
        <f t="shared" si="272"/>
        <v>20.77783035504498</v>
      </c>
      <c r="I1466" s="16">
        <f t="shared" si="279"/>
        <v>20.778402235764421</v>
      </c>
      <c r="J1466" s="13">
        <f t="shared" si="273"/>
        <v>20.661504842043772</v>
      </c>
      <c r="K1466" s="13">
        <f t="shared" si="274"/>
        <v>0.11689739372064878</v>
      </c>
      <c r="L1466" s="13">
        <f t="shared" si="275"/>
        <v>0</v>
      </c>
      <c r="M1466" s="13">
        <f t="shared" si="280"/>
        <v>2.1966072096215577E-3</v>
      </c>
      <c r="N1466" s="13">
        <f t="shared" si="276"/>
        <v>1.1513861602914707E-4</v>
      </c>
      <c r="O1466" s="13">
        <f t="shared" si="277"/>
        <v>1.1513861602914707E-4</v>
      </c>
      <c r="Q1466">
        <v>24.765630800860919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3.8442814696299821</v>
      </c>
      <c r="G1467" s="13">
        <f t="shared" si="271"/>
        <v>0</v>
      </c>
      <c r="H1467" s="13">
        <f t="shared" si="272"/>
        <v>3.8442814696299821</v>
      </c>
      <c r="I1467" s="16">
        <f t="shared" si="279"/>
        <v>3.9611788633506309</v>
      </c>
      <c r="J1467" s="13">
        <f t="shared" si="273"/>
        <v>3.9603754858666065</v>
      </c>
      <c r="K1467" s="13">
        <f t="shared" si="274"/>
        <v>8.0337748402437015E-4</v>
      </c>
      <c r="L1467" s="13">
        <f t="shared" si="275"/>
        <v>0</v>
      </c>
      <c r="M1467" s="13">
        <f t="shared" si="280"/>
        <v>2.0814685935924104E-3</v>
      </c>
      <c r="N1467" s="13">
        <f t="shared" si="276"/>
        <v>1.0910344467805634E-4</v>
      </c>
      <c r="O1467" s="13">
        <f t="shared" si="277"/>
        <v>1.0910344467805634E-4</v>
      </c>
      <c r="Q1467">
        <v>24.882404030801009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0.859842767092453</v>
      </c>
      <c r="G1468" s="13">
        <f t="shared" si="271"/>
        <v>0</v>
      </c>
      <c r="H1468" s="13">
        <f t="shared" si="272"/>
        <v>0.859842767092453</v>
      </c>
      <c r="I1468" s="16">
        <f t="shared" si="279"/>
        <v>0.86064614457647737</v>
      </c>
      <c r="J1468" s="13">
        <f t="shared" si="273"/>
        <v>0.86064154698615236</v>
      </c>
      <c r="K1468" s="13">
        <f t="shared" si="274"/>
        <v>4.5975903250061734E-6</v>
      </c>
      <c r="L1468" s="13">
        <f t="shared" si="275"/>
        <v>0</v>
      </c>
      <c r="M1468" s="13">
        <f t="shared" si="280"/>
        <v>1.9723651489143542E-3</v>
      </c>
      <c r="N1468" s="13">
        <f t="shared" si="276"/>
        <v>1.0338461630982556E-4</v>
      </c>
      <c r="O1468" s="13">
        <f t="shared" si="277"/>
        <v>1.0338461630982556E-4</v>
      </c>
      <c r="Q1468">
        <v>29.14152307507452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4.8706766335622964</v>
      </c>
      <c r="G1469" s="13">
        <f t="shared" si="271"/>
        <v>0</v>
      </c>
      <c r="H1469" s="13">
        <f t="shared" si="272"/>
        <v>4.8706766335622964</v>
      </c>
      <c r="I1469" s="16">
        <f t="shared" si="279"/>
        <v>4.8706812311526217</v>
      </c>
      <c r="J1469" s="13">
        <f t="shared" si="273"/>
        <v>4.8698137556396528</v>
      </c>
      <c r="K1469" s="13">
        <f t="shared" si="274"/>
        <v>8.6747551296895153E-4</v>
      </c>
      <c r="L1469" s="13">
        <f t="shared" si="275"/>
        <v>0</v>
      </c>
      <c r="M1469" s="13">
        <f t="shared" si="280"/>
        <v>1.8689805326045285E-3</v>
      </c>
      <c r="N1469" s="13">
        <f t="shared" si="276"/>
        <v>9.796554931028289E-5</v>
      </c>
      <c r="O1469" s="13">
        <f t="shared" si="277"/>
        <v>9.796554931028289E-5</v>
      </c>
      <c r="Q1469">
        <v>28.841615193548382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6.2482965725210597</v>
      </c>
      <c r="G1470" s="13">
        <f t="shared" si="271"/>
        <v>0</v>
      </c>
      <c r="H1470" s="13">
        <f t="shared" si="272"/>
        <v>6.2482965725210597</v>
      </c>
      <c r="I1470" s="16">
        <f t="shared" si="279"/>
        <v>6.2491640480340287</v>
      </c>
      <c r="J1470" s="13">
        <f t="shared" si="273"/>
        <v>6.2466275892923342</v>
      </c>
      <c r="K1470" s="13">
        <f t="shared" si="274"/>
        <v>2.5364587416945028E-3</v>
      </c>
      <c r="L1470" s="13">
        <f t="shared" si="275"/>
        <v>0</v>
      </c>
      <c r="M1470" s="13">
        <f t="shared" si="280"/>
        <v>1.7710149832942457E-3</v>
      </c>
      <c r="N1470" s="13">
        <f t="shared" si="276"/>
        <v>9.2830531216599928E-5</v>
      </c>
      <c r="O1470" s="13">
        <f t="shared" si="277"/>
        <v>9.2830531216599928E-5</v>
      </c>
      <c r="Q1470">
        <v>26.453743658082889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39.701122659205353</v>
      </c>
      <c r="G1471" s="13">
        <f t="shared" si="271"/>
        <v>0</v>
      </c>
      <c r="H1471" s="13">
        <f t="shared" si="272"/>
        <v>39.701122659205353</v>
      </c>
      <c r="I1471" s="16">
        <f t="shared" si="279"/>
        <v>39.703659117947048</v>
      </c>
      <c r="J1471" s="13">
        <f t="shared" si="273"/>
        <v>38.756975642685859</v>
      </c>
      <c r="K1471" s="13">
        <f t="shared" si="274"/>
        <v>0.94668347526118879</v>
      </c>
      <c r="L1471" s="13">
        <f t="shared" si="275"/>
        <v>0</v>
      </c>
      <c r="M1471" s="13">
        <f t="shared" si="280"/>
        <v>1.6781844520776458E-3</v>
      </c>
      <c r="N1471" s="13">
        <f t="shared" si="276"/>
        <v>8.7964673159359336E-5</v>
      </c>
      <c r="O1471" s="13">
        <f t="shared" si="277"/>
        <v>8.7964673159359336E-5</v>
      </c>
      <c r="Q1471">
        <v>23.50133533707077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72.649862098712305</v>
      </c>
      <c r="G1472" s="13">
        <f t="shared" si="271"/>
        <v>0.31036952627034509</v>
      </c>
      <c r="H1472" s="13">
        <f t="shared" si="272"/>
        <v>72.339492572441955</v>
      </c>
      <c r="I1472" s="16">
        <f t="shared" si="279"/>
        <v>73.286176047703151</v>
      </c>
      <c r="J1472" s="13">
        <f t="shared" si="273"/>
        <v>64.255216565376116</v>
      </c>
      <c r="K1472" s="13">
        <f t="shared" si="274"/>
        <v>9.0309594823270345</v>
      </c>
      <c r="L1472" s="13">
        <f t="shared" si="275"/>
        <v>0</v>
      </c>
      <c r="M1472" s="13">
        <f t="shared" si="280"/>
        <v>1.5902197789182866E-3</v>
      </c>
      <c r="N1472" s="13">
        <f t="shared" si="276"/>
        <v>8.3353866692612914E-5</v>
      </c>
      <c r="O1472" s="13">
        <f t="shared" si="277"/>
        <v>0.3104528801370377</v>
      </c>
      <c r="Q1472">
        <v>19.397202588763619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2.5125568909992611</v>
      </c>
      <c r="G1473" s="13">
        <f t="shared" si="271"/>
        <v>0</v>
      </c>
      <c r="H1473" s="13">
        <f t="shared" si="272"/>
        <v>2.5125568909992611</v>
      </c>
      <c r="I1473" s="16">
        <f t="shared" si="279"/>
        <v>11.543516373326295</v>
      </c>
      <c r="J1473" s="13">
        <f t="shared" si="273"/>
        <v>11.475977723643915</v>
      </c>
      <c r="K1473" s="13">
        <f t="shared" si="274"/>
        <v>6.753864968237977E-2</v>
      </c>
      <c r="L1473" s="13">
        <f t="shared" si="275"/>
        <v>0</v>
      </c>
      <c r="M1473" s="13">
        <f t="shared" si="280"/>
        <v>1.5068659122256737E-3</v>
      </c>
      <c r="N1473" s="13">
        <f t="shared" si="276"/>
        <v>7.8984742886760098E-5</v>
      </c>
      <c r="O1473" s="13">
        <f t="shared" si="277"/>
        <v>7.8984742886760098E-5</v>
      </c>
      <c r="Q1473">
        <v>16.149201361422069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30.619114380489918</v>
      </c>
      <c r="G1474" s="13">
        <f t="shared" si="271"/>
        <v>0</v>
      </c>
      <c r="H1474" s="13">
        <f t="shared" si="272"/>
        <v>30.619114380489918</v>
      </c>
      <c r="I1474" s="16">
        <f t="shared" si="279"/>
        <v>30.686653030172298</v>
      </c>
      <c r="J1474" s="13">
        <f t="shared" si="273"/>
        <v>29.640926266989833</v>
      </c>
      <c r="K1474" s="13">
        <f t="shared" si="274"/>
        <v>1.0457267631824649</v>
      </c>
      <c r="L1474" s="13">
        <f t="shared" si="275"/>
        <v>0</v>
      </c>
      <c r="M1474" s="13">
        <f t="shared" si="280"/>
        <v>1.4278811693389135E-3</v>
      </c>
      <c r="N1474" s="13">
        <f t="shared" si="276"/>
        <v>7.4844633565637376E-5</v>
      </c>
      <c r="O1474" s="13">
        <f t="shared" si="277"/>
        <v>7.4844633565637376E-5</v>
      </c>
      <c r="Q1474">
        <v>17.215809122580641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40.455709262872773</v>
      </c>
      <c r="G1475" s="13">
        <f t="shared" si="271"/>
        <v>0</v>
      </c>
      <c r="H1475" s="13">
        <f t="shared" si="272"/>
        <v>40.455709262872773</v>
      </c>
      <c r="I1475" s="16">
        <f t="shared" si="279"/>
        <v>41.501436026055238</v>
      </c>
      <c r="J1475" s="13">
        <f t="shared" si="273"/>
        <v>39.010961576605325</v>
      </c>
      <c r="K1475" s="13">
        <f t="shared" si="274"/>
        <v>2.4904744494499127</v>
      </c>
      <c r="L1475" s="13">
        <f t="shared" si="275"/>
        <v>0</v>
      </c>
      <c r="M1475" s="13">
        <f t="shared" si="280"/>
        <v>1.3530365357732762E-3</v>
      </c>
      <c r="N1475" s="13">
        <f t="shared" si="276"/>
        <v>7.0921534575426562E-5</v>
      </c>
      <c r="O1475" s="13">
        <f t="shared" si="277"/>
        <v>7.0921534575426562E-5</v>
      </c>
      <c r="Q1475">
        <v>17.193040467614679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6.0427604293551562</v>
      </c>
      <c r="G1476" s="13">
        <f t="shared" si="271"/>
        <v>0</v>
      </c>
      <c r="H1476" s="13">
        <f t="shared" si="272"/>
        <v>6.0427604293551562</v>
      </c>
      <c r="I1476" s="16">
        <f t="shared" si="279"/>
        <v>8.533234878805068</v>
      </c>
      <c r="J1476" s="13">
        <f t="shared" si="273"/>
        <v>8.5179067459368181</v>
      </c>
      <c r="K1476" s="13">
        <f t="shared" si="274"/>
        <v>1.5328132868249966E-2</v>
      </c>
      <c r="L1476" s="13">
        <f t="shared" si="275"/>
        <v>0</v>
      </c>
      <c r="M1476" s="13">
        <f t="shared" si="280"/>
        <v>1.2821150011978497E-3</v>
      </c>
      <c r="N1476" s="13">
        <f t="shared" si="276"/>
        <v>6.7204070978880883E-5</v>
      </c>
      <c r="O1476" s="13">
        <f t="shared" si="277"/>
        <v>6.7204070978880883E-5</v>
      </c>
      <c r="Q1476">
        <v>20.27421481348577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20.56832571734887</v>
      </c>
      <c r="G1477" s="13">
        <f t="shared" si="271"/>
        <v>0</v>
      </c>
      <c r="H1477" s="13">
        <f t="shared" si="272"/>
        <v>20.56832571734887</v>
      </c>
      <c r="I1477" s="16">
        <f t="shared" si="279"/>
        <v>20.583653850217118</v>
      </c>
      <c r="J1477" s="13">
        <f t="shared" si="273"/>
        <v>20.376606927226277</v>
      </c>
      <c r="K1477" s="13">
        <f t="shared" si="274"/>
        <v>0.20704692299084115</v>
      </c>
      <c r="L1477" s="13">
        <f t="shared" si="275"/>
        <v>0</v>
      </c>
      <c r="M1477" s="13">
        <f t="shared" si="280"/>
        <v>1.2149109302189687E-3</v>
      </c>
      <c r="N1477" s="13">
        <f t="shared" si="276"/>
        <v>6.3681464073950427E-5</v>
      </c>
      <c r="O1477" s="13">
        <f t="shared" si="277"/>
        <v>6.3681464073950427E-5</v>
      </c>
      <c r="Q1477">
        <v>20.45672318245941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75.222939441781264</v>
      </c>
      <c r="G1478" s="13">
        <f t="shared" ref="G1478:G1541" si="282">IF((F1478-$J$2)&gt;0,$I$2*(F1478-$J$2),0)</f>
        <v>0.3618310731317243</v>
      </c>
      <c r="H1478" s="13">
        <f t="shared" ref="H1478:H1541" si="283">F1478-G1478</f>
        <v>74.861108368649539</v>
      </c>
      <c r="I1478" s="16">
        <f t="shared" si="279"/>
        <v>75.06815529164038</v>
      </c>
      <c r="J1478" s="13">
        <f t="shared" ref="J1478:J1541" si="284">I1478/SQRT(1+(I1478/($K$2*(300+(25*Q1478)+0.05*(Q1478)^3)))^2)</f>
        <v>67.75147718903176</v>
      </c>
      <c r="K1478" s="13">
        <f t="shared" ref="K1478:K1541" si="285">I1478-J1478</f>
        <v>7.3166781026086198</v>
      </c>
      <c r="L1478" s="13">
        <f t="shared" ref="L1478:L1541" si="286">IF(K1478&gt;$N$2,(K1478-$N$2)/$L$2,0)</f>
        <v>0</v>
      </c>
      <c r="M1478" s="13">
        <f t="shared" si="280"/>
        <v>1.1512294661450183E-3</v>
      </c>
      <c r="N1478" s="13">
        <f t="shared" ref="N1478:N1541" si="287">$M$2*M1478</f>
        <v>6.0343500141178074E-5</v>
      </c>
      <c r="O1478" s="13">
        <f t="shared" ref="O1478:O1541" si="288">N1478+G1478</f>
        <v>0.36189141663186547</v>
      </c>
      <c r="Q1478">
        <v>21.705980239443509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4.9012271518137087</v>
      </c>
      <c r="G1479" s="13">
        <f t="shared" si="282"/>
        <v>0</v>
      </c>
      <c r="H1479" s="13">
        <f t="shared" si="283"/>
        <v>4.9012271518137087</v>
      </c>
      <c r="I1479" s="16">
        <f t="shared" ref="I1479:I1542" si="290">H1479+K1478-L1478</f>
        <v>12.217905254422329</v>
      </c>
      <c r="J1479" s="13">
        <f t="shared" si="284"/>
        <v>12.20161740849497</v>
      </c>
      <c r="K1479" s="13">
        <f t="shared" si="285"/>
        <v>1.6287845927358546E-2</v>
      </c>
      <c r="L1479" s="13">
        <f t="shared" si="286"/>
        <v>0</v>
      </c>
      <c r="M1479" s="13">
        <f t="shared" ref="M1479:M1542" si="291">L1479+M1478-N1478</f>
        <v>1.0908859660038403E-3</v>
      </c>
      <c r="N1479" s="13">
        <f t="shared" si="287"/>
        <v>5.71805008292497E-5</v>
      </c>
      <c r="O1479" s="13">
        <f t="shared" si="288"/>
        <v>5.71805008292497E-5</v>
      </c>
      <c r="Q1479">
        <v>27.549831693651619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2.9914039205496001</v>
      </c>
      <c r="G1480" s="13">
        <f t="shared" si="282"/>
        <v>0</v>
      </c>
      <c r="H1480" s="13">
        <f t="shared" si="283"/>
        <v>2.9914039205496001</v>
      </c>
      <c r="I1480" s="16">
        <f t="shared" si="290"/>
        <v>3.0076917664769587</v>
      </c>
      <c r="J1480" s="13">
        <f t="shared" si="284"/>
        <v>3.0075653785589314</v>
      </c>
      <c r="K1480" s="13">
        <f t="shared" si="285"/>
        <v>1.2638791802732641E-4</v>
      </c>
      <c r="L1480" s="13">
        <f t="shared" si="286"/>
        <v>0</v>
      </c>
      <c r="M1480" s="13">
        <f t="shared" si="291"/>
        <v>1.0337054651745905E-3</v>
      </c>
      <c r="N1480" s="13">
        <f t="shared" si="287"/>
        <v>5.4183295092832405E-5</v>
      </c>
      <c r="O1480" s="13">
        <f t="shared" si="288"/>
        <v>5.4183295092832405E-5</v>
      </c>
      <c r="Q1480">
        <v>32.469506193548384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0.50587552095224064</v>
      </c>
      <c r="G1481" s="13">
        <f t="shared" si="282"/>
        <v>0</v>
      </c>
      <c r="H1481" s="13">
        <f t="shared" si="283"/>
        <v>0.50587552095224064</v>
      </c>
      <c r="I1481" s="16">
        <f t="shared" si="290"/>
        <v>0.50600190887026797</v>
      </c>
      <c r="J1481" s="13">
        <f t="shared" si="284"/>
        <v>0.5060011985790388</v>
      </c>
      <c r="K1481" s="13">
        <f t="shared" si="285"/>
        <v>7.1029122916677068E-7</v>
      </c>
      <c r="L1481" s="13">
        <f t="shared" si="286"/>
        <v>0</v>
      </c>
      <c r="M1481" s="13">
        <f t="shared" si="291"/>
        <v>9.7952217008175817E-4</v>
      </c>
      <c r="N1481" s="13">
        <f t="shared" si="287"/>
        <v>5.1343192601334891E-5</v>
      </c>
      <c r="O1481" s="13">
        <f t="shared" si="288"/>
        <v>5.1343192601334891E-5</v>
      </c>
      <c r="Q1481">
        <v>31.201814562184961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2.5733333329999999</v>
      </c>
      <c r="G1482" s="13">
        <f t="shared" si="282"/>
        <v>0</v>
      </c>
      <c r="H1482" s="13">
        <f t="shared" si="283"/>
        <v>2.5733333329999999</v>
      </c>
      <c r="I1482" s="16">
        <f t="shared" si="290"/>
        <v>2.5733340432912293</v>
      </c>
      <c r="J1482" s="13">
        <f t="shared" si="284"/>
        <v>2.5731953375247087</v>
      </c>
      <c r="K1482" s="13">
        <f t="shared" si="285"/>
        <v>1.3870576652053046E-4</v>
      </c>
      <c r="L1482" s="13">
        <f t="shared" si="286"/>
        <v>0</v>
      </c>
      <c r="M1482" s="13">
        <f t="shared" si="291"/>
        <v>9.2817897748042331E-4</v>
      </c>
      <c r="N1482" s="13">
        <f t="shared" si="287"/>
        <v>4.8651958541489433E-5</v>
      </c>
      <c r="O1482" s="13">
        <f t="shared" si="288"/>
        <v>4.8651958541489433E-5</v>
      </c>
      <c r="Q1482">
        <v>28.245254629609288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202.57556014180099</v>
      </c>
      <c r="G1483" s="13">
        <f t="shared" si="282"/>
        <v>2.908883487132119</v>
      </c>
      <c r="H1483" s="13">
        <f t="shared" si="283"/>
        <v>199.66667665466886</v>
      </c>
      <c r="I1483" s="16">
        <f t="shared" si="290"/>
        <v>199.66681536043538</v>
      </c>
      <c r="J1483" s="13">
        <f t="shared" si="284"/>
        <v>130.62783057170142</v>
      </c>
      <c r="K1483" s="13">
        <f t="shared" si="285"/>
        <v>69.038984788733956</v>
      </c>
      <c r="L1483" s="13">
        <f t="shared" si="286"/>
        <v>2.1592304080156888</v>
      </c>
      <c r="M1483" s="13">
        <f t="shared" si="291"/>
        <v>2.1601099350346278</v>
      </c>
      <c r="N1483" s="13">
        <f t="shared" si="287"/>
        <v>0.11322555407325062</v>
      </c>
      <c r="O1483" s="13">
        <f t="shared" si="288"/>
        <v>3.0221090412053697</v>
      </c>
      <c r="Q1483">
        <v>23.02917001166773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81.417509557465934</v>
      </c>
      <c r="G1484" s="13">
        <f t="shared" si="282"/>
        <v>0.48572247544541769</v>
      </c>
      <c r="H1484" s="13">
        <f t="shared" si="283"/>
        <v>80.93178708202052</v>
      </c>
      <c r="I1484" s="16">
        <f t="shared" si="290"/>
        <v>147.81154146273877</v>
      </c>
      <c r="J1484" s="13">
        <f t="shared" si="284"/>
        <v>94.496572116145813</v>
      </c>
      <c r="K1484" s="13">
        <f t="shared" si="285"/>
        <v>53.31496934659296</v>
      </c>
      <c r="L1484" s="13">
        <f t="shared" si="286"/>
        <v>1.5179712756081174</v>
      </c>
      <c r="M1484" s="13">
        <f t="shared" si="291"/>
        <v>3.5648556565694944</v>
      </c>
      <c r="N1484" s="13">
        <f t="shared" si="287"/>
        <v>0.18685750681470392</v>
      </c>
      <c r="O1484" s="13">
        <f t="shared" si="288"/>
        <v>0.67257998226012161</v>
      </c>
      <c r="Q1484">
        <v>18.21520668622292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2.9891040469347061</v>
      </c>
      <c r="G1485" s="13">
        <f t="shared" si="282"/>
        <v>0</v>
      </c>
      <c r="H1485" s="13">
        <f t="shared" si="283"/>
        <v>2.9891040469347061</v>
      </c>
      <c r="I1485" s="16">
        <f t="shared" si="290"/>
        <v>54.786102117919548</v>
      </c>
      <c r="J1485" s="13">
        <f t="shared" si="284"/>
        <v>48.25774846661642</v>
      </c>
      <c r="K1485" s="13">
        <f t="shared" si="285"/>
        <v>6.5283536513031279</v>
      </c>
      <c r="L1485" s="13">
        <f t="shared" si="286"/>
        <v>0</v>
      </c>
      <c r="M1485" s="13">
        <f t="shared" si="291"/>
        <v>3.3779981497547906</v>
      </c>
      <c r="N1485" s="13">
        <f t="shared" si="287"/>
        <v>0.17706307718929606</v>
      </c>
      <c r="O1485" s="13">
        <f t="shared" si="288"/>
        <v>0.17706307718929606</v>
      </c>
      <c r="Q1485">
        <v>15.55788191710089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14.54892812971878</v>
      </c>
      <c r="G1486" s="13">
        <f t="shared" si="282"/>
        <v>0</v>
      </c>
      <c r="H1486" s="13">
        <f t="shared" si="283"/>
        <v>14.54892812971878</v>
      </c>
      <c r="I1486" s="16">
        <f t="shared" si="290"/>
        <v>21.07728178102191</v>
      </c>
      <c r="J1486" s="13">
        <f t="shared" si="284"/>
        <v>20.719851843114991</v>
      </c>
      <c r="K1486" s="13">
        <f t="shared" si="285"/>
        <v>0.35742993790691813</v>
      </c>
      <c r="L1486" s="13">
        <f t="shared" si="286"/>
        <v>0</v>
      </c>
      <c r="M1486" s="13">
        <f t="shared" si="291"/>
        <v>3.2009350725654944</v>
      </c>
      <c r="N1486" s="13">
        <f t="shared" si="287"/>
        <v>0.16778203797202518</v>
      </c>
      <c r="O1486" s="13">
        <f t="shared" si="288"/>
        <v>0.16778203797202518</v>
      </c>
      <c r="Q1486">
        <v>17.024883122580651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15.57415785600106</v>
      </c>
      <c r="G1487" s="13">
        <f t="shared" si="282"/>
        <v>0</v>
      </c>
      <c r="H1487" s="13">
        <f t="shared" si="283"/>
        <v>15.57415785600106</v>
      </c>
      <c r="I1487" s="16">
        <f t="shared" si="290"/>
        <v>15.931587793907978</v>
      </c>
      <c r="J1487" s="13">
        <f t="shared" si="284"/>
        <v>15.783502057910798</v>
      </c>
      <c r="K1487" s="13">
        <f t="shared" si="285"/>
        <v>0.14808573599717967</v>
      </c>
      <c r="L1487" s="13">
        <f t="shared" si="286"/>
        <v>0</v>
      </c>
      <c r="M1487" s="13">
        <f t="shared" si="291"/>
        <v>3.033153034593469</v>
      </c>
      <c r="N1487" s="13">
        <f t="shared" si="287"/>
        <v>0.15898747899851756</v>
      </c>
      <c r="O1487" s="13">
        <f t="shared" si="288"/>
        <v>0.15898747899851756</v>
      </c>
      <c r="Q1487">
        <v>17.4019223446574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14.43174586391342</v>
      </c>
      <c r="G1488" s="13">
        <f t="shared" si="282"/>
        <v>0</v>
      </c>
      <c r="H1488" s="13">
        <f t="shared" si="283"/>
        <v>14.43174586391342</v>
      </c>
      <c r="I1488" s="16">
        <f t="shared" si="290"/>
        <v>14.5798315999106</v>
      </c>
      <c r="J1488" s="13">
        <f t="shared" si="284"/>
        <v>14.467705894239675</v>
      </c>
      <c r="K1488" s="13">
        <f t="shared" si="285"/>
        <v>0.11212570567092506</v>
      </c>
      <c r="L1488" s="13">
        <f t="shared" si="286"/>
        <v>0</v>
      </c>
      <c r="M1488" s="13">
        <f t="shared" si="291"/>
        <v>2.8741655555949515</v>
      </c>
      <c r="N1488" s="13">
        <f t="shared" si="287"/>
        <v>0.15065390064291972</v>
      </c>
      <c r="O1488" s="13">
        <f t="shared" si="288"/>
        <v>0.15065390064291972</v>
      </c>
      <c r="Q1488">
        <v>17.505465858940269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39.699816890648847</v>
      </c>
      <c r="G1489" s="13">
        <f t="shared" si="282"/>
        <v>0</v>
      </c>
      <c r="H1489" s="13">
        <f t="shared" si="283"/>
        <v>39.699816890648847</v>
      </c>
      <c r="I1489" s="16">
        <f t="shared" si="290"/>
        <v>39.811942596319774</v>
      </c>
      <c r="J1489" s="13">
        <f t="shared" si="284"/>
        <v>37.706639334363814</v>
      </c>
      <c r="K1489" s="13">
        <f t="shared" si="285"/>
        <v>2.1053032619559602</v>
      </c>
      <c r="L1489" s="13">
        <f t="shared" si="286"/>
        <v>0</v>
      </c>
      <c r="M1489" s="13">
        <f t="shared" si="291"/>
        <v>2.7235116549520315</v>
      </c>
      <c r="N1489" s="13">
        <f t="shared" si="287"/>
        <v>0.14275713988230704</v>
      </c>
      <c r="O1489" s="13">
        <f t="shared" si="288"/>
        <v>0.14275713988230704</v>
      </c>
      <c r="Q1489">
        <v>17.581368930452431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5.4988418412407771</v>
      </c>
      <c r="G1490" s="13">
        <f t="shared" si="282"/>
        <v>0</v>
      </c>
      <c r="H1490" s="13">
        <f t="shared" si="283"/>
        <v>5.4988418412407771</v>
      </c>
      <c r="I1490" s="16">
        <f t="shared" si="290"/>
        <v>7.6041451031967373</v>
      </c>
      <c r="J1490" s="13">
        <f t="shared" si="284"/>
        <v>7.5933630001768169</v>
      </c>
      <c r="K1490" s="13">
        <f t="shared" si="285"/>
        <v>1.0782103019920442E-2</v>
      </c>
      <c r="L1490" s="13">
        <f t="shared" si="286"/>
        <v>0</v>
      </c>
      <c r="M1490" s="13">
        <f t="shared" si="291"/>
        <v>2.5807545150697244</v>
      </c>
      <c r="N1490" s="13">
        <f t="shared" si="287"/>
        <v>0.13527430023654261</v>
      </c>
      <c r="O1490" s="13">
        <f t="shared" si="288"/>
        <v>0.13527430023654261</v>
      </c>
      <c r="Q1490">
        <v>20.320426838959118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0.50795512519925268</v>
      </c>
      <c r="G1491" s="13">
        <f t="shared" si="282"/>
        <v>0</v>
      </c>
      <c r="H1491" s="13">
        <f t="shared" si="283"/>
        <v>0.50795512519925268</v>
      </c>
      <c r="I1491" s="16">
        <f t="shared" si="290"/>
        <v>0.51873722821917312</v>
      </c>
      <c r="J1491" s="13">
        <f t="shared" si="284"/>
        <v>0.51873593426719744</v>
      </c>
      <c r="K1491" s="13">
        <f t="shared" si="285"/>
        <v>1.2939519756782758E-6</v>
      </c>
      <c r="L1491" s="13">
        <f t="shared" si="286"/>
        <v>0</v>
      </c>
      <c r="M1491" s="13">
        <f t="shared" si="291"/>
        <v>2.4454802148331818</v>
      </c>
      <c r="N1491" s="13">
        <f t="shared" si="287"/>
        <v>0.12818368538044814</v>
      </c>
      <c r="O1491" s="13">
        <f t="shared" si="288"/>
        <v>0.12818368538044814</v>
      </c>
      <c r="Q1491">
        <v>27.291459355085191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0.7240590535288598</v>
      </c>
      <c r="G1492" s="13">
        <f t="shared" si="282"/>
        <v>0</v>
      </c>
      <c r="H1492" s="13">
        <f t="shared" si="283"/>
        <v>0.7240590535288598</v>
      </c>
      <c r="I1492" s="16">
        <f t="shared" si="290"/>
        <v>0.72406034748083548</v>
      </c>
      <c r="J1492" s="13">
        <f t="shared" si="284"/>
        <v>0.72405715849201591</v>
      </c>
      <c r="K1492" s="13">
        <f t="shared" si="285"/>
        <v>3.188988819569083E-6</v>
      </c>
      <c r="L1492" s="13">
        <f t="shared" si="286"/>
        <v>0</v>
      </c>
      <c r="M1492" s="13">
        <f t="shared" si="291"/>
        <v>2.3172965294527335</v>
      </c>
      <c r="N1492" s="13">
        <f t="shared" si="287"/>
        <v>0.12146473623579737</v>
      </c>
      <c r="O1492" s="13">
        <f t="shared" si="288"/>
        <v>0.12146473623579737</v>
      </c>
      <c r="Q1492">
        <v>28.013131310545798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3.5402094049724409</v>
      </c>
      <c r="G1493" s="13">
        <f t="shared" si="282"/>
        <v>0</v>
      </c>
      <c r="H1493" s="13">
        <f t="shared" si="283"/>
        <v>3.5402094049724409</v>
      </c>
      <c r="I1493" s="16">
        <f t="shared" si="290"/>
        <v>3.5402125939612605</v>
      </c>
      <c r="J1493" s="13">
        <f t="shared" si="284"/>
        <v>3.539847350613754</v>
      </c>
      <c r="K1493" s="13">
        <f t="shared" si="285"/>
        <v>3.6524334750653864E-4</v>
      </c>
      <c r="L1493" s="13">
        <f t="shared" si="286"/>
        <v>0</v>
      </c>
      <c r="M1493" s="13">
        <f t="shared" si="291"/>
        <v>2.1958317932169362</v>
      </c>
      <c r="N1493" s="13">
        <f t="shared" si="287"/>
        <v>0.11509797136073147</v>
      </c>
      <c r="O1493" s="13">
        <f t="shared" si="288"/>
        <v>0.11509797136073147</v>
      </c>
      <c r="Q1493">
        <v>28.16177219354838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27.371779873298181</v>
      </c>
      <c r="G1494" s="13">
        <f t="shared" si="282"/>
        <v>0</v>
      </c>
      <c r="H1494" s="13">
        <f t="shared" si="283"/>
        <v>27.371779873298181</v>
      </c>
      <c r="I1494" s="16">
        <f t="shared" si="290"/>
        <v>27.372145116645687</v>
      </c>
      <c r="J1494" s="13">
        <f t="shared" si="284"/>
        <v>27.204461794426742</v>
      </c>
      <c r="K1494" s="13">
        <f t="shared" si="285"/>
        <v>0.16768332221894511</v>
      </c>
      <c r="L1494" s="13">
        <f t="shared" si="286"/>
        <v>0</v>
      </c>
      <c r="M1494" s="13">
        <f t="shared" si="291"/>
        <v>2.0807338218562048</v>
      </c>
      <c r="N1494" s="13">
        <f t="shared" si="287"/>
        <v>0.10906493046375645</v>
      </c>
      <c r="O1494" s="13">
        <f t="shared" si="288"/>
        <v>0.10906493046375645</v>
      </c>
      <c r="Q1494">
        <v>28.144695267973251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2.1261372777638559</v>
      </c>
      <c r="G1495" s="13">
        <f t="shared" si="282"/>
        <v>0</v>
      </c>
      <c r="H1495" s="13">
        <f t="shared" si="283"/>
        <v>2.1261372777638559</v>
      </c>
      <c r="I1495" s="16">
        <f t="shared" si="290"/>
        <v>2.293820599982801</v>
      </c>
      <c r="J1495" s="13">
        <f t="shared" si="284"/>
        <v>2.2937047905464456</v>
      </c>
      <c r="K1495" s="13">
        <f t="shared" si="285"/>
        <v>1.15809436355363E-4</v>
      </c>
      <c r="L1495" s="13">
        <f t="shared" si="286"/>
        <v>0</v>
      </c>
      <c r="M1495" s="13">
        <f t="shared" si="291"/>
        <v>1.9716688913924483</v>
      </c>
      <c r="N1495" s="13">
        <f t="shared" si="287"/>
        <v>0.10334812087854364</v>
      </c>
      <c r="O1495" s="13">
        <f t="shared" si="288"/>
        <v>0.10334812087854364</v>
      </c>
      <c r="Q1495">
        <v>27.03892898132078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27.387094492119669</v>
      </c>
      <c r="G1496" s="13">
        <f t="shared" si="282"/>
        <v>0</v>
      </c>
      <c r="H1496" s="13">
        <f t="shared" si="283"/>
        <v>27.387094492119669</v>
      </c>
      <c r="I1496" s="16">
        <f t="shared" si="290"/>
        <v>27.387210301556024</v>
      </c>
      <c r="J1496" s="13">
        <f t="shared" si="284"/>
        <v>27.005598911014587</v>
      </c>
      <c r="K1496" s="13">
        <f t="shared" si="285"/>
        <v>0.38161139054143689</v>
      </c>
      <c r="L1496" s="13">
        <f t="shared" si="286"/>
        <v>0</v>
      </c>
      <c r="M1496" s="13">
        <f t="shared" si="291"/>
        <v>1.8683207705139047</v>
      </c>
      <c r="N1496" s="13">
        <f t="shared" si="287"/>
        <v>9.7930966844337136E-2</v>
      </c>
      <c r="O1496" s="13">
        <f t="shared" si="288"/>
        <v>9.7930966844337136E-2</v>
      </c>
      <c r="Q1496">
        <v>22.149326392535851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32.000760076450163</v>
      </c>
      <c r="G1497" s="13">
        <f t="shared" si="282"/>
        <v>0</v>
      </c>
      <c r="H1497" s="13">
        <f t="shared" si="283"/>
        <v>32.000760076450163</v>
      </c>
      <c r="I1497" s="16">
        <f t="shared" si="290"/>
        <v>32.3823714669916</v>
      </c>
      <c r="J1497" s="13">
        <f t="shared" si="284"/>
        <v>31.070892444348679</v>
      </c>
      <c r="K1497" s="13">
        <f t="shared" si="285"/>
        <v>1.3114790226429207</v>
      </c>
      <c r="L1497" s="13">
        <f t="shared" si="286"/>
        <v>0</v>
      </c>
      <c r="M1497" s="13">
        <f t="shared" si="291"/>
        <v>1.7703898036695676</v>
      </c>
      <c r="N1497" s="13">
        <f t="shared" si="287"/>
        <v>9.2797761444908491E-2</v>
      </c>
      <c r="O1497" s="13">
        <f t="shared" si="288"/>
        <v>9.2797761444908491E-2</v>
      </c>
      <c r="Q1497">
        <v>16.682046122580651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19.434579704514089</v>
      </c>
      <c r="G1498" s="13">
        <f t="shared" si="282"/>
        <v>0</v>
      </c>
      <c r="H1498" s="13">
        <f t="shared" si="283"/>
        <v>19.434579704514089</v>
      </c>
      <c r="I1498" s="16">
        <f t="shared" si="290"/>
        <v>20.74605872715701</v>
      </c>
      <c r="J1498" s="13">
        <f t="shared" si="284"/>
        <v>20.388351744621474</v>
      </c>
      <c r="K1498" s="13">
        <f t="shared" si="285"/>
        <v>0.3577069825355359</v>
      </c>
      <c r="L1498" s="13">
        <f t="shared" si="286"/>
        <v>0</v>
      </c>
      <c r="M1498" s="13">
        <f t="shared" si="291"/>
        <v>1.6775920422246591</v>
      </c>
      <c r="N1498" s="13">
        <f t="shared" si="287"/>
        <v>8.793362106670656E-2</v>
      </c>
      <c r="O1498" s="13">
        <f t="shared" si="288"/>
        <v>8.793362106670656E-2</v>
      </c>
      <c r="Q1498">
        <v>16.67866191700417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33.398967712640648</v>
      </c>
      <c r="G1499" s="13">
        <f t="shared" si="282"/>
        <v>0</v>
      </c>
      <c r="H1499" s="13">
        <f t="shared" si="283"/>
        <v>33.398967712640648</v>
      </c>
      <c r="I1499" s="16">
        <f t="shared" si="290"/>
        <v>33.756674695176187</v>
      </c>
      <c r="J1499" s="13">
        <f t="shared" si="284"/>
        <v>32.005666360773439</v>
      </c>
      <c r="K1499" s="13">
        <f t="shared" si="285"/>
        <v>1.7510083344027478</v>
      </c>
      <c r="L1499" s="13">
        <f t="shared" si="286"/>
        <v>0</v>
      </c>
      <c r="M1499" s="13">
        <f t="shared" si="291"/>
        <v>1.5896584211579525</v>
      </c>
      <c r="N1499" s="13">
        <f t="shared" si="287"/>
        <v>8.3324442244154862E-2</v>
      </c>
      <c r="O1499" s="13">
        <f t="shared" si="288"/>
        <v>8.3324442244154862E-2</v>
      </c>
      <c r="Q1499">
        <v>15.38082968708062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9.5316824376958049</v>
      </c>
      <c r="G1500" s="13">
        <f t="shared" si="282"/>
        <v>0</v>
      </c>
      <c r="H1500" s="13">
        <f t="shared" si="283"/>
        <v>9.5316824376958049</v>
      </c>
      <c r="I1500" s="16">
        <f t="shared" si="290"/>
        <v>11.282690772098553</v>
      </c>
      <c r="J1500" s="13">
        <f t="shared" si="284"/>
        <v>11.22967467009841</v>
      </c>
      <c r="K1500" s="13">
        <f t="shared" si="285"/>
        <v>5.3016102000142951E-2</v>
      </c>
      <c r="L1500" s="13">
        <f t="shared" si="286"/>
        <v>0</v>
      </c>
      <c r="M1500" s="13">
        <f t="shared" si="291"/>
        <v>1.5063339789137977</v>
      </c>
      <c r="N1500" s="13">
        <f t="shared" si="287"/>
        <v>7.8956860766970574E-2</v>
      </c>
      <c r="O1500" s="13">
        <f t="shared" si="288"/>
        <v>7.8956860766970574E-2</v>
      </c>
      <c r="Q1500">
        <v>17.395149509527709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12.50455617869212</v>
      </c>
      <c r="G1501" s="13">
        <f t="shared" si="282"/>
        <v>0</v>
      </c>
      <c r="H1501" s="13">
        <f t="shared" si="283"/>
        <v>12.50455617869212</v>
      </c>
      <c r="I1501" s="16">
        <f t="shared" si="290"/>
        <v>12.557572280692263</v>
      </c>
      <c r="J1501" s="13">
        <f t="shared" si="284"/>
        <v>12.51726136687688</v>
      </c>
      <c r="K1501" s="13">
        <f t="shared" si="285"/>
        <v>4.0310913815382321E-2</v>
      </c>
      <c r="L1501" s="13">
        <f t="shared" si="286"/>
        <v>0</v>
      </c>
      <c r="M1501" s="13">
        <f t="shared" si="291"/>
        <v>1.4273771181468271</v>
      </c>
      <c r="N1501" s="13">
        <f t="shared" si="287"/>
        <v>7.4818212930937433E-2</v>
      </c>
      <c r="O1501" s="13">
        <f t="shared" si="288"/>
        <v>7.4818212930937433E-2</v>
      </c>
      <c r="Q1501">
        <v>21.61673717300383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9.1246208606712766</v>
      </c>
      <c r="G1502" s="13">
        <f t="shared" si="282"/>
        <v>0</v>
      </c>
      <c r="H1502" s="13">
        <f t="shared" si="283"/>
        <v>9.1246208606712766</v>
      </c>
      <c r="I1502" s="16">
        <f t="shared" si="290"/>
        <v>9.164931774486659</v>
      </c>
      <c r="J1502" s="13">
        <f t="shared" si="284"/>
        <v>9.1551213073158824</v>
      </c>
      <c r="K1502" s="13">
        <f t="shared" si="285"/>
        <v>9.8104671707766045E-3</v>
      </c>
      <c r="L1502" s="13">
        <f t="shared" si="286"/>
        <v>0</v>
      </c>
      <c r="M1502" s="13">
        <f t="shared" si="291"/>
        <v>1.3525589052158897</v>
      </c>
      <c r="N1502" s="13">
        <f t="shared" si="287"/>
        <v>7.0896498819780385E-2</v>
      </c>
      <c r="O1502" s="13">
        <f t="shared" si="288"/>
        <v>7.0896498819780385E-2</v>
      </c>
      <c r="Q1502">
        <v>24.974645977691111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12.90539486712048</v>
      </c>
      <c r="G1503" s="13">
        <f t="shared" si="282"/>
        <v>0</v>
      </c>
      <c r="H1503" s="13">
        <f t="shared" si="283"/>
        <v>12.90539486712048</v>
      </c>
      <c r="I1503" s="16">
        <f t="shared" si="290"/>
        <v>12.915205334291256</v>
      </c>
      <c r="J1503" s="13">
        <f t="shared" si="284"/>
        <v>12.892830657850158</v>
      </c>
      <c r="K1503" s="13">
        <f t="shared" si="285"/>
        <v>2.2374676441097918E-2</v>
      </c>
      <c r="L1503" s="13">
        <f t="shared" si="286"/>
        <v>0</v>
      </c>
      <c r="M1503" s="13">
        <f t="shared" si="291"/>
        <v>1.2816624063961093</v>
      </c>
      <c r="N1503" s="13">
        <f t="shared" si="287"/>
        <v>6.7180347511678326E-2</v>
      </c>
      <c r="O1503" s="13">
        <f t="shared" si="288"/>
        <v>6.7180347511678326E-2</v>
      </c>
      <c r="Q1503">
        <v>26.444449881268959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1.685006043756529E-2</v>
      </c>
      <c r="G1504" s="13">
        <f t="shared" si="282"/>
        <v>0</v>
      </c>
      <c r="H1504" s="13">
        <f t="shared" si="283"/>
        <v>1.685006043756529E-2</v>
      </c>
      <c r="I1504" s="16">
        <f t="shared" si="290"/>
        <v>3.9224736878663208E-2</v>
      </c>
      <c r="J1504" s="13">
        <f t="shared" si="284"/>
        <v>3.9224736443843972E-2</v>
      </c>
      <c r="K1504" s="13">
        <f t="shared" si="285"/>
        <v>4.3481923617250118E-10</v>
      </c>
      <c r="L1504" s="13">
        <f t="shared" si="286"/>
        <v>0</v>
      </c>
      <c r="M1504" s="13">
        <f t="shared" si="291"/>
        <v>1.2144820588844309</v>
      </c>
      <c r="N1504" s="13">
        <f t="shared" si="287"/>
        <v>6.3658984109532149E-2</v>
      </c>
      <c r="O1504" s="13">
        <f t="shared" si="288"/>
        <v>6.3658984109532149E-2</v>
      </c>
      <c r="Q1504">
        <v>29.148905823977689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13.373798201141449</v>
      </c>
      <c r="G1505" s="13">
        <f t="shared" si="282"/>
        <v>0</v>
      </c>
      <c r="H1505" s="13">
        <f t="shared" si="283"/>
        <v>13.373798201141449</v>
      </c>
      <c r="I1505" s="16">
        <f t="shared" si="290"/>
        <v>13.373798201576268</v>
      </c>
      <c r="J1505" s="13">
        <f t="shared" si="284"/>
        <v>13.357034290230581</v>
      </c>
      <c r="K1505" s="13">
        <f t="shared" si="285"/>
        <v>1.6763911345686111E-2</v>
      </c>
      <c r="L1505" s="13">
        <f t="shared" si="286"/>
        <v>0</v>
      </c>
      <c r="M1505" s="13">
        <f t="shared" si="291"/>
        <v>1.1508230747748989</v>
      </c>
      <c r="N1505" s="13">
        <f t="shared" si="287"/>
        <v>6.0322198499393055E-2</v>
      </c>
      <c r="O1505" s="13">
        <f t="shared" si="288"/>
        <v>6.0322198499393055E-2</v>
      </c>
      <c r="Q1505">
        <v>29.340848193548389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14.52999789111572</v>
      </c>
      <c r="G1506" s="13">
        <f t="shared" si="282"/>
        <v>0</v>
      </c>
      <c r="H1506" s="13">
        <f t="shared" si="283"/>
        <v>14.52999789111572</v>
      </c>
      <c r="I1506" s="16">
        <f t="shared" si="290"/>
        <v>14.546761802461406</v>
      </c>
      <c r="J1506" s="13">
        <f t="shared" si="284"/>
        <v>14.516093522791223</v>
      </c>
      <c r="K1506" s="13">
        <f t="shared" si="285"/>
        <v>3.0668279670182486E-2</v>
      </c>
      <c r="L1506" s="13">
        <f t="shared" si="286"/>
        <v>0</v>
      </c>
      <c r="M1506" s="13">
        <f t="shared" si="291"/>
        <v>1.0905008762755057</v>
      </c>
      <c r="N1506" s="13">
        <f t="shared" si="287"/>
        <v>5.7160315746466912E-2</v>
      </c>
      <c r="O1506" s="13">
        <f t="shared" si="288"/>
        <v>5.7160315746466912E-2</v>
      </c>
      <c r="Q1506">
        <v>26.74258934580951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1.4490166135583411</v>
      </c>
      <c r="G1507" s="13">
        <f t="shared" si="282"/>
        <v>0</v>
      </c>
      <c r="H1507" s="13">
        <f t="shared" si="283"/>
        <v>1.4490166135583411</v>
      </c>
      <c r="I1507" s="16">
        <f t="shared" si="290"/>
        <v>1.4796848932285236</v>
      </c>
      <c r="J1507" s="13">
        <f t="shared" si="284"/>
        <v>1.4796455630086658</v>
      </c>
      <c r="K1507" s="13">
        <f t="shared" si="285"/>
        <v>3.9330219857802717E-5</v>
      </c>
      <c r="L1507" s="13">
        <f t="shared" si="286"/>
        <v>0</v>
      </c>
      <c r="M1507" s="13">
        <f t="shared" si="291"/>
        <v>1.0333405605290389</v>
      </c>
      <c r="N1507" s="13">
        <f t="shared" si="287"/>
        <v>5.4164168042858528E-2</v>
      </c>
      <c r="O1507" s="13">
        <f t="shared" si="288"/>
        <v>5.4164168042858528E-2</v>
      </c>
      <c r="Q1507">
        <v>25.335033225605969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49.690772627035138</v>
      </c>
      <c r="G1508" s="13">
        <f t="shared" si="282"/>
        <v>0</v>
      </c>
      <c r="H1508" s="13">
        <f t="shared" si="283"/>
        <v>49.690772627035138</v>
      </c>
      <c r="I1508" s="16">
        <f t="shared" si="290"/>
        <v>49.690811957254994</v>
      </c>
      <c r="J1508" s="13">
        <f t="shared" si="284"/>
        <v>46.462488336946173</v>
      </c>
      <c r="K1508" s="13">
        <f t="shared" si="285"/>
        <v>3.2283236203088208</v>
      </c>
      <c r="L1508" s="13">
        <f t="shared" si="286"/>
        <v>0</v>
      </c>
      <c r="M1508" s="13">
        <f t="shared" si="291"/>
        <v>0.97917639248618038</v>
      </c>
      <c r="N1508" s="13">
        <f t="shared" si="287"/>
        <v>5.1325068125718895E-2</v>
      </c>
      <c r="O1508" s="13">
        <f t="shared" si="288"/>
        <v>5.1325068125718895E-2</v>
      </c>
      <c r="Q1508">
        <v>19.12281921314937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3.7345715808662279</v>
      </c>
      <c r="G1509" s="13">
        <f t="shared" si="282"/>
        <v>0</v>
      </c>
      <c r="H1509" s="13">
        <f t="shared" si="283"/>
        <v>3.7345715808662279</v>
      </c>
      <c r="I1509" s="16">
        <f t="shared" si="290"/>
        <v>6.9628952011750487</v>
      </c>
      <c r="J1509" s="13">
        <f t="shared" si="284"/>
        <v>6.9500379273261315</v>
      </c>
      <c r="K1509" s="13">
        <f t="shared" si="285"/>
        <v>1.2857273848917217E-2</v>
      </c>
      <c r="L1509" s="13">
        <f t="shared" si="286"/>
        <v>0</v>
      </c>
      <c r="M1509" s="13">
        <f t="shared" si="291"/>
        <v>0.92785132436046147</v>
      </c>
      <c r="N1509" s="13">
        <f t="shared" si="287"/>
        <v>4.8634784088722093E-2</v>
      </c>
      <c r="O1509" s="13">
        <f t="shared" si="288"/>
        <v>4.8634784088722093E-2</v>
      </c>
      <c r="Q1509">
        <v>17.203361353685281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17.492565815613862</v>
      </c>
      <c r="G1510" s="13">
        <f t="shared" si="282"/>
        <v>0</v>
      </c>
      <c r="H1510" s="13">
        <f t="shared" si="283"/>
        <v>17.492565815613862</v>
      </c>
      <c r="I1510" s="16">
        <f t="shared" si="290"/>
        <v>17.505423089462781</v>
      </c>
      <c r="J1510" s="13">
        <f t="shared" si="284"/>
        <v>17.275634604985093</v>
      </c>
      <c r="K1510" s="13">
        <f t="shared" si="285"/>
        <v>0.2297884844776874</v>
      </c>
      <c r="L1510" s="13">
        <f t="shared" si="286"/>
        <v>0</v>
      </c>
      <c r="M1510" s="13">
        <f t="shared" si="291"/>
        <v>0.87921654027173934</v>
      </c>
      <c r="N1510" s="13">
        <f t="shared" si="287"/>
        <v>4.6085515513838105E-2</v>
      </c>
      <c r="O1510" s="13">
        <f t="shared" si="288"/>
        <v>4.6085515513838105E-2</v>
      </c>
      <c r="Q1510">
        <v>16.24660512258065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42.026289202991627</v>
      </c>
      <c r="G1511" s="13">
        <f t="shared" si="282"/>
        <v>0</v>
      </c>
      <c r="H1511" s="13">
        <f t="shared" si="283"/>
        <v>42.026289202991627</v>
      </c>
      <c r="I1511" s="16">
        <f t="shared" si="290"/>
        <v>42.256077687469315</v>
      </c>
      <c r="J1511" s="13">
        <f t="shared" si="284"/>
        <v>39.649963556086512</v>
      </c>
      <c r="K1511" s="13">
        <f t="shared" si="285"/>
        <v>2.6061141313828031</v>
      </c>
      <c r="L1511" s="13">
        <f t="shared" si="286"/>
        <v>0</v>
      </c>
      <c r="M1511" s="13">
        <f t="shared" si="291"/>
        <v>0.83313102475790124</v>
      </c>
      <c r="N1511" s="13">
        <f t="shared" si="287"/>
        <v>4.3669870854196248E-2</v>
      </c>
      <c r="O1511" s="13">
        <f t="shared" si="288"/>
        <v>4.3669870854196248E-2</v>
      </c>
      <c r="Q1511">
        <v>17.235510841520149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33.87158738944148</v>
      </c>
      <c r="G1512" s="13">
        <f t="shared" si="282"/>
        <v>0</v>
      </c>
      <c r="H1512" s="13">
        <f t="shared" si="283"/>
        <v>33.87158738944148</v>
      </c>
      <c r="I1512" s="16">
        <f t="shared" si="290"/>
        <v>36.477701520824283</v>
      </c>
      <c r="J1512" s="13">
        <f t="shared" si="284"/>
        <v>35.075413715445968</v>
      </c>
      <c r="K1512" s="13">
        <f t="shared" si="285"/>
        <v>1.4022878053783145</v>
      </c>
      <c r="L1512" s="13">
        <f t="shared" si="286"/>
        <v>0</v>
      </c>
      <c r="M1512" s="13">
        <f t="shared" si="291"/>
        <v>0.78946115390370497</v>
      </c>
      <c r="N1512" s="13">
        <f t="shared" si="287"/>
        <v>4.1380846002461377E-2</v>
      </c>
      <c r="O1512" s="13">
        <f t="shared" si="288"/>
        <v>4.1380846002461377E-2</v>
      </c>
      <c r="Q1512">
        <v>18.761445625097789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15.585450958208421</v>
      </c>
      <c r="G1513" s="13">
        <f t="shared" si="282"/>
        <v>0</v>
      </c>
      <c r="H1513" s="13">
        <f t="shared" si="283"/>
        <v>15.585450958208421</v>
      </c>
      <c r="I1513" s="16">
        <f t="shared" si="290"/>
        <v>16.987738763586734</v>
      </c>
      <c r="J1513" s="13">
        <f t="shared" si="284"/>
        <v>16.857334342845672</v>
      </c>
      <c r="K1513" s="13">
        <f t="shared" si="285"/>
        <v>0.13040442074106195</v>
      </c>
      <c r="L1513" s="13">
        <f t="shared" si="286"/>
        <v>0</v>
      </c>
      <c r="M1513" s="13">
        <f t="shared" si="291"/>
        <v>0.74808030790124358</v>
      </c>
      <c r="N1513" s="13">
        <f t="shared" si="287"/>
        <v>3.9211803982582213E-2</v>
      </c>
      <c r="O1513" s="13">
        <f t="shared" si="288"/>
        <v>3.9211803982582213E-2</v>
      </c>
      <c r="Q1513">
        <v>19.679500196603058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6.2563019543236864</v>
      </c>
      <c r="G1514" s="13">
        <f t="shared" si="282"/>
        <v>0</v>
      </c>
      <c r="H1514" s="13">
        <f t="shared" si="283"/>
        <v>6.2563019543236864</v>
      </c>
      <c r="I1514" s="16">
        <f t="shared" si="290"/>
        <v>6.3867063750647484</v>
      </c>
      <c r="J1514" s="13">
        <f t="shared" si="284"/>
        <v>6.3828644065343205</v>
      </c>
      <c r="K1514" s="13">
        <f t="shared" si="285"/>
        <v>3.8419685304278417E-3</v>
      </c>
      <c r="L1514" s="13">
        <f t="shared" si="286"/>
        <v>0</v>
      </c>
      <c r="M1514" s="13">
        <f t="shared" si="291"/>
        <v>0.70886850391866141</v>
      </c>
      <c r="N1514" s="13">
        <f t="shared" si="287"/>
        <v>3.7156455706028692E-2</v>
      </c>
      <c r="O1514" s="13">
        <f t="shared" si="288"/>
        <v>3.7156455706028692E-2</v>
      </c>
      <c r="Q1514">
        <v>23.934031564825361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6.43493488703011</v>
      </c>
      <c r="G1515" s="13">
        <f t="shared" si="282"/>
        <v>0</v>
      </c>
      <c r="H1515" s="13">
        <f t="shared" si="283"/>
        <v>6.43493488703011</v>
      </c>
      <c r="I1515" s="16">
        <f t="shared" si="290"/>
        <v>6.4387768555605378</v>
      </c>
      <c r="J1515" s="13">
        <f t="shared" si="284"/>
        <v>6.4358456563860926</v>
      </c>
      <c r="K1515" s="13">
        <f t="shared" si="285"/>
        <v>2.931199174445176E-3</v>
      </c>
      <c r="L1515" s="13">
        <f t="shared" si="286"/>
        <v>0</v>
      </c>
      <c r="M1515" s="13">
        <f t="shared" si="291"/>
        <v>0.67171204821263275</v>
      </c>
      <c r="N1515" s="13">
        <f t="shared" si="287"/>
        <v>3.5208841736721223E-2</v>
      </c>
      <c r="O1515" s="13">
        <f t="shared" si="288"/>
        <v>3.5208841736721223E-2</v>
      </c>
      <c r="Q1515">
        <v>26.054780174601529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0.41397652832182558</v>
      </c>
      <c r="G1516" s="13">
        <f t="shared" si="282"/>
        <v>0</v>
      </c>
      <c r="H1516" s="13">
        <f t="shared" si="283"/>
        <v>0.41397652832182558</v>
      </c>
      <c r="I1516" s="16">
        <f t="shared" si="290"/>
        <v>0.41690772749627075</v>
      </c>
      <c r="J1516" s="13">
        <f t="shared" si="284"/>
        <v>0.41690721906569628</v>
      </c>
      <c r="K1516" s="13">
        <f t="shared" si="285"/>
        <v>5.0843057447513829E-7</v>
      </c>
      <c r="L1516" s="13">
        <f t="shared" si="286"/>
        <v>0</v>
      </c>
      <c r="M1516" s="13">
        <f t="shared" si="291"/>
        <v>0.63650320647591152</v>
      </c>
      <c r="N1516" s="13">
        <f t="shared" si="287"/>
        <v>3.3363315011779908E-2</v>
      </c>
      <c r="O1516" s="13">
        <f t="shared" si="288"/>
        <v>3.3363315011779908E-2</v>
      </c>
      <c r="Q1516">
        <v>29.34626219354838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3.625809976263537</v>
      </c>
      <c r="G1517" s="13">
        <f t="shared" si="282"/>
        <v>0</v>
      </c>
      <c r="H1517" s="13">
        <f t="shared" si="283"/>
        <v>3.625809976263537</v>
      </c>
      <c r="I1517" s="16">
        <f t="shared" si="290"/>
        <v>3.6258104846941115</v>
      </c>
      <c r="J1517" s="13">
        <f t="shared" si="284"/>
        <v>3.6254205258832868</v>
      </c>
      <c r="K1517" s="13">
        <f t="shared" si="285"/>
        <v>3.8995881082470873E-4</v>
      </c>
      <c r="L1517" s="13">
        <f t="shared" si="286"/>
        <v>0</v>
      </c>
      <c r="M1517" s="13">
        <f t="shared" si="291"/>
        <v>0.60313989146413161</v>
      </c>
      <c r="N1517" s="13">
        <f t="shared" si="287"/>
        <v>3.1614524467992781E-2</v>
      </c>
      <c r="O1517" s="13">
        <f t="shared" si="288"/>
        <v>3.1614524467992781E-2</v>
      </c>
      <c r="Q1517">
        <v>28.207370695252148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13.37723044143816</v>
      </c>
      <c r="G1518" s="13">
        <f t="shared" si="282"/>
        <v>0</v>
      </c>
      <c r="H1518" s="13">
        <f t="shared" si="283"/>
        <v>13.37723044143816</v>
      </c>
      <c r="I1518" s="16">
        <f t="shared" si="290"/>
        <v>13.377620400248984</v>
      </c>
      <c r="J1518" s="13">
        <f t="shared" si="284"/>
        <v>13.357061758554677</v>
      </c>
      <c r="K1518" s="13">
        <f t="shared" si="285"/>
        <v>2.0558641694307767E-2</v>
      </c>
      <c r="L1518" s="13">
        <f t="shared" si="286"/>
        <v>0</v>
      </c>
      <c r="M1518" s="13">
        <f t="shared" si="291"/>
        <v>0.57152536699613887</v>
      </c>
      <c r="N1518" s="13">
        <f t="shared" si="287"/>
        <v>2.9957399526528435E-2</v>
      </c>
      <c r="O1518" s="13">
        <f t="shared" si="288"/>
        <v>2.9957399526528435E-2</v>
      </c>
      <c r="Q1518">
        <v>27.83495590147675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35.469349527876773</v>
      </c>
      <c r="G1519" s="13">
        <f t="shared" si="282"/>
        <v>0</v>
      </c>
      <c r="H1519" s="13">
        <f t="shared" si="283"/>
        <v>35.469349527876773</v>
      </c>
      <c r="I1519" s="16">
        <f t="shared" si="290"/>
        <v>35.489908169571081</v>
      </c>
      <c r="J1519" s="13">
        <f t="shared" si="284"/>
        <v>34.76595847208845</v>
      </c>
      <c r="K1519" s="13">
        <f t="shared" si="285"/>
        <v>0.72394969748263094</v>
      </c>
      <c r="L1519" s="13">
        <f t="shared" si="286"/>
        <v>0</v>
      </c>
      <c r="M1519" s="13">
        <f t="shared" si="291"/>
        <v>0.54156796746961045</v>
      </c>
      <c r="N1519" s="13">
        <f t="shared" si="287"/>
        <v>2.8387135390906773E-2</v>
      </c>
      <c r="O1519" s="13">
        <f t="shared" si="288"/>
        <v>2.8387135390906773E-2</v>
      </c>
      <c r="Q1519">
        <v>23.05273918560513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100.232680592596</v>
      </c>
      <c r="G1520" s="13">
        <f t="shared" si="282"/>
        <v>0.86202589614801894</v>
      </c>
      <c r="H1520" s="13">
        <f t="shared" si="283"/>
        <v>99.370654696447986</v>
      </c>
      <c r="I1520" s="16">
        <f t="shared" si="290"/>
        <v>100.09460439393061</v>
      </c>
      <c r="J1520" s="13">
        <f t="shared" si="284"/>
        <v>74.192989754433384</v>
      </c>
      <c r="K1520" s="13">
        <f t="shared" si="285"/>
        <v>25.901614639497225</v>
      </c>
      <c r="L1520" s="13">
        <f t="shared" si="286"/>
        <v>0.39999577370542738</v>
      </c>
      <c r="M1520" s="13">
        <f t="shared" si="291"/>
        <v>0.91317660578413107</v>
      </c>
      <c r="N1520" s="13">
        <f t="shared" si="287"/>
        <v>4.7865585672139006E-2</v>
      </c>
      <c r="O1520" s="13">
        <f t="shared" si="288"/>
        <v>0.909891481820158</v>
      </c>
      <c r="Q1520">
        <v>16.712240698116599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38.622891625363764</v>
      </c>
      <c r="G1521" s="13">
        <f t="shared" si="282"/>
        <v>0</v>
      </c>
      <c r="H1521" s="13">
        <f t="shared" si="283"/>
        <v>38.622891625363764</v>
      </c>
      <c r="I1521" s="16">
        <f t="shared" si="290"/>
        <v>64.124510491155561</v>
      </c>
      <c r="J1521" s="13">
        <f t="shared" si="284"/>
        <v>54.152359302952455</v>
      </c>
      <c r="K1521" s="13">
        <f t="shared" si="285"/>
        <v>9.9721511882031066</v>
      </c>
      <c r="L1521" s="13">
        <f t="shared" si="286"/>
        <v>0</v>
      </c>
      <c r="M1521" s="13">
        <f t="shared" si="291"/>
        <v>0.86531102011199201</v>
      </c>
      <c r="N1521" s="13">
        <f t="shared" si="287"/>
        <v>4.5356635840064038E-2</v>
      </c>
      <c r="O1521" s="13">
        <f t="shared" si="288"/>
        <v>4.5356635840064038E-2</v>
      </c>
      <c r="Q1521">
        <v>15.44161849256481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25.319623569154331</v>
      </c>
      <c r="G1522" s="13">
        <f t="shared" si="282"/>
        <v>0</v>
      </c>
      <c r="H1522" s="13">
        <f t="shared" si="283"/>
        <v>25.319623569154331</v>
      </c>
      <c r="I1522" s="16">
        <f t="shared" si="290"/>
        <v>35.291774757357437</v>
      </c>
      <c r="J1522" s="13">
        <f t="shared" si="284"/>
        <v>33.281363293411822</v>
      </c>
      <c r="K1522" s="13">
        <f t="shared" si="285"/>
        <v>2.0104114639456157</v>
      </c>
      <c r="L1522" s="13">
        <f t="shared" si="286"/>
        <v>0</v>
      </c>
      <c r="M1522" s="13">
        <f t="shared" si="291"/>
        <v>0.81995438427192802</v>
      </c>
      <c r="N1522" s="13">
        <f t="shared" si="287"/>
        <v>4.2979196553017948E-2</v>
      </c>
      <c r="O1522" s="13">
        <f t="shared" si="288"/>
        <v>4.2979196553017948E-2</v>
      </c>
      <c r="Q1522">
        <v>15.28848912258065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8.5309194523897904</v>
      </c>
      <c r="G1523" s="13">
        <f t="shared" si="282"/>
        <v>0</v>
      </c>
      <c r="H1523" s="13">
        <f t="shared" si="283"/>
        <v>8.5309194523897904</v>
      </c>
      <c r="I1523" s="16">
        <f t="shared" si="290"/>
        <v>10.541330916335406</v>
      </c>
      <c r="J1523" s="13">
        <f t="shared" si="284"/>
        <v>10.489763933263527</v>
      </c>
      <c r="K1523" s="13">
        <f t="shared" si="285"/>
        <v>5.1566983071879235E-2</v>
      </c>
      <c r="L1523" s="13">
        <f t="shared" si="286"/>
        <v>0</v>
      </c>
      <c r="M1523" s="13">
        <f t="shared" si="291"/>
        <v>0.77697518771891005</v>
      </c>
      <c r="N1523" s="13">
        <f t="shared" si="287"/>
        <v>4.0726374479283727E-2</v>
      </c>
      <c r="O1523" s="13">
        <f t="shared" si="288"/>
        <v>4.0726374479283727E-2</v>
      </c>
      <c r="Q1523">
        <v>16.14068452388479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2.53232479113885</v>
      </c>
      <c r="G1524" s="13">
        <f t="shared" si="282"/>
        <v>0</v>
      </c>
      <c r="H1524" s="13">
        <f t="shared" si="283"/>
        <v>2.53232479113885</v>
      </c>
      <c r="I1524" s="16">
        <f t="shared" si="290"/>
        <v>2.5838917742107292</v>
      </c>
      <c r="J1524" s="13">
        <f t="shared" si="284"/>
        <v>2.5835174314841463</v>
      </c>
      <c r="K1524" s="13">
        <f t="shared" si="285"/>
        <v>3.7434272658298795E-4</v>
      </c>
      <c r="L1524" s="13">
        <f t="shared" si="286"/>
        <v>0</v>
      </c>
      <c r="M1524" s="13">
        <f t="shared" si="291"/>
        <v>0.73624881323962632</v>
      </c>
      <c r="N1524" s="13">
        <f t="shared" si="287"/>
        <v>3.8591637611950322E-2</v>
      </c>
      <c r="O1524" s="13">
        <f t="shared" si="288"/>
        <v>3.8591637611950322E-2</v>
      </c>
      <c r="Q1524">
        <v>21.197637510437559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3.0809512764071019</v>
      </c>
      <c r="G1525" s="13">
        <f t="shared" si="282"/>
        <v>0</v>
      </c>
      <c r="H1525" s="13">
        <f t="shared" si="283"/>
        <v>3.0809512764071019</v>
      </c>
      <c r="I1525" s="16">
        <f t="shared" si="290"/>
        <v>3.0813256191336849</v>
      </c>
      <c r="J1525" s="13">
        <f t="shared" si="284"/>
        <v>3.0808873577006044</v>
      </c>
      <c r="K1525" s="13">
        <f t="shared" si="285"/>
        <v>4.3826143308045573E-4</v>
      </c>
      <c r="L1525" s="13">
        <f t="shared" si="286"/>
        <v>0</v>
      </c>
      <c r="M1525" s="13">
        <f t="shared" si="291"/>
        <v>0.69765717562767604</v>
      </c>
      <c r="N1525" s="13">
        <f t="shared" si="287"/>
        <v>3.6568796329505535E-2</v>
      </c>
      <c r="O1525" s="13">
        <f t="shared" si="288"/>
        <v>3.6568796329505535E-2</v>
      </c>
      <c r="Q1525">
        <v>23.827239057858421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31.162292287935689</v>
      </c>
      <c r="G1526" s="13">
        <f t="shared" si="282"/>
        <v>0</v>
      </c>
      <c r="H1526" s="13">
        <f t="shared" si="283"/>
        <v>31.162292287935689</v>
      </c>
      <c r="I1526" s="16">
        <f t="shared" si="290"/>
        <v>31.162730549368767</v>
      </c>
      <c r="J1526" s="13">
        <f t="shared" si="284"/>
        <v>30.693342775918417</v>
      </c>
      <c r="K1526" s="13">
        <f t="shared" si="285"/>
        <v>0.46938777345035021</v>
      </c>
      <c r="L1526" s="13">
        <f t="shared" si="286"/>
        <v>0</v>
      </c>
      <c r="M1526" s="13">
        <f t="shared" si="291"/>
        <v>0.66108837929817055</v>
      </c>
      <c r="N1526" s="13">
        <f t="shared" si="287"/>
        <v>3.4651985449167755E-2</v>
      </c>
      <c r="O1526" s="13">
        <f t="shared" si="288"/>
        <v>3.4651985449167755E-2</v>
      </c>
      <c r="Q1526">
        <v>23.418370314320789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6.2536040474242824</v>
      </c>
      <c r="G1527" s="13">
        <f t="shared" si="282"/>
        <v>0</v>
      </c>
      <c r="H1527" s="13">
        <f t="shared" si="283"/>
        <v>6.2536040474242824</v>
      </c>
      <c r="I1527" s="16">
        <f t="shared" si="290"/>
        <v>6.7229918208746327</v>
      </c>
      <c r="J1527" s="13">
        <f t="shared" si="284"/>
        <v>6.7201224026181947</v>
      </c>
      <c r="K1527" s="13">
        <f t="shared" si="285"/>
        <v>2.8694182564379389E-3</v>
      </c>
      <c r="L1527" s="13">
        <f t="shared" si="286"/>
        <v>0</v>
      </c>
      <c r="M1527" s="13">
        <f t="shared" si="291"/>
        <v>0.62643639384900274</v>
      </c>
      <c r="N1527" s="13">
        <f t="shared" si="287"/>
        <v>3.283564722092043E-2</v>
      </c>
      <c r="O1527" s="13">
        <f t="shared" si="288"/>
        <v>3.283564722092043E-2</v>
      </c>
      <c r="Q1527">
        <v>27.151742126244631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0.50449514850230448</v>
      </c>
      <c r="G1528" s="13">
        <f t="shared" si="282"/>
        <v>0</v>
      </c>
      <c r="H1528" s="13">
        <f t="shared" si="283"/>
        <v>0.50449514850230448</v>
      </c>
      <c r="I1528" s="16">
        <f t="shared" si="290"/>
        <v>0.50736456675874242</v>
      </c>
      <c r="J1528" s="13">
        <f t="shared" si="284"/>
        <v>0.50736367056847886</v>
      </c>
      <c r="K1528" s="13">
        <f t="shared" si="285"/>
        <v>8.9619026355514109E-7</v>
      </c>
      <c r="L1528" s="13">
        <f t="shared" si="286"/>
        <v>0</v>
      </c>
      <c r="M1528" s="13">
        <f t="shared" si="291"/>
        <v>0.59360074662808227</v>
      </c>
      <c r="N1528" s="13">
        <f t="shared" si="287"/>
        <v>3.1114515212940976E-2</v>
      </c>
      <c r="O1528" s="13">
        <f t="shared" si="288"/>
        <v>3.1114515212940976E-2</v>
      </c>
      <c r="Q1528">
        <v>29.512312193548389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39.590398608177601</v>
      </c>
      <c r="G1529" s="13">
        <f t="shared" si="282"/>
        <v>0</v>
      </c>
      <c r="H1529" s="13">
        <f t="shared" si="283"/>
        <v>39.590398608177601</v>
      </c>
      <c r="I1529" s="16">
        <f t="shared" si="290"/>
        <v>39.590399504367866</v>
      </c>
      <c r="J1529" s="13">
        <f t="shared" si="284"/>
        <v>39.145757050577586</v>
      </c>
      <c r="K1529" s="13">
        <f t="shared" si="285"/>
        <v>0.44464245379028</v>
      </c>
      <c r="L1529" s="13">
        <f t="shared" si="286"/>
        <v>0</v>
      </c>
      <c r="M1529" s="13">
        <f t="shared" si="291"/>
        <v>0.56248623141514131</v>
      </c>
      <c r="N1529" s="13">
        <f t="shared" si="287"/>
        <v>2.9483599041700205E-2</v>
      </c>
      <c r="O1529" s="13">
        <f t="shared" si="288"/>
        <v>2.9483599041700205E-2</v>
      </c>
      <c r="Q1529">
        <v>29.063725618139252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8.5448236861066835</v>
      </c>
      <c r="G1530" s="13">
        <f t="shared" si="282"/>
        <v>0</v>
      </c>
      <c r="H1530" s="13">
        <f t="shared" si="283"/>
        <v>8.5448236861066835</v>
      </c>
      <c r="I1530" s="16">
        <f t="shared" si="290"/>
        <v>8.9894661398969635</v>
      </c>
      <c r="J1530" s="13">
        <f t="shared" si="284"/>
        <v>8.9822576426338738</v>
      </c>
      <c r="K1530" s="13">
        <f t="shared" si="285"/>
        <v>7.2084972630896971E-3</v>
      </c>
      <c r="L1530" s="13">
        <f t="shared" si="286"/>
        <v>0</v>
      </c>
      <c r="M1530" s="13">
        <f t="shared" si="291"/>
        <v>0.53300263237344114</v>
      </c>
      <c r="N1530" s="13">
        <f t="shared" si="287"/>
        <v>2.7938169902457555E-2</v>
      </c>
      <c r="O1530" s="13">
        <f t="shared" si="288"/>
        <v>2.7938169902457555E-2</v>
      </c>
      <c r="Q1530">
        <v>26.78615353221571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11.74471196029352</v>
      </c>
      <c r="G1531" s="13">
        <f t="shared" si="282"/>
        <v>0</v>
      </c>
      <c r="H1531" s="13">
        <f t="shared" si="283"/>
        <v>11.74471196029352</v>
      </c>
      <c r="I1531" s="16">
        <f t="shared" si="290"/>
        <v>11.75192045755661</v>
      </c>
      <c r="J1531" s="13">
        <f t="shared" si="284"/>
        <v>11.735708814411426</v>
      </c>
      <c r="K1531" s="13">
        <f t="shared" si="285"/>
        <v>1.621164314518353E-2</v>
      </c>
      <c r="L1531" s="13">
        <f t="shared" si="286"/>
        <v>0</v>
      </c>
      <c r="M1531" s="13">
        <f t="shared" si="291"/>
        <v>0.50506446247098358</v>
      </c>
      <c r="N1531" s="13">
        <f t="shared" si="287"/>
        <v>2.6473746858198161E-2</v>
      </c>
      <c r="O1531" s="13">
        <f t="shared" si="288"/>
        <v>2.6473746858198161E-2</v>
      </c>
      <c r="Q1531">
        <v>26.731962202954421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19.60593330836754</v>
      </c>
      <c r="G1532" s="13">
        <f t="shared" si="282"/>
        <v>0</v>
      </c>
      <c r="H1532" s="13">
        <f t="shared" si="283"/>
        <v>19.60593330836754</v>
      </c>
      <c r="I1532" s="16">
        <f t="shared" si="290"/>
        <v>19.622144951512723</v>
      </c>
      <c r="J1532" s="13">
        <f t="shared" si="284"/>
        <v>19.436365202508991</v>
      </c>
      <c r="K1532" s="13">
        <f t="shared" si="285"/>
        <v>0.18577974900373206</v>
      </c>
      <c r="L1532" s="13">
        <f t="shared" si="286"/>
        <v>0</v>
      </c>
      <c r="M1532" s="13">
        <f t="shared" si="291"/>
        <v>0.47859071561278543</v>
      </c>
      <c r="N1532" s="13">
        <f t="shared" si="287"/>
        <v>2.5086083847256815E-2</v>
      </c>
      <c r="O1532" s="13">
        <f t="shared" si="288"/>
        <v>2.5086083847256815E-2</v>
      </c>
      <c r="Q1532">
        <v>20.215022604400989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9.3651947069147621</v>
      </c>
      <c r="G1533" s="13">
        <f t="shared" si="282"/>
        <v>0</v>
      </c>
      <c r="H1533" s="13">
        <f t="shared" si="283"/>
        <v>9.3651947069147621</v>
      </c>
      <c r="I1533" s="16">
        <f t="shared" si="290"/>
        <v>9.5509744559184941</v>
      </c>
      <c r="J1533" s="13">
        <f t="shared" si="284"/>
        <v>9.5282066069001115</v>
      </c>
      <c r="K1533" s="13">
        <f t="shared" si="285"/>
        <v>2.2767849018382691E-2</v>
      </c>
      <c r="L1533" s="13">
        <f t="shared" si="286"/>
        <v>0</v>
      </c>
      <c r="M1533" s="13">
        <f t="shared" si="291"/>
        <v>0.45350463176552863</v>
      </c>
      <c r="N1533" s="13">
        <f t="shared" si="287"/>
        <v>2.3771157371957705E-2</v>
      </c>
      <c r="O1533" s="13">
        <f t="shared" si="288"/>
        <v>2.3771157371957705E-2</v>
      </c>
      <c r="Q1533">
        <v>19.861127122580651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2.5223704681379768</v>
      </c>
      <c r="G1534" s="13">
        <f t="shared" si="282"/>
        <v>0</v>
      </c>
      <c r="H1534" s="13">
        <f t="shared" si="283"/>
        <v>2.5223704681379768</v>
      </c>
      <c r="I1534" s="16">
        <f t="shared" si="290"/>
        <v>2.5451383171563595</v>
      </c>
      <c r="J1534" s="13">
        <f t="shared" si="284"/>
        <v>2.5446444772390042</v>
      </c>
      <c r="K1534" s="13">
        <f t="shared" si="285"/>
        <v>4.9383991735529875E-4</v>
      </c>
      <c r="L1534" s="13">
        <f t="shared" si="286"/>
        <v>0</v>
      </c>
      <c r="M1534" s="13">
        <f t="shared" si="291"/>
        <v>0.4297334743935709</v>
      </c>
      <c r="N1534" s="13">
        <f t="shared" si="287"/>
        <v>2.2525154832573429E-2</v>
      </c>
      <c r="O1534" s="13">
        <f t="shared" si="288"/>
        <v>2.2525154832573429E-2</v>
      </c>
      <c r="Q1534">
        <v>18.920787969741149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3.5353801832596501</v>
      </c>
      <c r="G1535" s="13">
        <f t="shared" si="282"/>
        <v>0</v>
      </c>
      <c r="H1535" s="13">
        <f t="shared" si="283"/>
        <v>3.5353801832596501</v>
      </c>
      <c r="I1535" s="16">
        <f t="shared" si="290"/>
        <v>3.5358740231770054</v>
      </c>
      <c r="J1535" s="13">
        <f t="shared" si="284"/>
        <v>3.5347663163638336</v>
      </c>
      <c r="K1535" s="13">
        <f t="shared" si="285"/>
        <v>1.1077068131717382E-3</v>
      </c>
      <c r="L1535" s="13">
        <f t="shared" si="286"/>
        <v>0</v>
      </c>
      <c r="M1535" s="13">
        <f t="shared" si="291"/>
        <v>0.40720831956099746</v>
      </c>
      <c r="N1535" s="13">
        <f t="shared" si="287"/>
        <v>2.1344463472777891E-2</v>
      </c>
      <c r="O1535" s="13">
        <f t="shared" si="288"/>
        <v>2.1344463472777891E-2</v>
      </c>
      <c r="Q1535">
        <v>20.17962609024438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70.124713055314984</v>
      </c>
      <c r="G1536" s="13">
        <f t="shared" si="282"/>
        <v>0.25986654540239867</v>
      </c>
      <c r="H1536" s="13">
        <f t="shared" si="283"/>
        <v>69.864846509912581</v>
      </c>
      <c r="I1536" s="16">
        <f t="shared" si="290"/>
        <v>69.865954216725754</v>
      </c>
      <c r="J1536" s="13">
        <f t="shared" si="284"/>
        <v>63.08283603524071</v>
      </c>
      <c r="K1536" s="13">
        <f t="shared" si="285"/>
        <v>6.7831181814850439</v>
      </c>
      <c r="L1536" s="13">
        <f t="shared" si="286"/>
        <v>0</v>
      </c>
      <c r="M1536" s="13">
        <f t="shared" si="291"/>
        <v>0.38586385608821955</v>
      </c>
      <c r="N1536" s="13">
        <f t="shared" si="287"/>
        <v>2.0225659904540613E-2</v>
      </c>
      <c r="O1536" s="13">
        <f t="shared" si="288"/>
        <v>0.28009220530693929</v>
      </c>
      <c r="Q1536">
        <v>20.722779684856761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22.488711800977789</v>
      </c>
      <c r="G1537" s="13">
        <f t="shared" si="282"/>
        <v>0</v>
      </c>
      <c r="H1537" s="13">
        <f t="shared" si="283"/>
        <v>22.488711800977789</v>
      </c>
      <c r="I1537" s="16">
        <f t="shared" si="290"/>
        <v>29.271829982462833</v>
      </c>
      <c r="J1537" s="13">
        <f t="shared" si="284"/>
        <v>28.774611110646514</v>
      </c>
      <c r="K1537" s="13">
        <f t="shared" si="285"/>
        <v>0.49721887181631885</v>
      </c>
      <c r="L1537" s="13">
        <f t="shared" si="286"/>
        <v>0</v>
      </c>
      <c r="M1537" s="13">
        <f t="shared" si="291"/>
        <v>0.36563819618367893</v>
      </c>
      <c r="N1537" s="13">
        <f t="shared" si="287"/>
        <v>1.9165500182090175E-2</v>
      </c>
      <c r="O1537" s="13">
        <f t="shared" si="288"/>
        <v>1.9165500182090175E-2</v>
      </c>
      <c r="Q1537">
        <v>21.65626076056126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26.804049273382638</v>
      </c>
      <c r="G1538" s="13">
        <f t="shared" si="282"/>
        <v>0</v>
      </c>
      <c r="H1538" s="13">
        <f t="shared" si="283"/>
        <v>26.804049273382638</v>
      </c>
      <c r="I1538" s="16">
        <f t="shared" si="290"/>
        <v>27.301268145198957</v>
      </c>
      <c r="J1538" s="13">
        <f t="shared" si="284"/>
        <v>26.886962880536792</v>
      </c>
      <c r="K1538" s="13">
        <f t="shared" si="285"/>
        <v>0.41430526466216477</v>
      </c>
      <c r="L1538" s="13">
        <f t="shared" si="286"/>
        <v>0</v>
      </c>
      <c r="M1538" s="13">
        <f t="shared" si="291"/>
        <v>0.34647269600158875</v>
      </c>
      <c r="N1538" s="13">
        <f t="shared" si="287"/>
        <v>1.8160910396166453E-2</v>
      </c>
      <c r="O1538" s="13">
        <f t="shared" si="288"/>
        <v>1.8160910396166453E-2</v>
      </c>
      <c r="Q1538">
        <v>21.487325376511048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0.50298163485321923</v>
      </c>
      <c r="G1539" s="13">
        <f t="shared" si="282"/>
        <v>0</v>
      </c>
      <c r="H1539" s="13">
        <f t="shared" si="283"/>
        <v>0.50298163485321923</v>
      </c>
      <c r="I1539" s="16">
        <f t="shared" si="290"/>
        <v>0.917286899515384</v>
      </c>
      <c r="J1539" s="13">
        <f t="shared" si="284"/>
        <v>0.91728013414523046</v>
      </c>
      <c r="K1539" s="13">
        <f t="shared" si="285"/>
        <v>6.765370153538619E-6</v>
      </c>
      <c r="L1539" s="13">
        <f t="shared" si="286"/>
        <v>0</v>
      </c>
      <c r="M1539" s="13">
        <f t="shared" si="291"/>
        <v>0.32831178560542229</v>
      </c>
      <c r="N1539" s="13">
        <f t="shared" si="287"/>
        <v>1.7208977761289865E-2</v>
      </c>
      <c r="O1539" s="13">
        <f t="shared" si="288"/>
        <v>1.7208977761289865E-2</v>
      </c>
      <c r="Q1539">
        <v>27.701092801369771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0.42007502213209669</v>
      </c>
      <c r="G1540" s="13">
        <f t="shared" si="282"/>
        <v>0</v>
      </c>
      <c r="H1540" s="13">
        <f t="shared" si="283"/>
        <v>0.42007502213209669</v>
      </c>
      <c r="I1540" s="16">
        <f t="shared" si="290"/>
        <v>0.42008178750225023</v>
      </c>
      <c r="J1540" s="13">
        <f t="shared" si="284"/>
        <v>0.42008135223928533</v>
      </c>
      <c r="K1540" s="13">
        <f t="shared" si="285"/>
        <v>4.3526296489293514E-7</v>
      </c>
      <c r="L1540" s="13">
        <f t="shared" si="286"/>
        <v>0</v>
      </c>
      <c r="M1540" s="13">
        <f t="shared" si="291"/>
        <v>0.31110280784413241</v>
      </c>
      <c r="N1540" s="13">
        <f t="shared" si="287"/>
        <v>1.6306942170205441E-2</v>
      </c>
      <c r="O1540" s="13">
        <f t="shared" si="288"/>
        <v>1.6306942170205441E-2</v>
      </c>
      <c r="Q1540">
        <v>30.682501394549199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76.556708070930512</v>
      </c>
      <c r="G1541" s="13">
        <f t="shared" si="282"/>
        <v>0.38850644571470921</v>
      </c>
      <c r="H1541" s="13">
        <f t="shared" si="283"/>
        <v>76.168201625215801</v>
      </c>
      <c r="I1541" s="16">
        <f t="shared" si="290"/>
        <v>76.168202060478762</v>
      </c>
      <c r="J1541" s="13">
        <f t="shared" si="284"/>
        <v>73.408621590624165</v>
      </c>
      <c r="K1541" s="13">
        <f t="shared" si="285"/>
        <v>2.7595804698545976</v>
      </c>
      <c r="L1541" s="13">
        <f t="shared" si="286"/>
        <v>0</v>
      </c>
      <c r="M1541" s="13">
        <f t="shared" si="291"/>
        <v>0.29479586567392696</v>
      </c>
      <c r="N1541" s="13">
        <f t="shared" si="287"/>
        <v>1.5452188191013931E-2</v>
      </c>
      <c r="O1541" s="13">
        <f t="shared" si="288"/>
        <v>0.40395863390572312</v>
      </c>
      <c r="Q1541">
        <v>29.80150219354838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15.532846740733561</v>
      </c>
      <c r="G1542" s="13">
        <f t="shared" ref="G1542:G1605" si="293">IF((F1542-$J$2)&gt;0,$I$2*(F1542-$J$2),0)</f>
        <v>0</v>
      </c>
      <c r="H1542" s="13">
        <f t="shared" ref="H1542:H1605" si="294">F1542-G1542</f>
        <v>15.532846740733561</v>
      </c>
      <c r="I1542" s="16">
        <f t="shared" si="290"/>
        <v>18.292427210588158</v>
      </c>
      <c r="J1542" s="13">
        <f t="shared" ref="J1542:J1605" si="295">I1542/SQRT(1+(I1542/($K$2*(300+(25*Q1542)+0.05*(Q1542)^3)))^2)</f>
        <v>18.241471657081266</v>
      </c>
      <c r="K1542" s="13">
        <f t="shared" ref="K1542:K1605" si="296">I1542-J1542</f>
        <v>5.095555350689196E-2</v>
      </c>
      <c r="L1542" s="13">
        <f t="shared" ref="L1542:L1605" si="297">IF(K1542&gt;$N$2,(K1542-$N$2)/$L$2,0)</f>
        <v>0</v>
      </c>
      <c r="M1542" s="13">
        <f t="shared" si="291"/>
        <v>0.27934367748291306</v>
      </c>
      <c r="N1542" s="13">
        <f t="shared" ref="N1542:N1605" si="298">$M$2*M1542</f>
        <v>1.4642237483785854E-2</v>
      </c>
      <c r="O1542" s="13">
        <f t="shared" ref="O1542:O1605" si="299">N1542+G1542</f>
        <v>1.4642237483785854E-2</v>
      </c>
      <c r="Q1542">
        <v>28.049322481918811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6.258814190849737</v>
      </c>
      <c r="G1543" s="13">
        <f t="shared" si="293"/>
        <v>0</v>
      </c>
      <c r="H1543" s="13">
        <f t="shared" si="294"/>
        <v>6.258814190849737</v>
      </c>
      <c r="I1543" s="16">
        <f t="shared" ref="I1543:I1606" si="301">H1543+K1542-L1542</f>
        <v>6.309769744356629</v>
      </c>
      <c r="J1543" s="13">
        <f t="shared" si="295"/>
        <v>6.3068184290531661</v>
      </c>
      <c r="K1543" s="13">
        <f t="shared" si="296"/>
        <v>2.9513153034628203E-3</v>
      </c>
      <c r="L1543" s="13">
        <f t="shared" si="297"/>
        <v>0</v>
      </c>
      <c r="M1543" s="13">
        <f t="shared" ref="M1543:M1606" si="302">L1543+M1542-N1542</f>
        <v>0.26470143999912721</v>
      </c>
      <c r="N1543" s="13">
        <f t="shared" si="298"/>
        <v>1.3874741614670658E-2</v>
      </c>
      <c r="O1543" s="13">
        <f t="shared" si="299"/>
        <v>1.3874741614670658E-2</v>
      </c>
      <c r="Q1543">
        <v>25.56659389226952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76.726573781816228</v>
      </c>
      <c r="G1544" s="13">
        <f t="shared" si="293"/>
        <v>0.39190375993242355</v>
      </c>
      <c r="H1544" s="13">
        <f t="shared" si="294"/>
        <v>76.334670021883809</v>
      </c>
      <c r="I1544" s="16">
        <f t="shared" si="301"/>
        <v>76.337621337187272</v>
      </c>
      <c r="J1544" s="13">
        <f t="shared" si="295"/>
        <v>68.811680500239746</v>
      </c>
      <c r="K1544" s="13">
        <f t="shared" si="296"/>
        <v>7.5259408369475267</v>
      </c>
      <c r="L1544" s="13">
        <f t="shared" si="297"/>
        <v>0</v>
      </c>
      <c r="M1544" s="13">
        <f t="shared" si="302"/>
        <v>0.25082669838445654</v>
      </c>
      <c r="N1544" s="13">
        <f t="shared" si="298"/>
        <v>1.31474752466656E-2</v>
      </c>
      <c r="O1544" s="13">
        <f t="shared" si="299"/>
        <v>0.40505123517908914</v>
      </c>
      <c r="Q1544">
        <v>21.849042256855881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2.3119903854138202</v>
      </c>
      <c r="G1545" s="13">
        <f t="shared" si="293"/>
        <v>0</v>
      </c>
      <c r="H1545" s="13">
        <f t="shared" si="294"/>
        <v>2.3119903854138202</v>
      </c>
      <c r="I1545" s="16">
        <f t="shared" si="301"/>
        <v>9.8379312223613464</v>
      </c>
      <c r="J1545" s="13">
        <f t="shared" si="295"/>
        <v>9.7993842075026567</v>
      </c>
      <c r="K1545" s="13">
        <f t="shared" si="296"/>
        <v>3.8547014858689721E-2</v>
      </c>
      <c r="L1545" s="13">
        <f t="shared" si="297"/>
        <v>0</v>
      </c>
      <c r="M1545" s="13">
        <f t="shared" si="302"/>
        <v>0.23767922313779094</v>
      </c>
      <c r="N1545" s="13">
        <f t="shared" si="298"/>
        <v>1.2458329687301191E-2</v>
      </c>
      <c r="O1545" s="13">
        <f t="shared" si="299"/>
        <v>1.2458329687301191E-2</v>
      </c>
      <c r="Q1545">
        <v>16.747900849318551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0.50635704764278422</v>
      </c>
      <c r="G1546" s="13">
        <f t="shared" si="293"/>
        <v>0</v>
      </c>
      <c r="H1546" s="13">
        <f t="shared" si="294"/>
        <v>0.50635704764278422</v>
      </c>
      <c r="I1546" s="16">
        <f t="shared" si="301"/>
        <v>0.54490406250147394</v>
      </c>
      <c r="J1546" s="13">
        <f t="shared" si="295"/>
        <v>0.5448974676793199</v>
      </c>
      <c r="K1546" s="13">
        <f t="shared" si="296"/>
        <v>6.5948221540379492E-6</v>
      </c>
      <c r="L1546" s="13">
        <f t="shared" si="297"/>
        <v>0</v>
      </c>
      <c r="M1546" s="13">
        <f t="shared" si="302"/>
        <v>0.22522089345048976</v>
      </c>
      <c r="N1546" s="13">
        <f t="shared" si="298"/>
        <v>1.1805306774534813E-2</v>
      </c>
      <c r="O1546" s="13">
        <f t="shared" si="299"/>
        <v>1.1805306774534813E-2</v>
      </c>
      <c r="Q1546">
        <v>16.741139237168241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37.119511621783737</v>
      </c>
      <c r="G1547" s="13">
        <f t="shared" si="293"/>
        <v>0</v>
      </c>
      <c r="H1547" s="13">
        <f t="shared" si="294"/>
        <v>37.119511621783737</v>
      </c>
      <c r="I1547" s="16">
        <f t="shared" si="301"/>
        <v>37.11951821660589</v>
      </c>
      <c r="J1547" s="13">
        <f t="shared" si="295"/>
        <v>35.457414056487082</v>
      </c>
      <c r="K1547" s="13">
        <f t="shared" si="296"/>
        <v>1.6621041601188082</v>
      </c>
      <c r="L1547" s="13">
        <f t="shared" si="297"/>
        <v>0</v>
      </c>
      <c r="M1547" s="13">
        <f t="shared" si="302"/>
        <v>0.21341558667595495</v>
      </c>
      <c r="N1547" s="13">
        <f t="shared" si="298"/>
        <v>1.1186513083124853E-2</v>
      </c>
      <c r="O1547" s="13">
        <f t="shared" si="299"/>
        <v>1.1186513083124853E-2</v>
      </c>
      <c r="Q1547">
        <v>17.858909122580648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29.102516517771932</v>
      </c>
      <c r="G1548" s="13">
        <f t="shared" si="293"/>
        <v>0</v>
      </c>
      <c r="H1548" s="13">
        <f t="shared" si="294"/>
        <v>29.102516517771932</v>
      </c>
      <c r="I1548" s="16">
        <f t="shared" si="301"/>
        <v>30.76462067789074</v>
      </c>
      <c r="J1548" s="13">
        <f t="shared" si="295"/>
        <v>29.958312937788698</v>
      </c>
      <c r="K1548" s="13">
        <f t="shared" si="296"/>
        <v>0.8063077401020422</v>
      </c>
      <c r="L1548" s="13">
        <f t="shared" si="297"/>
        <v>0</v>
      </c>
      <c r="M1548" s="13">
        <f t="shared" si="302"/>
        <v>0.2022290735928301</v>
      </c>
      <c r="N1548" s="13">
        <f t="shared" si="298"/>
        <v>1.0600154434686818E-2</v>
      </c>
      <c r="O1548" s="13">
        <f t="shared" si="299"/>
        <v>1.0600154434686818E-2</v>
      </c>
      <c r="Q1548">
        <v>19.195468913459891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5.2167810393515923</v>
      </c>
      <c r="G1549" s="13">
        <f t="shared" si="293"/>
        <v>0</v>
      </c>
      <c r="H1549" s="13">
        <f t="shared" si="294"/>
        <v>5.2167810393515923</v>
      </c>
      <c r="I1549" s="16">
        <f t="shared" si="301"/>
        <v>6.0230887794536345</v>
      </c>
      <c r="J1549" s="13">
        <f t="shared" si="295"/>
        <v>6.0167404783733902</v>
      </c>
      <c r="K1549" s="13">
        <f t="shared" si="296"/>
        <v>6.3483010802443118E-3</v>
      </c>
      <c r="L1549" s="13">
        <f t="shared" si="297"/>
        <v>0</v>
      </c>
      <c r="M1549" s="13">
        <f t="shared" si="302"/>
        <v>0.19162891915814328</v>
      </c>
      <c r="N1549" s="13">
        <f t="shared" si="298"/>
        <v>1.0044530695513469E-2</v>
      </c>
      <c r="O1549" s="13">
        <f t="shared" si="299"/>
        <v>1.0044530695513469E-2</v>
      </c>
      <c r="Q1549">
        <v>19.127166672003941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11.14995033950879</v>
      </c>
      <c r="G1550" s="13">
        <f t="shared" si="293"/>
        <v>0</v>
      </c>
      <c r="H1550" s="13">
        <f t="shared" si="294"/>
        <v>11.14995033950879</v>
      </c>
      <c r="I1550" s="16">
        <f t="shared" si="301"/>
        <v>11.156298640589034</v>
      </c>
      <c r="J1550" s="13">
        <f t="shared" si="295"/>
        <v>11.13271251534036</v>
      </c>
      <c r="K1550" s="13">
        <f t="shared" si="296"/>
        <v>2.358612524867354E-2</v>
      </c>
      <c r="L1550" s="13">
        <f t="shared" si="297"/>
        <v>0</v>
      </c>
      <c r="M1550" s="13">
        <f t="shared" si="302"/>
        <v>0.18158438846262981</v>
      </c>
      <c r="N1550" s="13">
        <f t="shared" si="298"/>
        <v>9.5180308470754049E-3</v>
      </c>
      <c r="O1550" s="13">
        <f t="shared" si="299"/>
        <v>9.5180308470754049E-3</v>
      </c>
      <c r="Q1550">
        <v>22.911474829243929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6.4809619208822067</v>
      </c>
      <c r="G1551" s="13">
        <f t="shared" si="293"/>
        <v>0</v>
      </c>
      <c r="H1551" s="13">
        <f t="shared" si="294"/>
        <v>6.4809619208822067</v>
      </c>
      <c r="I1551" s="16">
        <f t="shared" si="301"/>
        <v>6.5045480461308802</v>
      </c>
      <c r="J1551" s="13">
        <f t="shared" si="295"/>
        <v>6.5015541680653017</v>
      </c>
      <c r="K1551" s="13">
        <f t="shared" si="296"/>
        <v>2.9938780655784925E-3</v>
      </c>
      <c r="L1551" s="13">
        <f t="shared" si="297"/>
        <v>0</v>
      </c>
      <c r="M1551" s="13">
        <f t="shared" si="302"/>
        <v>0.17206635761555442</v>
      </c>
      <c r="N1551" s="13">
        <f t="shared" si="298"/>
        <v>9.0191283149090844E-3</v>
      </c>
      <c r="O1551" s="13">
        <f t="shared" si="299"/>
        <v>9.0191283149090844E-3</v>
      </c>
      <c r="Q1551">
        <v>26.12227337800941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2.5245271383017389</v>
      </c>
      <c r="G1552" s="13">
        <f t="shared" si="293"/>
        <v>0</v>
      </c>
      <c r="H1552" s="13">
        <f t="shared" si="294"/>
        <v>2.5245271383017389</v>
      </c>
      <c r="I1552" s="16">
        <f t="shared" si="301"/>
        <v>2.5275210163673174</v>
      </c>
      <c r="J1552" s="13">
        <f t="shared" si="295"/>
        <v>2.5273574792789031</v>
      </c>
      <c r="K1552" s="13">
        <f t="shared" si="296"/>
        <v>1.635370884143228E-4</v>
      </c>
      <c r="L1552" s="13">
        <f t="shared" si="297"/>
        <v>0</v>
      </c>
      <c r="M1552" s="13">
        <f t="shared" si="302"/>
        <v>0.16304722930064533</v>
      </c>
      <c r="N1552" s="13">
        <f t="shared" si="298"/>
        <v>8.5463765423485112E-3</v>
      </c>
      <c r="O1552" s="13">
        <f t="shared" si="299"/>
        <v>8.5463765423485112E-3</v>
      </c>
      <c r="Q1552">
        <v>26.645314619189492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4.9928849051127849E-2</v>
      </c>
      <c r="G1553" s="13">
        <f t="shared" si="293"/>
        <v>0</v>
      </c>
      <c r="H1553" s="13">
        <f t="shared" si="294"/>
        <v>4.9928849051127849E-2</v>
      </c>
      <c r="I1553" s="16">
        <f t="shared" si="301"/>
        <v>5.0092386139542172E-2</v>
      </c>
      <c r="J1553" s="13">
        <f t="shared" si="295"/>
        <v>5.0092385114446927E-2</v>
      </c>
      <c r="K1553" s="13">
        <f t="shared" si="296"/>
        <v>1.0250952447998785E-9</v>
      </c>
      <c r="L1553" s="13">
        <f t="shared" si="297"/>
        <v>0</v>
      </c>
      <c r="M1553" s="13">
        <f t="shared" si="302"/>
        <v>0.15450085275829681</v>
      </c>
      <c r="N1553" s="13">
        <f t="shared" si="298"/>
        <v>8.0984047962667401E-3</v>
      </c>
      <c r="O1553" s="13">
        <f t="shared" si="299"/>
        <v>8.0984047962667401E-3</v>
      </c>
      <c r="Q1553">
        <v>28.231542193548378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102.6637928705327</v>
      </c>
      <c r="G1554" s="13">
        <f t="shared" si="293"/>
        <v>0.91064814170675312</v>
      </c>
      <c r="H1554" s="13">
        <f t="shared" si="294"/>
        <v>101.75314472882594</v>
      </c>
      <c r="I1554" s="16">
        <f t="shared" si="301"/>
        <v>101.75314472985104</v>
      </c>
      <c r="J1554" s="13">
        <f t="shared" si="295"/>
        <v>91.914590103070296</v>
      </c>
      <c r="K1554" s="13">
        <f t="shared" si="296"/>
        <v>9.8385546267807484</v>
      </c>
      <c r="L1554" s="13">
        <f t="shared" si="297"/>
        <v>0</v>
      </c>
      <c r="M1554" s="13">
        <f t="shared" si="302"/>
        <v>0.14640244796203006</v>
      </c>
      <c r="N1554" s="13">
        <f t="shared" si="298"/>
        <v>7.6739141926660155E-3</v>
      </c>
      <c r="O1554" s="13">
        <f t="shared" si="299"/>
        <v>0.91832205589941918</v>
      </c>
      <c r="Q1554">
        <v>26.118749928581241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33.868534052558267</v>
      </c>
      <c r="G1555" s="13">
        <f t="shared" si="293"/>
        <v>0</v>
      </c>
      <c r="H1555" s="13">
        <f t="shared" si="294"/>
        <v>33.868534052558267</v>
      </c>
      <c r="I1555" s="16">
        <f t="shared" si="301"/>
        <v>43.707088679339016</v>
      </c>
      <c r="J1555" s="13">
        <f t="shared" si="295"/>
        <v>42.326470340531856</v>
      </c>
      <c r="K1555" s="13">
        <f t="shared" si="296"/>
        <v>1.3806183388071602</v>
      </c>
      <c r="L1555" s="13">
        <f t="shared" si="297"/>
        <v>0</v>
      </c>
      <c r="M1555" s="13">
        <f t="shared" si="302"/>
        <v>0.13872853376936403</v>
      </c>
      <c r="N1555" s="13">
        <f t="shared" si="298"/>
        <v>7.2716739305928426E-3</v>
      </c>
      <c r="O1555" s="13">
        <f t="shared" si="299"/>
        <v>7.2716739305928426E-3</v>
      </c>
      <c r="Q1555">
        <v>22.782127627201131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15.118469978531509</v>
      </c>
      <c r="G1556" s="13">
        <f t="shared" si="293"/>
        <v>0</v>
      </c>
      <c r="H1556" s="13">
        <f t="shared" si="294"/>
        <v>15.118469978531509</v>
      </c>
      <c r="I1556" s="16">
        <f t="shared" si="301"/>
        <v>16.499088317338668</v>
      </c>
      <c r="J1556" s="13">
        <f t="shared" si="295"/>
        <v>16.371379067099962</v>
      </c>
      <c r="K1556" s="13">
        <f t="shared" si="296"/>
        <v>0.12770925023870561</v>
      </c>
      <c r="L1556" s="13">
        <f t="shared" si="297"/>
        <v>0</v>
      </c>
      <c r="M1556" s="13">
        <f t="shared" si="302"/>
        <v>0.1314568598387712</v>
      </c>
      <c r="N1556" s="13">
        <f t="shared" si="298"/>
        <v>6.8905177234583259E-3</v>
      </c>
      <c r="O1556" s="13">
        <f t="shared" si="299"/>
        <v>6.8905177234583259E-3</v>
      </c>
      <c r="Q1556">
        <v>19.208116349679649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0.801583887787091</v>
      </c>
      <c r="G1557" s="13">
        <f t="shared" si="293"/>
        <v>0</v>
      </c>
      <c r="H1557" s="13">
        <f t="shared" si="294"/>
        <v>0.801583887787091</v>
      </c>
      <c r="I1557" s="16">
        <f t="shared" si="301"/>
        <v>0.92929313802579661</v>
      </c>
      <c r="J1557" s="13">
        <f t="shared" si="295"/>
        <v>0.92926369414804022</v>
      </c>
      <c r="K1557" s="13">
        <f t="shared" si="296"/>
        <v>2.9443877756385461E-5</v>
      </c>
      <c r="L1557" s="13">
        <f t="shared" si="297"/>
        <v>0</v>
      </c>
      <c r="M1557" s="13">
        <f t="shared" si="302"/>
        <v>0.12456634211531288</v>
      </c>
      <c r="N1557" s="13">
        <f t="shared" si="298"/>
        <v>6.5293404174164398E-3</v>
      </c>
      <c r="O1557" s="13">
        <f t="shared" si="299"/>
        <v>6.5293404174164398E-3</v>
      </c>
      <c r="Q1557">
        <v>17.4878858080104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53.92293536182509</v>
      </c>
      <c r="G1558" s="13">
        <f t="shared" si="293"/>
        <v>0</v>
      </c>
      <c r="H1558" s="13">
        <f t="shared" si="294"/>
        <v>53.92293536182509</v>
      </c>
      <c r="I1558" s="16">
        <f t="shared" si="301"/>
        <v>53.922964805702847</v>
      </c>
      <c r="J1558" s="13">
        <f t="shared" si="295"/>
        <v>48.603095686064918</v>
      </c>
      <c r="K1558" s="13">
        <f t="shared" si="296"/>
        <v>5.3198691196379286</v>
      </c>
      <c r="L1558" s="13">
        <f t="shared" si="297"/>
        <v>0</v>
      </c>
      <c r="M1558" s="13">
        <f t="shared" si="302"/>
        <v>0.11803700169789644</v>
      </c>
      <c r="N1558" s="13">
        <f t="shared" si="298"/>
        <v>6.187094786995322E-3</v>
      </c>
      <c r="O1558" s="13">
        <f t="shared" si="299"/>
        <v>6.187094786995322E-3</v>
      </c>
      <c r="Q1558">
        <v>16.928003122580652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27.441962988035861</v>
      </c>
      <c r="G1559" s="13">
        <f t="shared" si="293"/>
        <v>0</v>
      </c>
      <c r="H1559" s="13">
        <f t="shared" si="294"/>
        <v>27.441962988035861</v>
      </c>
      <c r="I1559" s="16">
        <f t="shared" si="301"/>
        <v>32.76183210767379</v>
      </c>
      <c r="J1559" s="13">
        <f t="shared" si="295"/>
        <v>31.406413023125605</v>
      </c>
      <c r="K1559" s="13">
        <f t="shared" si="296"/>
        <v>1.3554190845481848</v>
      </c>
      <c r="L1559" s="13">
        <f t="shared" si="297"/>
        <v>0</v>
      </c>
      <c r="M1559" s="13">
        <f t="shared" si="302"/>
        <v>0.11184990691090112</v>
      </c>
      <c r="N1559" s="13">
        <f t="shared" si="298"/>
        <v>5.8627884986905852E-3</v>
      </c>
      <c r="O1559" s="13">
        <f t="shared" si="299"/>
        <v>5.8627884986905852E-3</v>
      </c>
      <c r="Q1559">
        <v>16.686464041408659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66.727091723638551</v>
      </c>
      <c r="G1560" s="13">
        <f t="shared" si="293"/>
        <v>0.19191411876887002</v>
      </c>
      <c r="H1560" s="13">
        <f t="shared" si="294"/>
        <v>66.535177604869688</v>
      </c>
      <c r="I1560" s="16">
        <f t="shared" si="301"/>
        <v>67.890596689417876</v>
      </c>
      <c r="J1560" s="13">
        <f t="shared" si="295"/>
        <v>59.986314009199248</v>
      </c>
      <c r="K1560" s="13">
        <f t="shared" si="296"/>
        <v>7.9042826802186283</v>
      </c>
      <c r="L1560" s="13">
        <f t="shared" si="297"/>
        <v>0</v>
      </c>
      <c r="M1560" s="13">
        <f t="shared" si="302"/>
        <v>0.10598711841221053</v>
      </c>
      <c r="N1560" s="13">
        <f t="shared" si="298"/>
        <v>5.5554812337166469E-3</v>
      </c>
      <c r="O1560" s="13">
        <f t="shared" si="299"/>
        <v>0.19746960000258668</v>
      </c>
      <c r="Q1560">
        <v>18.80169119912993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44.326091923664279</v>
      </c>
      <c r="G1561" s="13">
        <f t="shared" si="293"/>
        <v>0</v>
      </c>
      <c r="H1561" s="13">
        <f t="shared" si="294"/>
        <v>44.326091923664279</v>
      </c>
      <c r="I1561" s="16">
        <f t="shared" si="301"/>
        <v>52.230374603882908</v>
      </c>
      <c r="J1561" s="13">
        <f t="shared" si="295"/>
        <v>49.434514239085956</v>
      </c>
      <c r="K1561" s="13">
        <f t="shared" si="296"/>
        <v>2.7958603647969511</v>
      </c>
      <c r="L1561" s="13">
        <f t="shared" si="297"/>
        <v>0</v>
      </c>
      <c r="M1561" s="13">
        <f t="shared" si="302"/>
        <v>0.10043163717849389</v>
      </c>
      <c r="N1561" s="13">
        <f t="shared" si="298"/>
        <v>5.2642819615735699E-3</v>
      </c>
      <c r="O1561" s="13">
        <f t="shared" si="299"/>
        <v>5.2642819615735699E-3</v>
      </c>
      <c r="Q1561">
        <v>21.32445303042735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10.6193484950256</v>
      </c>
      <c r="G1562" s="13">
        <f t="shared" si="293"/>
        <v>0</v>
      </c>
      <c r="H1562" s="13">
        <f t="shared" si="294"/>
        <v>10.6193484950256</v>
      </c>
      <c r="I1562" s="16">
        <f t="shared" si="301"/>
        <v>13.415208859822551</v>
      </c>
      <c r="J1562" s="13">
        <f t="shared" si="295"/>
        <v>13.377537051069536</v>
      </c>
      <c r="K1562" s="13">
        <f t="shared" si="296"/>
        <v>3.7671808753014346E-2</v>
      </c>
      <c r="L1562" s="13">
        <f t="shared" si="297"/>
        <v>0</v>
      </c>
      <c r="M1562" s="13">
        <f t="shared" si="302"/>
        <v>9.5167355216920324E-2</v>
      </c>
      <c r="N1562" s="13">
        <f t="shared" si="298"/>
        <v>4.9883463565241768E-3</v>
      </c>
      <c r="O1562" s="13">
        <f t="shared" si="299"/>
        <v>4.9883463565241768E-3</v>
      </c>
      <c r="Q1562">
        <v>23.508049007341789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3.8334113771661631</v>
      </c>
      <c r="G1563" s="13">
        <f t="shared" si="293"/>
        <v>0</v>
      </c>
      <c r="H1563" s="13">
        <f t="shared" si="294"/>
        <v>3.8334113771661631</v>
      </c>
      <c r="I1563" s="16">
        <f t="shared" si="301"/>
        <v>3.8710831859191774</v>
      </c>
      <c r="J1563" s="13">
        <f t="shared" si="295"/>
        <v>3.8705456387021111</v>
      </c>
      <c r="K1563" s="13">
        <f t="shared" si="296"/>
        <v>5.3754721706633646E-4</v>
      </c>
      <c r="L1563" s="13">
        <f t="shared" si="297"/>
        <v>0</v>
      </c>
      <c r="M1563" s="13">
        <f t="shared" si="302"/>
        <v>9.0179008860396148E-2</v>
      </c>
      <c r="N1563" s="13">
        <f t="shared" si="298"/>
        <v>4.7268743494905735E-3</v>
      </c>
      <c r="O1563" s="13">
        <f t="shared" si="299"/>
        <v>4.7268743494905735E-3</v>
      </c>
      <c r="Q1563">
        <v>27.29260307914544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1.1165312728085981</v>
      </c>
      <c r="G1564" s="13">
        <f t="shared" si="293"/>
        <v>0</v>
      </c>
      <c r="H1564" s="13">
        <f t="shared" si="294"/>
        <v>1.1165312728085981</v>
      </c>
      <c r="I1564" s="16">
        <f t="shared" si="301"/>
        <v>1.1170688200256644</v>
      </c>
      <c r="J1564" s="13">
        <f t="shared" si="295"/>
        <v>1.1170617143901604</v>
      </c>
      <c r="K1564" s="13">
        <f t="shared" si="296"/>
        <v>7.1056355039900154E-6</v>
      </c>
      <c r="L1564" s="13">
        <f t="shared" si="297"/>
        <v>0</v>
      </c>
      <c r="M1564" s="13">
        <f t="shared" si="302"/>
        <v>8.5452134510905581E-2</v>
      </c>
      <c r="N1564" s="13">
        <f t="shared" si="298"/>
        <v>4.4791078082718613E-3</v>
      </c>
      <c r="O1564" s="13">
        <f t="shared" si="299"/>
        <v>4.4791078082718613E-3</v>
      </c>
      <c r="Q1564">
        <v>31.75658219354839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2.9557284227173199</v>
      </c>
      <c r="G1565" s="13">
        <f t="shared" si="293"/>
        <v>0</v>
      </c>
      <c r="H1565" s="13">
        <f t="shared" si="294"/>
        <v>2.9557284227173199</v>
      </c>
      <c r="I1565" s="16">
        <f t="shared" si="301"/>
        <v>2.9557355283528239</v>
      </c>
      <c r="J1565" s="13">
        <f t="shared" si="295"/>
        <v>2.9555636065831554</v>
      </c>
      <c r="K1565" s="13">
        <f t="shared" si="296"/>
        <v>1.7192176966851491E-4</v>
      </c>
      <c r="L1565" s="13">
        <f t="shared" si="297"/>
        <v>0</v>
      </c>
      <c r="M1565" s="13">
        <f t="shared" si="302"/>
        <v>8.0973026702633719E-2</v>
      </c>
      <c r="N1565" s="13">
        <f t="shared" si="298"/>
        <v>4.2443283393568806E-3</v>
      </c>
      <c r="O1565" s="13">
        <f t="shared" si="299"/>
        <v>4.2443283393568806E-3</v>
      </c>
      <c r="Q1565">
        <v>29.737133723031839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16.332092683710261</v>
      </c>
      <c r="G1566" s="13">
        <f t="shared" si="293"/>
        <v>0</v>
      </c>
      <c r="H1566" s="13">
        <f t="shared" si="294"/>
        <v>16.332092683710261</v>
      </c>
      <c r="I1566" s="16">
        <f t="shared" si="301"/>
        <v>16.332264605479928</v>
      </c>
      <c r="J1566" s="13">
        <f t="shared" si="295"/>
        <v>16.291045907816127</v>
      </c>
      <c r="K1566" s="13">
        <f t="shared" si="296"/>
        <v>4.1218697663801152E-2</v>
      </c>
      <c r="L1566" s="13">
        <f t="shared" si="297"/>
        <v>0</v>
      </c>
      <c r="M1566" s="13">
        <f t="shared" si="302"/>
        <v>7.6728698363276837E-2</v>
      </c>
      <c r="N1566" s="13">
        <f t="shared" si="298"/>
        <v>4.0218552049583857E-3</v>
      </c>
      <c r="O1566" s="13">
        <f t="shared" si="299"/>
        <v>4.0218552049583857E-3</v>
      </c>
      <c r="Q1566">
        <v>27.11447475899331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23.80210300414943</v>
      </c>
      <c r="G1567" s="13">
        <f t="shared" si="293"/>
        <v>0</v>
      </c>
      <c r="H1567" s="13">
        <f t="shared" si="294"/>
        <v>23.80210300414943</v>
      </c>
      <c r="I1567" s="16">
        <f t="shared" si="301"/>
        <v>23.843321701813231</v>
      </c>
      <c r="J1567" s="13">
        <f t="shared" si="295"/>
        <v>23.648290377923701</v>
      </c>
      <c r="K1567" s="13">
        <f t="shared" si="296"/>
        <v>0.19503132388953048</v>
      </c>
      <c r="L1567" s="13">
        <f t="shared" si="297"/>
        <v>0</v>
      </c>
      <c r="M1567" s="13">
        <f t="shared" si="302"/>
        <v>7.2706843158318449E-2</v>
      </c>
      <c r="N1567" s="13">
        <f t="shared" si="298"/>
        <v>3.8110433492291535E-3</v>
      </c>
      <c r="O1567" s="13">
        <f t="shared" si="299"/>
        <v>3.8110433492291535E-3</v>
      </c>
      <c r="Q1567">
        <v>24.028689196969491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27.39563385252848</v>
      </c>
      <c r="G1568" s="13">
        <f t="shared" si="293"/>
        <v>0</v>
      </c>
      <c r="H1568" s="13">
        <f t="shared" si="294"/>
        <v>27.39563385252848</v>
      </c>
      <c r="I1568" s="16">
        <f t="shared" si="301"/>
        <v>27.59066517641801</v>
      </c>
      <c r="J1568" s="13">
        <f t="shared" si="295"/>
        <v>27.019502707673304</v>
      </c>
      <c r="K1568" s="13">
        <f t="shared" si="296"/>
        <v>0.57116246874470633</v>
      </c>
      <c r="L1568" s="13">
        <f t="shared" si="297"/>
        <v>0</v>
      </c>
      <c r="M1568" s="13">
        <f t="shared" si="302"/>
        <v>6.8895799809089289E-2</v>
      </c>
      <c r="N1568" s="13">
        <f t="shared" si="298"/>
        <v>3.6112815279370669E-3</v>
      </c>
      <c r="O1568" s="13">
        <f t="shared" si="299"/>
        <v>3.6112815279370669E-3</v>
      </c>
      <c r="Q1568">
        <v>19.383422424009719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23.053516968194369</v>
      </c>
      <c r="G1569" s="13">
        <f t="shared" si="293"/>
        <v>0</v>
      </c>
      <c r="H1569" s="13">
        <f t="shared" si="294"/>
        <v>23.053516968194369</v>
      </c>
      <c r="I1569" s="16">
        <f t="shared" si="301"/>
        <v>23.624679436939076</v>
      </c>
      <c r="J1569" s="13">
        <f t="shared" si="295"/>
        <v>23.166199116275724</v>
      </c>
      <c r="K1569" s="13">
        <f t="shared" si="296"/>
        <v>0.45848032066335165</v>
      </c>
      <c r="L1569" s="13">
        <f t="shared" si="297"/>
        <v>0</v>
      </c>
      <c r="M1569" s="13">
        <f t="shared" si="302"/>
        <v>6.5284518281152226E-2</v>
      </c>
      <c r="N1569" s="13">
        <f t="shared" si="298"/>
        <v>3.4219905361762173E-3</v>
      </c>
      <c r="O1569" s="13">
        <f t="shared" si="299"/>
        <v>3.4219905361762173E-3</v>
      </c>
      <c r="Q1569">
        <v>17.659952861306529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0.39253385875812441</v>
      </c>
      <c r="G1570" s="13">
        <f t="shared" si="293"/>
        <v>0</v>
      </c>
      <c r="H1570" s="13">
        <f t="shared" si="294"/>
        <v>0.39253385875812441</v>
      </c>
      <c r="I1570" s="16">
        <f t="shared" si="301"/>
        <v>0.85101417942147606</v>
      </c>
      <c r="J1570" s="13">
        <f t="shared" si="295"/>
        <v>0.85099508980579408</v>
      </c>
      <c r="K1570" s="13">
        <f t="shared" si="296"/>
        <v>1.9089615681977534E-5</v>
      </c>
      <c r="L1570" s="13">
        <f t="shared" si="297"/>
        <v>0</v>
      </c>
      <c r="M1570" s="13">
        <f t="shared" si="302"/>
        <v>6.1862527744976012E-2</v>
      </c>
      <c r="N1570" s="13">
        <f t="shared" si="298"/>
        <v>3.2426215289753126E-3</v>
      </c>
      <c r="O1570" s="13">
        <f t="shared" si="299"/>
        <v>3.2426215289753126E-3</v>
      </c>
      <c r="Q1570">
        <v>18.686187122580652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9.4157893681840967</v>
      </c>
      <c r="G1571" s="13">
        <f t="shared" si="293"/>
        <v>0</v>
      </c>
      <c r="H1571" s="13">
        <f t="shared" si="294"/>
        <v>9.4157893681840967</v>
      </c>
      <c r="I1571" s="16">
        <f t="shared" si="301"/>
        <v>9.4158084577997787</v>
      </c>
      <c r="J1571" s="13">
        <f t="shared" si="295"/>
        <v>9.3923537913879702</v>
      </c>
      <c r="K1571" s="13">
        <f t="shared" si="296"/>
        <v>2.3454666411808489E-2</v>
      </c>
      <c r="L1571" s="13">
        <f t="shared" si="297"/>
        <v>0</v>
      </c>
      <c r="M1571" s="13">
        <f t="shared" si="302"/>
        <v>5.8619906216000703E-2</v>
      </c>
      <c r="N1571" s="13">
        <f t="shared" si="298"/>
        <v>3.0726544299340343E-3</v>
      </c>
      <c r="O1571" s="13">
        <f t="shared" si="299"/>
        <v>3.0726544299340343E-3</v>
      </c>
      <c r="Q1571">
        <v>19.34835264297077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40.456493106052768</v>
      </c>
      <c r="G1572" s="13">
        <f t="shared" si="293"/>
        <v>0</v>
      </c>
      <c r="H1572" s="13">
        <f t="shared" si="294"/>
        <v>40.456493106052768</v>
      </c>
      <c r="I1572" s="16">
        <f t="shared" si="301"/>
        <v>40.479947772464577</v>
      </c>
      <c r="J1572" s="13">
        <f t="shared" si="295"/>
        <v>38.714959162043243</v>
      </c>
      <c r="K1572" s="13">
        <f t="shared" si="296"/>
        <v>1.7649886104213337</v>
      </c>
      <c r="L1572" s="13">
        <f t="shared" si="297"/>
        <v>0</v>
      </c>
      <c r="M1572" s="13">
        <f t="shared" si="302"/>
        <v>5.5547251786066669E-2</v>
      </c>
      <c r="N1572" s="13">
        <f t="shared" si="298"/>
        <v>2.9115964232732149E-3</v>
      </c>
      <c r="O1572" s="13">
        <f t="shared" si="299"/>
        <v>2.9115964232732149E-3</v>
      </c>
      <c r="Q1572">
        <v>19.285113029559419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39.260939717657912</v>
      </c>
      <c r="G1573" s="13">
        <f t="shared" si="293"/>
        <v>0</v>
      </c>
      <c r="H1573" s="13">
        <f t="shared" si="294"/>
        <v>39.260939717657912</v>
      </c>
      <c r="I1573" s="16">
        <f t="shared" si="301"/>
        <v>41.025928328079246</v>
      </c>
      <c r="J1573" s="13">
        <f t="shared" si="295"/>
        <v>39.990022942319378</v>
      </c>
      <c r="K1573" s="13">
        <f t="shared" si="296"/>
        <v>1.0359053857598681</v>
      </c>
      <c r="L1573" s="13">
        <f t="shared" si="297"/>
        <v>0</v>
      </c>
      <c r="M1573" s="13">
        <f t="shared" si="302"/>
        <v>5.2635655362793451E-2</v>
      </c>
      <c r="N1573" s="13">
        <f t="shared" si="298"/>
        <v>2.7589805249265782E-3</v>
      </c>
      <c r="O1573" s="13">
        <f t="shared" si="299"/>
        <v>2.7589805249265782E-3</v>
      </c>
      <c r="Q1573">
        <v>23.54440241411627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6.2520784256294037</v>
      </c>
      <c r="G1574" s="13">
        <f t="shared" si="293"/>
        <v>0</v>
      </c>
      <c r="H1574" s="13">
        <f t="shared" si="294"/>
        <v>6.2520784256294037</v>
      </c>
      <c r="I1574" s="16">
        <f t="shared" si="301"/>
        <v>7.2879838113892719</v>
      </c>
      <c r="J1574" s="13">
        <f t="shared" si="295"/>
        <v>7.2826260228507245</v>
      </c>
      <c r="K1574" s="13">
        <f t="shared" si="296"/>
        <v>5.3577885385474033E-3</v>
      </c>
      <c r="L1574" s="13">
        <f t="shared" si="297"/>
        <v>0</v>
      </c>
      <c r="M1574" s="13">
        <f t="shared" si="302"/>
        <v>4.9876674837866876E-2</v>
      </c>
      <c r="N1574" s="13">
        <f t="shared" si="298"/>
        <v>2.6143642285309451E-3</v>
      </c>
      <c r="O1574" s="13">
        <f t="shared" si="299"/>
        <v>2.6143642285309451E-3</v>
      </c>
      <c r="Q1574">
        <v>24.386207292876659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1.440836029023427</v>
      </c>
      <c r="G1575" s="13">
        <f t="shared" si="293"/>
        <v>0</v>
      </c>
      <c r="H1575" s="13">
        <f t="shared" si="294"/>
        <v>1.440836029023427</v>
      </c>
      <c r="I1575" s="16">
        <f t="shared" si="301"/>
        <v>1.4461938175619744</v>
      </c>
      <c r="J1575" s="13">
        <f t="shared" si="295"/>
        <v>1.4461730654332368</v>
      </c>
      <c r="K1575" s="13">
        <f t="shared" si="296"/>
        <v>2.0752128737644426E-5</v>
      </c>
      <c r="L1575" s="13">
        <f t="shared" si="297"/>
        <v>0</v>
      </c>
      <c r="M1575" s="13">
        <f t="shared" si="302"/>
        <v>4.7262310609335931E-2</v>
      </c>
      <c r="N1575" s="13">
        <f t="shared" si="298"/>
        <v>2.4773282223889905E-3</v>
      </c>
      <c r="O1575" s="13">
        <f t="shared" si="299"/>
        <v>2.4773282223889905E-3</v>
      </c>
      <c r="Q1575">
        <v>29.513145091469902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10.07929788853766</v>
      </c>
      <c r="G1576" s="13">
        <f t="shared" si="293"/>
        <v>0</v>
      </c>
      <c r="H1576" s="13">
        <f t="shared" si="294"/>
        <v>10.07929788853766</v>
      </c>
      <c r="I1576" s="16">
        <f t="shared" si="301"/>
        <v>10.079318640666397</v>
      </c>
      <c r="J1576" s="13">
        <f t="shared" si="295"/>
        <v>10.073799342995326</v>
      </c>
      <c r="K1576" s="13">
        <f t="shared" si="296"/>
        <v>5.5192976710713992E-3</v>
      </c>
      <c r="L1576" s="13">
        <f t="shared" si="297"/>
        <v>0</v>
      </c>
      <c r="M1576" s="13">
        <f t="shared" si="302"/>
        <v>4.4784982386946941E-2</v>
      </c>
      <c r="N1576" s="13">
        <f t="shared" si="298"/>
        <v>2.3474751736844122E-3</v>
      </c>
      <c r="O1576" s="13">
        <f t="shared" si="299"/>
        <v>2.3474751736844122E-3</v>
      </c>
      <c r="Q1576">
        <v>31.32494819354838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0.3789403556263764</v>
      </c>
      <c r="G1577" s="13">
        <f t="shared" si="293"/>
        <v>0</v>
      </c>
      <c r="H1577" s="13">
        <f t="shared" si="294"/>
        <v>0.3789403556263764</v>
      </c>
      <c r="I1577" s="16">
        <f t="shared" si="301"/>
        <v>0.3844596532974478</v>
      </c>
      <c r="J1577" s="13">
        <f t="shared" si="295"/>
        <v>0.38445934033305335</v>
      </c>
      <c r="K1577" s="13">
        <f t="shared" si="296"/>
        <v>3.1296439445549495E-7</v>
      </c>
      <c r="L1577" s="13">
        <f t="shared" si="297"/>
        <v>0</v>
      </c>
      <c r="M1577" s="13">
        <f t="shared" si="302"/>
        <v>4.2437507213262532E-2</v>
      </c>
      <c r="N1577" s="13">
        <f t="shared" si="298"/>
        <v>2.2244285764243723E-3</v>
      </c>
      <c r="O1577" s="13">
        <f t="shared" si="299"/>
        <v>2.2244285764243723E-3</v>
      </c>
      <c r="Q1577">
        <v>31.167493280329239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5.5323651957469044</v>
      </c>
      <c r="G1578" s="13">
        <f t="shared" si="293"/>
        <v>0</v>
      </c>
      <c r="H1578" s="13">
        <f t="shared" si="294"/>
        <v>5.5323651957469044</v>
      </c>
      <c r="I1578" s="16">
        <f t="shared" si="301"/>
        <v>5.5323655087112993</v>
      </c>
      <c r="J1578" s="13">
        <f t="shared" si="295"/>
        <v>5.5314137935791416</v>
      </c>
      <c r="K1578" s="13">
        <f t="shared" si="296"/>
        <v>9.5171513215763781E-4</v>
      </c>
      <c r="L1578" s="13">
        <f t="shared" si="297"/>
        <v>0</v>
      </c>
      <c r="M1578" s="13">
        <f t="shared" si="302"/>
        <v>4.0213078636838158E-2</v>
      </c>
      <c r="N1578" s="13">
        <f t="shared" si="298"/>
        <v>2.1078316597688391E-3</v>
      </c>
      <c r="O1578" s="13">
        <f t="shared" si="299"/>
        <v>2.1078316597688391E-3</v>
      </c>
      <c r="Q1578">
        <v>31.011232517835371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26.950441667838561</v>
      </c>
      <c r="G1579" s="13">
        <f t="shared" si="293"/>
        <v>0</v>
      </c>
      <c r="H1579" s="13">
        <f t="shared" si="294"/>
        <v>26.950441667838561</v>
      </c>
      <c r="I1579" s="16">
        <f t="shared" si="301"/>
        <v>26.951393382970718</v>
      </c>
      <c r="J1579" s="13">
        <f t="shared" si="295"/>
        <v>26.766479130882118</v>
      </c>
      <c r="K1579" s="13">
        <f t="shared" si="296"/>
        <v>0.1849142520885998</v>
      </c>
      <c r="L1579" s="13">
        <f t="shared" si="297"/>
        <v>0</v>
      </c>
      <c r="M1579" s="13">
        <f t="shared" si="302"/>
        <v>3.8105246977069317E-2</v>
      </c>
      <c r="N1579" s="13">
        <f t="shared" si="298"/>
        <v>1.9973463535815682E-3</v>
      </c>
      <c r="O1579" s="13">
        <f t="shared" si="299"/>
        <v>1.9973463535815682E-3</v>
      </c>
      <c r="Q1579">
        <v>27.07897676937376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39.441854821918668</v>
      </c>
      <c r="G1580" s="13">
        <f t="shared" si="293"/>
        <v>0</v>
      </c>
      <c r="H1580" s="13">
        <f t="shared" si="294"/>
        <v>39.441854821918668</v>
      </c>
      <c r="I1580" s="16">
        <f t="shared" si="301"/>
        <v>39.626769074007271</v>
      </c>
      <c r="J1580" s="13">
        <f t="shared" si="295"/>
        <v>37.939259569649579</v>
      </c>
      <c r="K1580" s="13">
        <f t="shared" si="296"/>
        <v>1.687509504357692</v>
      </c>
      <c r="L1580" s="13">
        <f t="shared" si="297"/>
        <v>0</v>
      </c>
      <c r="M1580" s="13">
        <f t="shared" si="302"/>
        <v>3.6107900623487746E-2</v>
      </c>
      <c r="N1580" s="13">
        <f t="shared" si="298"/>
        <v>1.8926523082033477E-3</v>
      </c>
      <c r="O1580" s="13">
        <f t="shared" si="299"/>
        <v>1.8926523082033477E-3</v>
      </c>
      <c r="Q1580">
        <v>19.1621880782671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4.0554912523116711</v>
      </c>
      <c r="G1581" s="13">
        <f t="shared" si="293"/>
        <v>0</v>
      </c>
      <c r="H1581" s="13">
        <f t="shared" si="294"/>
        <v>4.0554912523116711</v>
      </c>
      <c r="I1581" s="16">
        <f t="shared" si="301"/>
        <v>5.743000756669363</v>
      </c>
      <c r="J1581" s="13">
        <f t="shared" si="295"/>
        <v>5.7342924473065864</v>
      </c>
      <c r="K1581" s="13">
        <f t="shared" si="296"/>
        <v>8.7083093627766672E-3</v>
      </c>
      <c r="L1581" s="13">
        <f t="shared" si="297"/>
        <v>0</v>
      </c>
      <c r="M1581" s="13">
        <f t="shared" si="302"/>
        <v>3.4215248315284399E-2</v>
      </c>
      <c r="N1581" s="13">
        <f t="shared" si="298"/>
        <v>1.79344596560537E-3</v>
      </c>
      <c r="O1581" s="13">
        <f t="shared" si="299"/>
        <v>1.79344596560537E-3</v>
      </c>
      <c r="Q1581">
        <v>15.86753997960518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29.129380083076391</v>
      </c>
      <c r="G1582" s="13">
        <f t="shared" si="293"/>
        <v>0</v>
      </c>
      <c r="H1582" s="13">
        <f t="shared" si="294"/>
        <v>29.129380083076391</v>
      </c>
      <c r="I1582" s="16">
        <f t="shared" si="301"/>
        <v>29.138088392439169</v>
      </c>
      <c r="J1582" s="13">
        <f t="shared" si="295"/>
        <v>28.243885796939118</v>
      </c>
      <c r="K1582" s="13">
        <f t="shared" si="296"/>
        <v>0.89420259550005099</v>
      </c>
      <c r="L1582" s="13">
        <f t="shared" si="297"/>
        <v>0</v>
      </c>
      <c r="M1582" s="13">
        <f t="shared" si="302"/>
        <v>3.2421802349679028E-2</v>
      </c>
      <c r="N1582" s="13">
        <f t="shared" si="298"/>
        <v>1.6994396792295568E-3</v>
      </c>
      <c r="O1582" s="13">
        <f t="shared" si="299"/>
        <v>1.6994396792295568E-3</v>
      </c>
      <c r="Q1582">
        <v>17.261726122580651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6.3021907787369722</v>
      </c>
      <c r="G1583" s="13">
        <f t="shared" si="293"/>
        <v>0</v>
      </c>
      <c r="H1583" s="13">
        <f t="shared" si="294"/>
        <v>6.3021907787369722</v>
      </c>
      <c r="I1583" s="16">
        <f t="shared" si="301"/>
        <v>7.1963933742370232</v>
      </c>
      <c r="J1583" s="13">
        <f t="shared" si="295"/>
        <v>7.1841112833326637</v>
      </c>
      <c r="K1583" s="13">
        <f t="shared" si="296"/>
        <v>1.2282090904359499E-2</v>
      </c>
      <c r="L1583" s="13">
        <f t="shared" si="297"/>
        <v>0</v>
      </c>
      <c r="M1583" s="13">
        <f t="shared" si="302"/>
        <v>3.072236267044947E-2</v>
      </c>
      <c r="N1583" s="13">
        <f t="shared" si="298"/>
        <v>1.6103608799638383E-3</v>
      </c>
      <c r="O1583" s="13">
        <f t="shared" si="299"/>
        <v>1.6103608799638383E-3</v>
      </c>
      <c r="Q1583">
        <v>18.22982614783005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9.9593602177073564</v>
      </c>
      <c r="G1584" s="13">
        <f t="shared" si="293"/>
        <v>0</v>
      </c>
      <c r="H1584" s="13">
        <f t="shared" si="294"/>
        <v>9.9593602177073564</v>
      </c>
      <c r="I1584" s="16">
        <f t="shared" si="301"/>
        <v>9.9716423086117167</v>
      </c>
      <c r="J1584" s="13">
        <f t="shared" si="295"/>
        <v>9.9461794266547727</v>
      </c>
      <c r="K1584" s="13">
        <f t="shared" si="296"/>
        <v>2.5462881956944017E-2</v>
      </c>
      <c r="L1584" s="13">
        <f t="shared" si="297"/>
        <v>0</v>
      </c>
      <c r="M1584" s="13">
        <f t="shared" si="302"/>
        <v>2.911200179048563E-2</v>
      </c>
      <c r="N1584" s="13">
        <f t="shared" si="298"/>
        <v>1.5259512858341441E-3</v>
      </c>
      <c r="O1584" s="13">
        <f t="shared" si="299"/>
        <v>1.5259512858341441E-3</v>
      </c>
      <c r="Q1584">
        <v>19.982386583586891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14.735528263733091</v>
      </c>
      <c r="G1585" s="13">
        <f t="shared" si="293"/>
        <v>0</v>
      </c>
      <c r="H1585" s="13">
        <f t="shared" si="294"/>
        <v>14.735528263733091</v>
      </c>
      <c r="I1585" s="16">
        <f t="shared" si="301"/>
        <v>14.760991145690035</v>
      </c>
      <c r="J1585" s="13">
        <f t="shared" si="295"/>
        <v>14.678444163927324</v>
      </c>
      <c r="K1585" s="13">
        <f t="shared" si="296"/>
        <v>8.2546981762710914E-2</v>
      </c>
      <c r="L1585" s="13">
        <f t="shared" si="297"/>
        <v>0</v>
      </c>
      <c r="M1585" s="13">
        <f t="shared" si="302"/>
        <v>2.7586050504651485E-2</v>
      </c>
      <c r="N1585" s="13">
        <f t="shared" si="298"/>
        <v>1.445966153121632E-3</v>
      </c>
      <c r="O1585" s="13">
        <f t="shared" si="299"/>
        <v>1.445966153121632E-3</v>
      </c>
      <c r="Q1585">
        <v>19.95416821965847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10.713883667442101</v>
      </c>
      <c r="G1586" s="13">
        <f t="shared" si="293"/>
        <v>0</v>
      </c>
      <c r="H1586" s="13">
        <f t="shared" si="294"/>
        <v>10.713883667442101</v>
      </c>
      <c r="I1586" s="16">
        <f t="shared" si="301"/>
        <v>10.796430649204812</v>
      </c>
      <c r="J1586" s="13">
        <f t="shared" si="295"/>
        <v>10.774691585283882</v>
      </c>
      <c r="K1586" s="13">
        <f t="shared" si="296"/>
        <v>2.1739063920929169E-2</v>
      </c>
      <c r="L1586" s="13">
        <f t="shared" si="297"/>
        <v>0</v>
      </c>
      <c r="M1586" s="13">
        <f t="shared" si="302"/>
        <v>2.6140084351529851E-2</v>
      </c>
      <c r="N1586" s="13">
        <f t="shared" si="298"/>
        <v>1.3701735667337827E-3</v>
      </c>
      <c r="O1586" s="13">
        <f t="shared" si="299"/>
        <v>1.3701735667337827E-3</v>
      </c>
      <c r="Q1586">
        <v>22.793086053897191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3.435688220853781E-2</v>
      </c>
      <c r="G1587" s="13">
        <f t="shared" si="293"/>
        <v>0</v>
      </c>
      <c r="H1587" s="13">
        <f t="shared" si="294"/>
        <v>3.435688220853781E-2</v>
      </c>
      <c r="I1587" s="16">
        <f t="shared" si="301"/>
        <v>5.609594612946698E-2</v>
      </c>
      <c r="J1587" s="13">
        <f t="shared" si="295"/>
        <v>5.6095944025530801E-2</v>
      </c>
      <c r="K1587" s="13">
        <f t="shared" si="296"/>
        <v>2.1039361780550436E-9</v>
      </c>
      <c r="L1587" s="13">
        <f t="shared" si="297"/>
        <v>0</v>
      </c>
      <c r="M1587" s="13">
        <f t="shared" si="302"/>
        <v>2.4769910784796068E-2</v>
      </c>
      <c r="N1587" s="13">
        <f t="shared" si="298"/>
        <v>1.2983537677718063E-3</v>
      </c>
      <c r="O1587" s="13">
        <f t="shared" si="299"/>
        <v>1.2983537677718063E-3</v>
      </c>
      <c r="Q1587">
        <v>25.467688317655771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6.6988844385078794</v>
      </c>
      <c r="G1588" s="13">
        <f t="shared" si="293"/>
        <v>0</v>
      </c>
      <c r="H1588" s="13">
        <f t="shared" si="294"/>
        <v>6.6988844385078794</v>
      </c>
      <c r="I1588" s="16">
        <f t="shared" si="301"/>
        <v>6.698884440611816</v>
      </c>
      <c r="J1588" s="13">
        <f t="shared" si="295"/>
        <v>6.6972972114677374</v>
      </c>
      <c r="K1588" s="13">
        <f t="shared" si="296"/>
        <v>1.5872291440786057E-3</v>
      </c>
      <c r="L1588" s="13">
        <f t="shared" si="297"/>
        <v>0</v>
      </c>
      <c r="M1588" s="13">
        <f t="shared" si="302"/>
        <v>2.3471557017024261E-2</v>
      </c>
      <c r="N1588" s="13">
        <f t="shared" si="298"/>
        <v>1.2302985163446614E-3</v>
      </c>
      <c r="O1588" s="13">
        <f t="shared" si="299"/>
        <v>1.2302985163446614E-3</v>
      </c>
      <c r="Q1588">
        <v>31.485567734092879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4.8552722271214526</v>
      </c>
      <c r="G1589" s="13">
        <f t="shared" si="293"/>
        <v>0</v>
      </c>
      <c r="H1589" s="13">
        <f t="shared" si="294"/>
        <v>4.8552722271214526</v>
      </c>
      <c r="I1589" s="16">
        <f t="shared" si="301"/>
        <v>4.8568594562655312</v>
      </c>
      <c r="J1589" s="13">
        <f t="shared" si="295"/>
        <v>4.8561826251738616</v>
      </c>
      <c r="K1589" s="13">
        <f t="shared" si="296"/>
        <v>6.768310916696052E-4</v>
      </c>
      <c r="L1589" s="13">
        <f t="shared" si="297"/>
        <v>0</v>
      </c>
      <c r="M1589" s="13">
        <f t="shared" si="302"/>
        <v>2.2241258500679598E-2</v>
      </c>
      <c r="N1589" s="13">
        <f t="shared" si="298"/>
        <v>1.1658104877821755E-3</v>
      </c>
      <c r="O1589" s="13">
        <f t="shared" si="299"/>
        <v>1.1658104877821755E-3</v>
      </c>
      <c r="Q1589">
        <v>30.63461419354838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1.5952076585099431</v>
      </c>
      <c r="G1590" s="13">
        <f t="shared" si="293"/>
        <v>0</v>
      </c>
      <c r="H1590" s="13">
        <f t="shared" si="294"/>
        <v>1.5952076585099431</v>
      </c>
      <c r="I1590" s="16">
        <f t="shared" si="301"/>
        <v>1.5958844896016127</v>
      </c>
      <c r="J1590" s="13">
        <f t="shared" si="295"/>
        <v>1.5958432993262111</v>
      </c>
      <c r="K1590" s="13">
        <f t="shared" si="296"/>
        <v>4.1190275401614684E-5</v>
      </c>
      <c r="L1590" s="13">
        <f t="shared" si="297"/>
        <v>0</v>
      </c>
      <c r="M1590" s="13">
        <f t="shared" si="302"/>
        <v>2.1075448012897423E-2</v>
      </c>
      <c r="N1590" s="13">
        <f t="shared" si="298"/>
        <v>1.1047027004966051E-3</v>
      </c>
      <c r="O1590" s="13">
        <f t="shared" si="299"/>
        <v>1.1047027004966051E-3</v>
      </c>
      <c r="Q1590">
        <v>26.641413163052469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20.22329072824424</v>
      </c>
      <c r="G1591" s="13">
        <f t="shared" si="293"/>
        <v>0</v>
      </c>
      <c r="H1591" s="13">
        <f t="shared" si="294"/>
        <v>20.22329072824424</v>
      </c>
      <c r="I1591" s="16">
        <f t="shared" si="301"/>
        <v>20.223331918519641</v>
      </c>
      <c r="J1591" s="13">
        <f t="shared" si="295"/>
        <v>20.133531305478687</v>
      </c>
      <c r="K1591" s="13">
        <f t="shared" si="296"/>
        <v>8.9800613040953436E-2</v>
      </c>
      <c r="L1591" s="13">
        <f t="shared" si="297"/>
        <v>0</v>
      </c>
      <c r="M1591" s="13">
        <f t="shared" si="302"/>
        <v>1.9970745312400819E-2</v>
      </c>
      <c r="N1591" s="13">
        <f t="shared" si="298"/>
        <v>1.0467979738337284E-3</v>
      </c>
      <c r="O1591" s="13">
        <f t="shared" si="299"/>
        <v>1.0467979738337284E-3</v>
      </c>
      <c r="Q1591">
        <v>26.093287573198872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65.618839621729393</v>
      </c>
      <c r="G1592" s="13">
        <f t="shared" si="293"/>
        <v>0.16974907673068684</v>
      </c>
      <c r="H1592" s="13">
        <f t="shared" si="294"/>
        <v>65.449090544998711</v>
      </c>
      <c r="I1592" s="16">
        <f t="shared" si="301"/>
        <v>65.538891158039661</v>
      </c>
      <c r="J1592" s="13">
        <f t="shared" si="295"/>
        <v>59.231033966583148</v>
      </c>
      <c r="K1592" s="13">
        <f t="shared" si="296"/>
        <v>6.3078571914565131</v>
      </c>
      <c r="L1592" s="13">
        <f t="shared" si="297"/>
        <v>0</v>
      </c>
      <c r="M1592" s="13">
        <f t="shared" si="302"/>
        <v>1.8923947338567091E-2</v>
      </c>
      <c r="N1592" s="13">
        <f t="shared" si="298"/>
        <v>9.9192841434152614E-4</v>
      </c>
      <c r="O1592" s="13">
        <f t="shared" si="299"/>
        <v>0.17074100514502838</v>
      </c>
      <c r="Q1592">
        <v>19.89150560294178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0.36908636130153022</v>
      </c>
      <c r="G1593" s="13">
        <f t="shared" si="293"/>
        <v>0</v>
      </c>
      <c r="H1593" s="13">
        <f t="shared" si="294"/>
        <v>0.36908636130153022</v>
      </c>
      <c r="I1593" s="16">
        <f t="shared" si="301"/>
        <v>6.6769435527580434</v>
      </c>
      <c r="J1593" s="13">
        <f t="shared" si="295"/>
        <v>6.6662600878237779</v>
      </c>
      <c r="K1593" s="13">
        <f t="shared" si="296"/>
        <v>1.068346493426553E-2</v>
      </c>
      <c r="L1593" s="13">
        <f t="shared" si="297"/>
        <v>0</v>
      </c>
      <c r="M1593" s="13">
        <f t="shared" si="302"/>
        <v>1.7932018924225565E-2</v>
      </c>
      <c r="N1593" s="13">
        <f t="shared" si="298"/>
        <v>9.3993492896689409E-4</v>
      </c>
      <c r="O1593" s="13">
        <f t="shared" si="299"/>
        <v>9.3993492896689409E-4</v>
      </c>
      <c r="Q1593">
        <v>17.627138485057738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13.379239244426589</v>
      </c>
      <c r="G1594" s="13">
        <f t="shared" si="293"/>
        <v>0</v>
      </c>
      <c r="H1594" s="13">
        <f t="shared" si="294"/>
        <v>13.379239244426589</v>
      </c>
      <c r="I1594" s="16">
        <f t="shared" si="301"/>
        <v>13.389922709360855</v>
      </c>
      <c r="J1594" s="13">
        <f t="shared" si="295"/>
        <v>13.282689202240689</v>
      </c>
      <c r="K1594" s="13">
        <f t="shared" si="296"/>
        <v>0.10723350712016533</v>
      </c>
      <c r="L1594" s="13">
        <f t="shared" si="297"/>
        <v>0</v>
      </c>
      <c r="M1594" s="13">
        <f t="shared" si="302"/>
        <v>1.6992083995258672E-2</v>
      </c>
      <c r="N1594" s="13">
        <f t="shared" si="298"/>
        <v>8.9066676376891685E-4</v>
      </c>
      <c r="O1594" s="13">
        <f t="shared" si="299"/>
        <v>8.9066676376891685E-4</v>
      </c>
      <c r="Q1594">
        <v>16.00343690374055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31.247324441734101</v>
      </c>
      <c r="G1595" s="13">
        <f t="shared" si="293"/>
        <v>0</v>
      </c>
      <c r="H1595" s="13">
        <f t="shared" si="294"/>
        <v>31.247324441734101</v>
      </c>
      <c r="I1595" s="16">
        <f t="shared" si="301"/>
        <v>31.354557948854264</v>
      </c>
      <c r="J1595" s="13">
        <f t="shared" si="295"/>
        <v>30.211606406021374</v>
      </c>
      <c r="K1595" s="13">
        <f t="shared" si="296"/>
        <v>1.1429515428328898</v>
      </c>
      <c r="L1595" s="13">
        <f t="shared" si="297"/>
        <v>0</v>
      </c>
      <c r="M1595" s="13">
        <f t="shared" si="302"/>
        <v>1.6101417231489754E-2</v>
      </c>
      <c r="N1595" s="13">
        <f t="shared" si="298"/>
        <v>8.4398106681120712E-4</v>
      </c>
      <c r="O1595" s="13">
        <f t="shared" si="299"/>
        <v>8.4398106681120712E-4</v>
      </c>
      <c r="Q1595">
        <v>17.016938122580651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3.8434709581242181</v>
      </c>
      <c r="G1596" s="13">
        <f t="shared" si="293"/>
        <v>0</v>
      </c>
      <c r="H1596" s="13">
        <f t="shared" si="294"/>
        <v>3.8434709581242181</v>
      </c>
      <c r="I1596" s="16">
        <f t="shared" si="301"/>
        <v>4.9864225009571079</v>
      </c>
      <c r="J1596" s="13">
        <f t="shared" si="295"/>
        <v>4.9814955415364004</v>
      </c>
      <c r="K1596" s="13">
        <f t="shared" si="296"/>
        <v>4.9269594207075329E-3</v>
      </c>
      <c r="L1596" s="13">
        <f t="shared" si="297"/>
        <v>0</v>
      </c>
      <c r="M1596" s="13">
        <f t="shared" si="302"/>
        <v>1.5257436164678548E-2</v>
      </c>
      <c r="N1596" s="13">
        <f t="shared" si="298"/>
        <v>7.9974247396593138E-4</v>
      </c>
      <c r="O1596" s="13">
        <f t="shared" si="299"/>
        <v>7.9974247396593138E-4</v>
      </c>
      <c r="Q1596">
        <v>16.91122298508224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23.62613136033233</v>
      </c>
      <c r="G1597" s="13">
        <f t="shared" si="293"/>
        <v>0</v>
      </c>
      <c r="H1597" s="13">
        <f t="shared" si="294"/>
        <v>23.62613136033233</v>
      </c>
      <c r="I1597" s="16">
        <f t="shared" si="301"/>
        <v>23.631058319753038</v>
      </c>
      <c r="J1597" s="13">
        <f t="shared" si="295"/>
        <v>23.28457460301891</v>
      </c>
      <c r="K1597" s="13">
        <f t="shared" si="296"/>
        <v>0.34648371673412726</v>
      </c>
      <c r="L1597" s="13">
        <f t="shared" si="297"/>
        <v>0</v>
      </c>
      <c r="M1597" s="13">
        <f t="shared" si="302"/>
        <v>1.4457693690712616E-2</v>
      </c>
      <c r="N1597" s="13">
        <f t="shared" si="298"/>
        <v>7.5782271642856633E-4</v>
      </c>
      <c r="O1597" s="13">
        <f t="shared" si="299"/>
        <v>7.5782271642856633E-4</v>
      </c>
      <c r="Q1597">
        <v>19.696426091375791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3.053225426262252</v>
      </c>
      <c r="G1598" s="13">
        <f t="shared" si="293"/>
        <v>0</v>
      </c>
      <c r="H1598" s="13">
        <f t="shared" si="294"/>
        <v>3.053225426262252</v>
      </c>
      <c r="I1598" s="16">
        <f t="shared" si="301"/>
        <v>3.3997091429963793</v>
      </c>
      <c r="J1598" s="13">
        <f t="shared" si="295"/>
        <v>3.3991535752370887</v>
      </c>
      <c r="K1598" s="13">
        <f t="shared" si="296"/>
        <v>5.5556775929055391E-4</v>
      </c>
      <c r="L1598" s="13">
        <f t="shared" si="297"/>
        <v>0</v>
      </c>
      <c r="M1598" s="13">
        <f t="shared" si="302"/>
        <v>1.369987097428405E-2</v>
      </c>
      <c r="N1598" s="13">
        <f t="shared" si="298"/>
        <v>7.1810024880538737E-4</v>
      </c>
      <c r="O1598" s="13">
        <f t="shared" si="299"/>
        <v>7.1810024880538737E-4</v>
      </c>
      <c r="Q1598">
        <v>24.239994894815439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1.620123972943275</v>
      </c>
      <c r="G1599" s="13">
        <f t="shared" si="293"/>
        <v>0</v>
      </c>
      <c r="H1599" s="13">
        <f t="shared" si="294"/>
        <v>1.620123972943275</v>
      </c>
      <c r="I1599" s="16">
        <f t="shared" si="301"/>
        <v>1.6206795407025656</v>
      </c>
      <c r="J1599" s="13">
        <f t="shared" si="295"/>
        <v>1.6206416360220015</v>
      </c>
      <c r="K1599" s="13">
        <f t="shared" si="296"/>
        <v>3.7904680564082582E-5</v>
      </c>
      <c r="L1599" s="13">
        <f t="shared" si="297"/>
        <v>0</v>
      </c>
      <c r="M1599" s="13">
        <f t="shared" si="302"/>
        <v>1.2981770725478663E-2</v>
      </c>
      <c r="N1599" s="13">
        <f t="shared" si="298"/>
        <v>6.8045989669533345E-4</v>
      </c>
      <c r="O1599" s="13">
        <f t="shared" si="299"/>
        <v>6.8045989669533345E-4</v>
      </c>
      <c r="Q1599">
        <v>27.58569546904253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3.620218442712964</v>
      </c>
      <c r="G1600" s="13">
        <f t="shared" si="293"/>
        <v>0</v>
      </c>
      <c r="H1600" s="13">
        <f t="shared" si="294"/>
        <v>3.620218442712964</v>
      </c>
      <c r="I1600" s="16">
        <f t="shared" si="301"/>
        <v>3.6202563473935281</v>
      </c>
      <c r="J1600" s="13">
        <f t="shared" si="295"/>
        <v>3.6199694503529458</v>
      </c>
      <c r="K1600" s="13">
        <f t="shared" si="296"/>
        <v>2.8689704058226795E-4</v>
      </c>
      <c r="L1600" s="13">
        <f t="shared" si="297"/>
        <v>0</v>
      </c>
      <c r="M1600" s="13">
        <f t="shared" si="302"/>
        <v>1.2301310828783329E-2</v>
      </c>
      <c r="N1600" s="13">
        <f t="shared" si="298"/>
        <v>6.4479252274442342E-4</v>
      </c>
      <c r="O1600" s="13">
        <f t="shared" si="299"/>
        <v>6.4479252274442342E-4</v>
      </c>
      <c r="Q1600">
        <v>30.459958193548381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5.7943395286172893E-2</v>
      </c>
      <c r="G1601" s="13">
        <f t="shared" si="293"/>
        <v>0</v>
      </c>
      <c r="H1601" s="13">
        <f t="shared" si="294"/>
        <v>5.7943395286172893E-2</v>
      </c>
      <c r="I1601" s="16">
        <f t="shared" si="301"/>
        <v>5.8230292326755161E-2</v>
      </c>
      <c r="J1601" s="13">
        <f t="shared" si="295"/>
        <v>5.8230291187843689E-2</v>
      </c>
      <c r="K1601" s="13">
        <f t="shared" si="296"/>
        <v>1.1389114720761206E-9</v>
      </c>
      <c r="L1601" s="13">
        <f t="shared" si="297"/>
        <v>0</v>
      </c>
      <c r="M1601" s="13">
        <f t="shared" si="302"/>
        <v>1.1656518306038905E-2</v>
      </c>
      <c r="N1601" s="13">
        <f t="shared" si="298"/>
        <v>6.1099471020445374E-4</v>
      </c>
      <c r="O1601" s="13">
        <f t="shared" si="299"/>
        <v>6.1099471020445374E-4</v>
      </c>
      <c r="Q1601">
        <v>30.81667490255586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20.91610822401605</v>
      </c>
      <c r="G1602" s="13">
        <f t="shared" si="293"/>
        <v>0</v>
      </c>
      <c r="H1602" s="13">
        <f t="shared" si="294"/>
        <v>20.91610822401605</v>
      </c>
      <c r="I1602" s="16">
        <f t="shared" si="301"/>
        <v>20.916108225154961</v>
      </c>
      <c r="J1602" s="13">
        <f t="shared" si="295"/>
        <v>20.845768936929709</v>
      </c>
      <c r="K1602" s="13">
        <f t="shared" si="296"/>
        <v>7.0339288225252261E-2</v>
      </c>
      <c r="L1602" s="13">
        <f t="shared" si="297"/>
        <v>0</v>
      </c>
      <c r="M1602" s="13">
        <f t="shared" si="302"/>
        <v>1.1045523595834451E-2</v>
      </c>
      <c r="N1602" s="13">
        <f t="shared" si="298"/>
        <v>5.7896846307846405E-4</v>
      </c>
      <c r="O1602" s="13">
        <f t="shared" si="299"/>
        <v>5.7896846307846405E-4</v>
      </c>
      <c r="Q1602">
        <v>28.631085787809099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5.1753881468580332</v>
      </c>
      <c r="G1603" s="13">
        <f t="shared" si="293"/>
        <v>0</v>
      </c>
      <c r="H1603" s="13">
        <f t="shared" si="294"/>
        <v>5.1753881468580332</v>
      </c>
      <c r="I1603" s="16">
        <f t="shared" si="301"/>
        <v>5.2457274350832854</v>
      </c>
      <c r="J1603" s="13">
        <f t="shared" si="295"/>
        <v>5.243528666182371</v>
      </c>
      <c r="K1603" s="13">
        <f t="shared" si="296"/>
        <v>2.1987689009144162E-3</v>
      </c>
      <c r="L1603" s="13">
        <f t="shared" si="297"/>
        <v>0</v>
      </c>
      <c r="M1603" s="13">
        <f t="shared" si="302"/>
        <v>1.0466555132755987E-2</v>
      </c>
      <c r="N1603" s="13">
        <f t="shared" si="298"/>
        <v>5.4862092198354907E-4</v>
      </c>
      <c r="O1603" s="13">
        <f t="shared" si="299"/>
        <v>5.4862092198354907E-4</v>
      </c>
      <c r="Q1603">
        <v>23.705329467479629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70.881811880078146</v>
      </c>
      <c r="G1604" s="13">
        <f t="shared" si="293"/>
        <v>0.27500852189766195</v>
      </c>
      <c r="H1604" s="13">
        <f t="shared" si="294"/>
        <v>70.606803358180485</v>
      </c>
      <c r="I1604" s="16">
        <f t="shared" si="301"/>
        <v>70.609002127081396</v>
      </c>
      <c r="J1604" s="13">
        <f t="shared" si="295"/>
        <v>62.54444403376511</v>
      </c>
      <c r="K1604" s="13">
        <f t="shared" si="296"/>
        <v>8.0645580933162861</v>
      </c>
      <c r="L1604" s="13">
        <f t="shared" si="297"/>
        <v>0</v>
      </c>
      <c r="M1604" s="13">
        <f t="shared" si="302"/>
        <v>9.9179342107724375E-3</v>
      </c>
      <c r="N1604" s="13">
        <f t="shared" si="298"/>
        <v>5.1986409490716739E-4</v>
      </c>
      <c r="O1604" s="13">
        <f t="shared" si="299"/>
        <v>0.27552838599256912</v>
      </c>
      <c r="Q1604">
        <v>19.518643215567209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6.7457777024724237</v>
      </c>
      <c r="G1605" s="13">
        <f t="shared" si="293"/>
        <v>0</v>
      </c>
      <c r="H1605" s="13">
        <f t="shared" si="294"/>
        <v>6.7457777024724237</v>
      </c>
      <c r="I1605" s="16">
        <f t="shared" si="301"/>
        <v>14.81033579578871</v>
      </c>
      <c r="J1605" s="13">
        <f t="shared" si="295"/>
        <v>14.708386902137928</v>
      </c>
      <c r="K1605" s="13">
        <f t="shared" si="296"/>
        <v>0.10194889365078197</v>
      </c>
      <c r="L1605" s="13">
        <f t="shared" si="297"/>
        <v>0</v>
      </c>
      <c r="M1605" s="13">
        <f t="shared" si="302"/>
        <v>9.3980701158652702E-3</v>
      </c>
      <c r="N1605" s="13">
        <f t="shared" si="298"/>
        <v>4.9261460207628081E-4</v>
      </c>
      <c r="O1605" s="13">
        <f t="shared" si="299"/>
        <v>4.9261460207628081E-4</v>
      </c>
      <c r="Q1605">
        <v>18.520404122580651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0.37403153978925419</v>
      </c>
      <c r="G1606" s="13">
        <f t="shared" ref="G1606:G1669" si="304">IF((F1606-$J$2)&gt;0,$I$2*(F1606-$J$2),0)</f>
        <v>0</v>
      </c>
      <c r="H1606" s="13">
        <f t="shared" ref="H1606:H1669" si="305">F1606-G1606</f>
        <v>0.37403153978925419</v>
      </c>
      <c r="I1606" s="16">
        <f t="shared" si="301"/>
        <v>0.47598043344003615</v>
      </c>
      <c r="J1606" s="13">
        <f t="shared" ref="J1606:J1669" si="306">I1606/SQRT(1+(I1606/($K$2*(300+(25*Q1606)+0.05*(Q1606)^3)))^2)</f>
        <v>0.47597673225858184</v>
      </c>
      <c r="K1606" s="13">
        <f t="shared" ref="K1606:K1669" si="307">I1606-J1606</f>
        <v>3.7011814543186361E-6</v>
      </c>
      <c r="L1606" s="13">
        <f t="shared" ref="L1606:L1669" si="308">IF(K1606&gt;$N$2,(K1606-$N$2)/$L$2,0)</f>
        <v>0</v>
      </c>
      <c r="M1606" s="13">
        <f t="shared" si="302"/>
        <v>8.9054555137889901E-3</v>
      </c>
      <c r="N1606" s="13">
        <f t="shared" ref="N1606:N1669" si="309">$M$2*M1606</f>
        <v>4.6679343419957892E-4</v>
      </c>
      <c r="O1606" s="13">
        <f t="shared" ref="O1606:O1669" si="310">N1606+G1606</f>
        <v>4.6679343419957892E-4</v>
      </c>
      <c r="Q1606">
        <v>17.960440658505899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19.298886966363639</v>
      </c>
      <c r="G1607" s="13">
        <f t="shared" si="304"/>
        <v>0</v>
      </c>
      <c r="H1607" s="13">
        <f t="shared" si="305"/>
        <v>19.298886966363639</v>
      </c>
      <c r="I1607" s="16">
        <f t="shared" ref="I1607:I1670" si="312">H1607+K1606-L1606</f>
        <v>19.298890667545095</v>
      </c>
      <c r="J1607" s="13">
        <f t="shared" si="306"/>
        <v>19.099690593180835</v>
      </c>
      <c r="K1607" s="13">
        <f t="shared" si="307"/>
        <v>0.1992000743642599</v>
      </c>
      <c r="L1607" s="13">
        <f t="shared" si="308"/>
        <v>0</v>
      </c>
      <c r="M1607" s="13">
        <f t="shared" ref="M1607:M1670" si="313">L1607+M1606-N1606</f>
        <v>8.438662079589411E-3</v>
      </c>
      <c r="N1607" s="13">
        <f t="shared" si="309"/>
        <v>4.423257233818165E-4</v>
      </c>
      <c r="O1607" s="13">
        <f t="shared" si="310"/>
        <v>4.423257233818165E-4</v>
      </c>
      <c r="Q1607">
        <v>19.361750513495402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6.0098743647066057E-2</v>
      </c>
      <c r="G1608" s="13">
        <f t="shared" si="304"/>
        <v>0</v>
      </c>
      <c r="H1608" s="13">
        <f t="shared" si="305"/>
        <v>6.0098743647066057E-2</v>
      </c>
      <c r="I1608" s="16">
        <f t="shared" si="312"/>
        <v>0.25929881801132598</v>
      </c>
      <c r="J1608" s="13">
        <f t="shared" si="306"/>
        <v>0.25929853218478127</v>
      </c>
      <c r="K1608" s="13">
        <f t="shared" si="307"/>
        <v>2.8582654471032143E-7</v>
      </c>
      <c r="L1608" s="13">
        <f t="shared" si="308"/>
        <v>0</v>
      </c>
      <c r="M1608" s="13">
        <f t="shared" si="313"/>
        <v>7.9963363562075944E-3</v>
      </c>
      <c r="N1608" s="13">
        <f t="shared" si="309"/>
        <v>4.1914052604603613E-4</v>
      </c>
      <c r="O1608" s="13">
        <f t="shared" si="310"/>
        <v>4.1914052604603613E-4</v>
      </c>
      <c r="Q1608">
        <v>23.18604411819015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6.741065127924597</v>
      </c>
      <c r="G1609" s="13">
        <f t="shared" si="304"/>
        <v>0</v>
      </c>
      <c r="H1609" s="13">
        <f t="shared" si="305"/>
        <v>6.741065127924597</v>
      </c>
      <c r="I1609" s="16">
        <f t="shared" si="312"/>
        <v>6.7410654137511417</v>
      </c>
      <c r="J1609" s="13">
        <f t="shared" si="306"/>
        <v>6.7367623835723993</v>
      </c>
      <c r="K1609" s="13">
        <f t="shared" si="307"/>
        <v>4.3030301787423397E-3</v>
      </c>
      <c r="L1609" s="13">
        <f t="shared" si="308"/>
        <v>0</v>
      </c>
      <c r="M1609" s="13">
        <f t="shared" si="313"/>
        <v>7.5771958301615585E-3</v>
      </c>
      <c r="N1609" s="13">
        <f t="shared" si="309"/>
        <v>3.9717061723426291E-4</v>
      </c>
      <c r="O1609" s="13">
        <f t="shared" si="310"/>
        <v>3.9717061723426291E-4</v>
      </c>
      <c r="Q1609">
        <v>24.281387360373461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50.920786929095279</v>
      </c>
      <c r="G1610" s="13">
        <f t="shared" si="304"/>
        <v>0</v>
      </c>
      <c r="H1610" s="13">
        <f t="shared" si="305"/>
        <v>50.920786929095279</v>
      </c>
      <c r="I1610" s="16">
        <f t="shared" si="312"/>
        <v>50.925089959274018</v>
      </c>
      <c r="J1610" s="13">
        <f t="shared" si="306"/>
        <v>48.247249056182802</v>
      </c>
      <c r="K1610" s="13">
        <f t="shared" si="307"/>
        <v>2.6778409030912158</v>
      </c>
      <c r="L1610" s="13">
        <f t="shared" si="308"/>
        <v>0</v>
      </c>
      <c r="M1610" s="13">
        <f t="shared" si="313"/>
        <v>7.1800252129272952E-3</v>
      </c>
      <c r="N1610" s="13">
        <f t="shared" si="309"/>
        <v>3.7635229569025152E-4</v>
      </c>
      <c r="O1610" s="13">
        <f t="shared" si="310"/>
        <v>3.7635229569025152E-4</v>
      </c>
      <c r="Q1610">
        <v>21.10332081974536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1.1251176591556551</v>
      </c>
      <c r="G1611" s="13">
        <f t="shared" si="304"/>
        <v>0</v>
      </c>
      <c r="H1611" s="13">
        <f t="shared" si="305"/>
        <v>1.1251176591556551</v>
      </c>
      <c r="I1611" s="16">
        <f t="shared" si="312"/>
        <v>3.8029585622468707</v>
      </c>
      <c r="J1611" s="13">
        <f t="shared" si="306"/>
        <v>3.8024847056219824</v>
      </c>
      <c r="K1611" s="13">
        <f t="shared" si="307"/>
        <v>4.7385662488830249E-4</v>
      </c>
      <c r="L1611" s="13">
        <f t="shared" si="308"/>
        <v>0</v>
      </c>
      <c r="M1611" s="13">
        <f t="shared" si="313"/>
        <v>6.8036729172370435E-3</v>
      </c>
      <c r="N1611" s="13">
        <f t="shared" si="309"/>
        <v>3.566251991591273E-4</v>
      </c>
      <c r="O1611" s="13">
        <f t="shared" si="310"/>
        <v>3.566251991591273E-4</v>
      </c>
      <c r="Q1611">
        <v>27.826441864023931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0.45634143558006413</v>
      </c>
      <c r="G1612" s="13">
        <f t="shared" si="304"/>
        <v>0</v>
      </c>
      <c r="H1612" s="13">
        <f t="shared" si="305"/>
        <v>0.45634143558006413</v>
      </c>
      <c r="I1612" s="16">
        <f t="shared" si="312"/>
        <v>0.45681529220495243</v>
      </c>
      <c r="J1612" s="13">
        <f t="shared" si="306"/>
        <v>0.45681481210459463</v>
      </c>
      <c r="K1612" s="13">
        <f t="shared" si="307"/>
        <v>4.8010035780254867E-7</v>
      </c>
      <c r="L1612" s="13">
        <f t="shared" si="308"/>
        <v>0</v>
      </c>
      <c r="M1612" s="13">
        <f t="shared" si="313"/>
        <v>6.4470477180779157E-3</v>
      </c>
      <c r="N1612" s="13">
        <f t="shared" si="309"/>
        <v>3.3793212936838616E-4</v>
      </c>
      <c r="O1612" s="13">
        <f t="shared" si="310"/>
        <v>3.3793212936838616E-4</v>
      </c>
      <c r="Q1612">
        <v>31.849162193548381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16.495412389949049</v>
      </c>
      <c r="G1613" s="13">
        <f t="shared" si="304"/>
        <v>0</v>
      </c>
      <c r="H1613" s="13">
        <f t="shared" si="305"/>
        <v>16.495412389949049</v>
      </c>
      <c r="I1613" s="16">
        <f t="shared" si="312"/>
        <v>16.495412870049407</v>
      </c>
      <c r="J1613" s="13">
        <f t="shared" si="306"/>
        <v>16.457878252748863</v>
      </c>
      <c r="K1613" s="13">
        <f t="shared" si="307"/>
        <v>3.7534617300543971E-2</v>
      </c>
      <c r="L1613" s="13">
        <f t="shared" si="308"/>
        <v>0</v>
      </c>
      <c r="M1613" s="13">
        <f t="shared" si="313"/>
        <v>6.1091155887095299E-3</v>
      </c>
      <c r="N1613" s="13">
        <f t="shared" si="309"/>
        <v>3.2021888618279082E-4</v>
      </c>
      <c r="O1613" s="13">
        <f t="shared" si="310"/>
        <v>3.2021888618279082E-4</v>
      </c>
      <c r="Q1613">
        <v>28.02168240076028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34.877772297157748</v>
      </c>
      <c r="G1614" s="13">
        <f t="shared" si="304"/>
        <v>0</v>
      </c>
      <c r="H1614" s="13">
        <f t="shared" si="305"/>
        <v>34.877772297157748</v>
      </c>
      <c r="I1614" s="16">
        <f t="shared" si="312"/>
        <v>34.915306914458291</v>
      </c>
      <c r="J1614" s="13">
        <f t="shared" si="306"/>
        <v>34.561267110830663</v>
      </c>
      <c r="K1614" s="13">
        <f t="shared" si="307"/>
        <v>0.35403980362762866</v>
      </c>
      <c r="L1614" s="13">
        <f t="shared" si="308"/>
        <v>0</v>
      </c>
      <c r="M1614" s="13">
        <f t="shared" si="313"/>
        <v>5.788896702526739E-3</v>
      </c>
      <c r="N1614" s="13">
        <f t="shared" si="309"/>
        <v>3.0343411045229802E-4</v>
      </c>
      <c r="O1614" s="13">
        <f t="shared" si="310"/>
        <v>3.0343411045229802E-4</v>
      </c>
      <c r="Q1614">
        <v>27.97388005194486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8.5957861058956073</v>
      </c>
      <c r="G1615" s="13">
        <f t="shared" si="304"/>
        <v>0</v>
      </c>
      <c r="H1615" s="13">
        <f t="shared" si="305"/>
        <v>8.5957861058956073</v>
      </c>
      <c r="I1615" s="16">
        <f t="shared" si="312"/>
        <v>8.949825909523236</v>
      </c>
      <c r="J1615" s="13">
        <f t="shared" si="306"/>
        <v>8.9436485437424178</v>
      </c>
      <c r="K1615" s="13">
        <f t="shared" si="307"/>
        <v>6.1773657808181781E-3</v>
      </c>
      <c r="L1615" s="13">
        <f t="shared" si="308"/>
        <v>0</v>
      </c>
      <c r="M1615" s="13">
        <f t="shared" si="313"/>
        <v>5.4854625920744407E-3</v>
      </c>
      <c r="N1615" s="13">
        <f t="shared" si="309"/>
        <v>2.8752913509735867E-4</v>
      </c>
      <c r="O1615" s="13">
        <f t="shared" si="310"/>
        <v>2.8752913509735867E-4</v>
      </c>
      <c r="Q1615">
        <v>27.818900477879261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13.54626268354242</v>
      </c>
      <c r="G1616" s="13">
        <f t="shared" si="304"/>
        <v>0</v>
      </c>
      <c r="H1616" s="13">
        <f t="shared" si="305"/>
        <v>13.54626268354242</v>
      </c>
      <c r="I1616" s="16">
        <f t="shared" si="312"/>
        <v>13.552440049323238</v>
      </c>
      <c r="J1616" s="13">
        <f t="shared" si="306"/>
        <v>13.486279221073007</v>
      </c>
      <c r="K1616" s="13">
        <f t="shared" si="307"/>
        <v>6.6160828250231063E-2</v>
      </c>
      <c r="L1616" s="13">
        <f t="shared" si="308"/>
        <v>0</v>
      </c>
      <c r="M1616" s="13">
        <f t="shared" si="313"/>
        <v>5.1979334569770821E-3</v>
      </c>
      <c r="N1616" s="13">
        <f t="shared" si="309"/>
        <v>2.7245784399981593E-4</v>
      </c>
      <c r="O1616" s="13">
        <f t="shared" si="310"/>
        <v>2.7245784399981593E-4</v>
      </c>
      <c r="Q1616">
        <v>19.714787259057829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76.292212386047211</v>
      </c>
      <c r="G1617" s="13">
        <f t="shared" si="304"/>
        <v>0.38321653201704325</v>
      </c>
      <c r="H1617" s="13">
        <f t="shared" si="305"/>
        <v>75.908995854030167</v>
      </c>
      <c r="I1617" s="16">
        <f t="shared" si="312"/>
        <v>75.975156682280399</v>
      </c>
      <c r="J1617" s="13">
        <f t="shared" si="306"/>
        <v>60.237747276144574</v>
      </c>
      <c r="K1617" s="13">
        <f t="shared" si="307"/>
        <v>15.737409406135825</v>
      </c>
      <c r="L1617" s="13">
        <f t="shared" si="308"/>
        <v>0</v>
      </c>
      <c r="M1617" s="13">
        <f t="shared" si="313"/>
        <v>4.9254756129772665E-3</v>
      </c>
      <c r="N1617" s="13">
        <f t="shared" si="309"/>
        <v>2.5817653829025822E-4</v>
      </c>
      <c r="O1617" s="13">
        <f t="shared" si="310"/>
        <v>0.3834747085553335</v>
      </c>
      <c r="Q1617">
        <v>15.117080564456231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66.519566950385396</v>
      </c>
      <c r="G1618" s="13">
        <f t="shared" si="304"/>
        <v>0.18776362330380691</v>
      </c>
      <c r="H1618" s="13">
        <f t="shared" si="305"/>
        <v>66.331803327081587</v>
      </c>
      <c r="I1618" s="16">
        <f t="shared" si="312"/>
        <v>82.069212733217412</v>
      </c>
      <c r="J1618" s="13">
        <f t="shared" si="306"/>
        <v>63.423927182838462</v>
      </c>
      <c r="K1618" s="13">
        <f t="shared" si="307"/>
        <v>18.645285550378951</v>
      </c>
      <c r="L1618" s="13">
        <f t="shared" si="308"/>
        <v>0.10406708339893742</v>
      </c>
      <c r="M1618" s="13">
        <f t="shared" si="313"/>
        <v>0.10873438247362442</v>
      </c>
      <c r="N1618" s="13">
        <f t="shared" si="309"/>
        <v>5.6994833932799424E-3</v>
      </c>
      <c r="O1618" s="13">
        <f t="shared" si="310"/>
        <v>0.19346310669708686</v>
      </c>
      <c r="Q1618">
        <v>15.274379122580649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1.1074768338329191</v>
      </c>
      <c r="G1619" s="13">
        <f t="shared" si="304"/>
        <v>0</v>
      </c>
      <c r="H1619" s="13">
        <f t="shared" si="305"/>
        <v>1.1074768338329191</v>
      </c>
      <c r="I1619" s="16">
        <f t="shared" si="312"/>
        <v>19.648695300812932</v>
      </c>
      <c r="J1619" s="13">
        <f t="shared" si="306"/>
        <v>19.339047024936701</v>
      </c>
      <c r="K1619" s="13">
        <f t="shared" si="307"/>
        <v>0.30964827587623134</v>
      </c>
      <c r="L1619" s="13">
        <f t="shared" si="308"/>
        <v>0</v>
      </c>
      <c r="M1619" s="13">
        <f t="shared" si="313"/>
        <v>0.10303489908034448</v>
      </c>
      <c r="N1619" s="13">
        <f t="shared" si="309"/>
        <v>5.4007360218295787E-3</v>
      </c>
      <c r="O1619" s="13">
        <f t="shared" si="310"/>
        <v>5.4007360218295787E-3</v>
      </c>
      <c r="Q1619">
        <v>16.561367081530101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21.16086247731301</v>
      </c>
      <c r="G1620" s="13">
        <f t="shared" si="304"/>
        <v>0</v>
      </c>
      <c r="H1620" s="13">
        <f t="shared" si="305"/>
        <v>21.16086247731301</v>
      </c>
      <c r="I1620" s="16">
        <f t="shared" si="312"/>
        <v>21.470510753189242</v>
      </c>
      <c r="J1620" s="13">
        <f t="shared" si="306"/>
        <v>21.178272566755354</v>
      </c>
      <c r="K1620" s="13">
        <f t="shared" si="307"/>
        <v>0.2922381864338881</v>
      </c>
      <c r="L1620" s="13">
        <f t="shared" si="308"/>
        <v>0</v>
      </c>
      <c r="M1620" s="13">
        <f t="shared" si="313"/>
        <v>9.7634163058514897E-2</v>
      </c>
      <c r="N1620" s="13">
        <f t="shared" si="309"/>
        <v>5.1176479629501974E-3</v>
      </c>
      <c r="O1620" s="13">
        <f t="shared" si="310"/>
        <v>5.1176479629501974E-3</v>
      </c>
      <c r="Q1620">
        <v>18.87900129306394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14.119621827768629</v>
      </c>
      <c r="G1621" s="13">
        <f t="shared" si="304"/>
        <v>0</v>
      </c>
      <c r="H1621" s="13">
        <f t="shared" si="305"/>
        <v>14.119621827768629</v>
      </c>
      <c r="I1621" s="16">
        <f t="shared" si="312"/>
        <v>14.411860014202517</v>
      </c>
      <c r="J1621" s="13">
        <f t="shared" si="306"/>
        <v>14.33979811842592</v>
      </c>
      <c r="K1621" s="13">
        <f t="shared" si="307"/>
        <v>7.2061895776597495E-2</v>
      </c>
      <c r="L1621" s="13">
        <f t="shared" si="308"/>
        <v>0</v>
      </c>
      <c r="M1621" s="13">
        <f t="shared" si="313"/>
        <v>9.2516515095564703E-2</v>
      </c>
      <c r="N1621" s="13">
        <f t="shared" si="309"/>
        <v>4.8493984091849676E-3</v>
      </c>
      <c r="O1621" s="13">
        <f t="shared" si="310"/>
        <v>4.8493984091849676E-3</v>
      </c>
      <c r="Q1621">
        <v>20.412509112048671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4.8607719232097226</v>
      </c>
      <c r="G1622" s="13">
        <f t="shared" si="304"/>
        <v>0</v>
      </c>
      <c r="H1622" s="13">
        <f t="shared" si="305"/>
        <v>4.8607719232097226</v>
      </c>
      <c r="I1622" s="16">
        <f t="shared" si="312"/>
        <v>4.9328338189863201</v>
      </c>
      <c r="J1622" s="13">
        <f t="shared" si="306"/>
        <v>4.9309301585454888</v>
      </c>
      <c r="K1622" s="13">
        <f t="shared" si="307"/>
        <v>1.9036604408313451E-3</v>
      </c>
      <c r="L1622" s="13">
        <f t="shared" si="308"/>
        <v>0</v>
      </c>
      <c r="M1622" s="13">
        <f t="shared" si="313"/>
        <v>8.7667116686379734E-2</v>
      </c>
      <c r="N1622" s="13">
        <f t="shared" si="309"/>
        <v>4.5952095769887461E-3</v>
      </c>
      <c r="O1622" s="13">
        <f t="shared" si="310"/>
        <v>4.5952095769887461E-3</v>
      </c>
      <c r="Q1622">
        <v>23.417931666751301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0.31756221580475991</v>
      </c>
      <c r="G1623" s="13">
        <f t="shared" si="304"/>
        <v>0</v>
      </c>
      <c r="H1623" s="13">
        <f t="shared" si="305"/>
        <v>0.31756221580475991</v>
      </c>
      <c r="I1623" s="16">
        <f t="shared" si="312"/>
        <v>0.31946587624559125</v>
      </c>
      <c r="J1623" s="13">
        <f t="shared" si="306"/>
        <v>0.31946553051699056</v>
      </c>
      <c r="K1623" s="13">
        <f t="shared" si="307"/>
        <v>3.4572860069248534E-7</v>
      </c>
      <c r="L1623" s="13">
        <f t="shared" si="308"/>
        <v>0</v>
      </c>
      <c r="M1623" s="13">
        <f t="shared" si="313"/>
        <v>8.3071907109390983E-2</v>
      </c>
      <c r="N1623" s="13">
        <f t="shared" si="309"/>
        <v>4.3543444515621935E-3</v>
      </c>
      <c r="O1623" s="13">
        <f t="shared" si="310"/>
        <v>4.3543444515621935E-3</v>
      </c>
      <c r="Q1623">
        <v>26.312812122217181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1.0281640283610241</v>
      </c>
      <c r="G1624" s="13">
        <f t="shared" si="304"/>
        <v>0</v>
      </c>
      <c r="H1624" s="13">
        <f t="shared" si="305"/>
        <v>1.0281640283610241</v>
      </c>
      <c r="I1624" s="16">
        <f t="shared" si="312"/>
        <v>1.0281643740896247</v>
      </c>
      <c r="J1624" s="13">
        <f t="shared" si="306"/>
        <v>1.0281580868985081</v>
      </c>
      <c r="K1624" s="13">
        <f t="shared" si="307"/>
        <v>6.287191116616242E-6</v>
      </c>
      <c r="L1624" s="13">
        <f t="shared" si="308"/>
        <v>0</v>
      </c>
      <c r="M1624" s="13">
        <f t="shared" si="313"/>
        <v>7.8717562657828782E-2</v>
      </c>
      <c r="N1624" s="13">
        <f t="shared" si="309"/>
        <v>4.1261046498939453E-3</v>
      </c>
      <c r="O1624" s="13">
        <f t="shared" si="310"/>
        <v>4.1261046498939453E-3</v>
      </c>
      <c r="Q1624">
        <v>30.795251846348481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2.5159018215206448</v>
      </c>
      <c r="G1625" s="13">
        <f t="shared" si="304"/>
        <v>0</v>
      </c>
      <c r="H1625" s="13">
        <f t="shared" si="305"/>
        <v>2.5159018215206448</v>
      </c>
      <c r="I1625" s="16">
        <f t="shared" si="312"/>
        <v>2.5159081087117614</v>
      </c>
      <c r="J1625" s="13">
        <f t="shared" si="306"/>
        <v>2.5158311494534926</v>
      </c>
      <c r="K1625" s="13">
        <f t="shared" si="307"/>
        <v>7.6959258268782804E-5</v>
      </c>
      <c r="L1625" s="13">
        <f t="shared" si="308"/>
        <v>0</v>
      </c>
      <c r="M1625" s="13">
        <f t="shared" si="313"/>
        <v>7.4591458007934833E-2</v>
      </c>
      <c r="N1625" s="13">
        <f t="shared" si="309"/>
        <v>3.9098283958147895E-3</v>
      </c>
      <c r="O1625" s="13">
        <f t="shared" si="310"/>
        <v>3.9098283958147895E-3</v>
      </c>
      <c r="Q1625">
        <v>32.16541819354839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8.1981172774995059</v>
      </c>
      <c r="G1626" s="13">
        <f t="shared" si="304"/>
        <v>0</v>
      </c>
      <c r="H1626" s="13">
        <f t="shared" si="305"/>
        <v>8.1981172774995059</v>
      </c>
      <c r="I1626" s="16">
        <f t="shared" si="312"/>
        <v>8.1981942367577751</v>
      </c>
      <c r="J1626" s="13">
        <f t="shared" si="306"/>
        <v>8.1945976393878546</v>
      </c>
      <c r="K1626" s="13">
        <f t="shared" si="307"/>
        <v>3.5965973699205733E-3</v>
      </c>
      <c r="L1626" s="13">
        <f t="shared" si="308"/>
        <v>0</v>
      </c>
      <c r="M1626" s="13">
        <f t="shared" si="313"/>
        <v>7.0681629612120045E-2</v>
      </c>
      <c r="N1626" s="13">
        <f t="shared" si="309"/>
        <v>3.7048886011925492E-3</v>
      </c>
      <c r="O1626" s="13">
        <f t="shared" si="310"/>
        <v>3.7048886011925492E-3</v>
      </c>
      <c r="Q1626">
        <v>29.881030576544529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76.004343654483762</v>
      </c>
      <c r="G1627" s="13">
        <f t="shared" si="304"/>
        <v>0.37745915738577424</v>
      </c>
      <c r="H1627" s="13">
        <f t="shared" si="305"/>
        <v>75.62688449709799</v>
      </c>
      <c r="I1627" s="16">
        <f t="shared" si="312"/>
        <v>75.63048109446791</v>
      </c>
      <c r="J1627" s="13">
        <f t="shared" si="306"/>
        <v>69.28031478713018</v>
      </c>
      <c r="K1627" s="13">
        <f t="shared" si="307"/>
        <v>6.3501663073377301</v>
      </c>
      <c r="L1627" s="13">
        <f t="shared" si="308"/>
        <v>0</v>
      </c>
      <c r="M1627" s="13">
        <f t="shared" si="313"/>
        <v>6.6976741010927501E-2</v>
      </c>
      <c r="N1627" s="13">
        <f t="shared" si="309"/>
        <v>3.510691047704156E-3</v>
      </c>
      <c r="O1627" s="13">
        <f t="shared" si="310"/>
        <v>0.38096984843347836</v>
      </c>
      <c r="Q1627">
        <v>23.029829785268959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85.523167766341558</v>
      </c>
      <c r="G1628" s="13">
        <f t="shared" si="304"/>
        <v>0.56783563962293016</v>
      </c>
      <c r="H1628" s="13">
        <f t="shared" si="305"/>
        <v>84.955332126718631</v>
      </c>
      <c r="I1628" s="16">
        <f t="shared" si="312"/>
        <v>91.305498434056361</v>
      </c>
      <c r="J1628" s="13">
        <f t="shared" si="306"/>
        <v>71.569881857089385</v>
      </c>
      <c r="K1628" s="13">
        <f t="shared" si="307"/>
        <v>19.735616576966976</v>
      </c>
      <c r="L1628" s="13">
        <f t="shared" si="308"/>
        <v>0.14853312521374323</v>
      </c>
      <c r="M1628" s="13">
        <f t="shared" si="313"/>
        <v>0.21199917517696656</v>
      </c>
      <c r="N1628" s="13">
        <f t="shared" si="309"/>
        <v>1.1112269650340442E-2</v>
      </c>
      <c r="O1628" s="13">
        <f t="shared" si="310"/>
        <v>0.57894790927327056</v>
      </c>
      <c r="Q1628">
        <v>17.307269277593331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15.43890732635229</v>
      </c>
      <c r="G1629" s="13">
        <f t="shared" si="304"/>
        <v>0</v>
      </c>
      <c r="H1629" s="13">
        <f t="shared" si="305"/>
        <v>15.43890732635229</v>
      </c>
      <c r="I1629" s="16">
        <f t="shared" si="312"/>
        <v>35.025990778105523</v>
      </c>
      <c r="J1629" s="13">
        <f t="shared" si="306"/>
        <v>33.237166734416292</v>
      </c>
      <c r="K1629" s="13">
        <f t="shared" si="307"/>
        <v>1.7888240436892318</v>
      </c>
      <c r="L1629" s="13">
        <f t="shared" si="308"/>
        <v>0</v>
      </c>
      <c r="M1629" s="13">
        <f t="shared" si="313"/>
        <v>0.20088690552662614</v>
      </c>
      <c r="N1629" s="13">
        <f t="shared" si="309"/>
        <v>1.0529802588009658E-2</v>
      </c>
      <c r="O1629" s="13">
        <f t="shared" si="310"/>
        <v>1.0529802588009658E-2</v>
      </c>
      <c r="Q1629">
        <v>16.028782612189861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2.3685819795370642</v>
      </c>
      <c r="G1630" s="13">
        <f t="shared" si="304"/>
        <v>0</v>
      </c>
      <c r="H1630" s="13">
        <f t="shared" si="305"/>
        <v>2.3685819795370642</v>
      </c>
      <c r="I1630" s="16">
        <f t="shared" si="312"/>
        <v>4.1574060232262955</v>
      </c>
      <c r="J1630" s="13">
        <f t="shared" si="306"/>
        <v>4.1543685540774655</v>
      </c>
      <c r="K1630" s="13">
        <f t="shared" si="307"/>
        <v>3.0374691488299632E-3</v>
      </c>
      <c r="L1630" s="13">
        <f t="shared" si="308"/>
        <v>0</v>
      </c>
      <c r="M1630" s="13">
        <f t="shared" si="313"/>
        <v>0.19035710293861649</v>
      </c>
      <c r="N1630" s="13">
        <f t="shared" si="309"/>
        <v>9.9778664513471369E-3</v>
      </c>
      <c r="O1630" s="13">
        <f t="shared" si="310"/>
        <v>9.9778664513471369E-3</v>
      </c>
      <c r="Q1630">
        <v>16.47466212258065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39.296674993660602</v>
      </c>
      <c r="G1631" s="13">
        <f t="shared" si="304"/>
        <v>0</v>
      </c>
      <c r="H1631" s="13">
        <f t="shared" si="305"/>
        <v>39.296674993660602</v>
      </c>
      <c r="I1631" s="16">
        <f t="shared" si="312"/>
        <v>39.299712462809431</v>
      </c>
      <c r="J1631" s="13">
        <f t="shared" si="306"/>
        <v>37.187039881855746</v>
      </c>
      <c r="K1631" s="13">
        <f t="shared" si="307"/>
        <v>2.112672580953685</v>
      </c>
      <c r="L1631" s="13">
        <f t="shared" si="308"/>
        <v>0</v>
      </c>
      <c r="M1631" s="13">
        <f t="shared" si="313"/>
        <v>0.18037923648726936</v>
      </c>
      <c r="N1631" s="13">
        <f t="shared" si="309"/>
        <v>9.4548609139439837E-3</v>
      </c>
      <c r="O1631" s="13">
        <f t="shared" si="310"/>
        <v>9.4548609139439837E-3</v>
      </c>
      <c r="Q1631">
        <v>17.271263408455511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8.1439895719696054</v>
      </c>
      <c r="G1632" s="13">
        <f t="shared" si="304"/>
        <v>0</v>
      </c>
      <c r="H1632" s="13">
        <f t="shared" si="305"/>
        <v>8.1439895719696054</v>
      </c>
      <c r="I1632" s="16">
        <f t="shared" si="312"/>
        <v>10.25666215292329</v>
      </c>
      <c r="J1632" s="13">
        <f t="shared" si="306"/>
        <v>10.22587760147956</v>
      </c>
      <c r="K1632" s="13">
        <f t="shared" si="307"/>
        <v>3.0784551443730379E-2</v>
      </c>
      <c r="L1632" s="13">
        <f t="shared" si="308"/>
        <v>0</v>
      </c>
      <c r="M1632" s="13">
        <f t="shared" si="313"/>
        <v>0.17092437557332538</v>
      </c>
      <c r="N1632" s="13">
        <f t="shared" si="309"/>
        <v>8.9592695330128688E-3</v>
      </c>
      <c r="O1632" s="13">
        <f t="shared" si="310"/>
        <v>8.9592695330128688E-3</v>
      </c>
      <c r="Q1632">
        <v>19.23468865478285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65.625939772271224</v>
      </c>
      <c r="G1633" s="13">
        <f t="shared" si="304"/>
        <v>0.16989107974152348</v>
      </c>
      <c r="H1633" s="13">
        <f t="shared" si="305"/>
        <v>65.456048692529706</v>
      </c>
      <c r="I1633" s="16">
        <f t="shared" si="312"/>
        <v>65.486833243973436</v>
      </c>
      <c r="J1633" s="13">
        <f t="shared" si="306"/>
        <v>60.087417860836972</v>
      </c>
      <c r="K1633" s="13">
        <f t="shared" si="307"/>
        <v>5.3994153831364642</v>
      </c>
      <c r="L1633" s="13">
        <f t="shared" si="308"/>
        <v>0</v>
      </c>
      <c r="M1633" s="13">
        <f t="shared" si="313"/>
        <v>0.1619651060403125</v>
      </c>
      <c r="N1633" s="13">
        <f t="shared" si="309"/>
        <v>8.4896553524963052E-3</v>
      </c>
      <c r="O1633" s="13">
        <f t="shared" si="310"/>
        <v>0.17838073509401978</v>
      </c>
      <c r="Q1633">
        <v>21.135773383871818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14.742164674413489</v>
      </c>
      <c r="G1634" s="13">
        <f t="shared" si="304"/>
        <v>0</v>
      </c>
      <c r="H1634" s="13">
        <f t="shared" si="305"/>
        <v>14.742164674413489</v>
      </c>
      <c r="I1634" s="16">
        <f t="shared" si="312"/>
        <v>20.141580057549952</v>
      </c>
      <c r="J1634" s="13">
        <f t="shared" si="306"/>
        <v>20.00038074075928</v>
      </c>
      <c r="K1634" s="13">
        <f t="shared" si="307"/>
        <v>0.14119931679067221</v>
      </c>
      <c r="L1634" s="13">
        <f t="shared" si="308"/>
        <v>0</v>
      </c>
      <c r="M1634" s="13">
        <f t="shared" si="313"/>
        <v>0.15347545068781621</v>
      </c>
      <c r="N1634" s="13">
        <f t="shared" si="309"/>
        <v>8.044656736644876E-3</v>
      </c>
      <c r="O1634" s="13">
        <f t="shared" si="310"/>
        <v>8.044656736644876E-3</v>
      </c>
      <c r="Q1634">
        <v>22.737101787900809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0.46666666699999998</v>
      </c>
      <c r="G1635" s="13">
        <f t="shared" si="304"/>
        <v>0</v>
      </c>
      <c r="H1635" s="13">
        <f t="shared" si="305"/>
        <v>0.46666666699999998</v>
      </c>
      <c r="I1635" s="16">
        <f t="shared" si="312"/>
        <v>0.60786598379067214</v>
      </c>
      <c r="J1635" s="13">
        <f t="shared" si="306"/>
        <v>0.60786365466943137</v>
      </c>
      <c r="K1635" s="13">
        <f t="shared" si="307"/>
        <v>2.3291212407627881E-6</v>
      </c>
      <c r="L1635" s="13">
        <f t="shared" si="308"/>
        <v>0</v>
      </c>
      <c r="M1635" s="13">
        <f t="shared" si="313"/>
        <v>0.14543079395117134</v>
      </c>
      <c r="N1635" s="13">
        <f t="shared" si="309"/>
        <v>7.6229834219850258E-3</v>
      </c>
      <c r="O1635" s="13">
        <f t="shared" si="310"/>
        <v>7.6229834219850258E-3</v>
      </c>
      <c r="Q1635">
        <v>26.474729855225501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0.86837930514877826</v>
      </c>
      <c r="G1636" s="13">
        <f t="shared" si="304"/>
        <v>0</v>
      </c>
      <c r="H1636" s="13">
        <f t="shared" si="305"/>
        <v>0.86837930514877826</v>
      </c>
      <c r="I1636" s="16">
        <f t="shared" si="312"/>
        <v>0.86838163427001902</v>
      </c>
      <c r="J1636" s="13">
        <f t="shared" si="306"/>
        <v>0.86837821968253648</v>
      </c>
      <c r="K1636" s="13">
        <f t="shared" si="307"/>
        <v>3.4145874825419753E-6</v>
      </c>
      <c r="L1636" s="13">
        <f t="shared" si="308"/>
        <v>0</v>
      </c>
      <c r="M1636" s="13">
        <f t="shared" si="313"/>
        <v>0.13780781052918631</v>
      </c>
      <c r="N1636" s="13">
        <f t="shared" si="309"/>
        <v>7.223412776229155E-3</v>
      </c>
      <c r="O1636" s="13">
        <f t="shared" si="310"/>
        <v>7.223412776229155E-3</v>
      </c>
      <c r="Q1636">
        <v>31.58350646489658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5.1526988911981721</v>
      </c>
      <c r="G1637" s="13">
        <f t="shared" si="304"/>
        <v>0</v>
      </c>
      <c r="H1637" s="13">
        <f t="shared" si="305"/>
        <v>5.1526988911981721</v>
      </c>
      <c r="I1637" s="16">
        <f t="shared" si="312"/>
        <v>5.1527023057856542</v>
      </c>
      <c r="J1637" s="13">
        <f t="shared" si="306"/>
        <v>5.1519269330703006</v>
      </c>
      <c r="K1637" s="13">
        <f t="shared" si="307"/>
        <v>7.7537271535366159E-4</v>
      </c>
      <c r="L1637" s="13">
        <f t="shared" si="308"/>
        <v>0</v>
      </c>
      <c r="M1637" s="13">
        <f t="shared" si="313"/>
        <v>0.13058439775295716</v>
      </c>
      <c r="N1637" s="13">
        <f t="shared" si="309"/>
        <v>6.8447862532808072E-3</v>
      </c>
      <c r="O1637" s="13">
        <f t="shared" si="310"/>
        <v>6.8447862532808072E-3</v>
      </c>
      <c r="Q1637">
        <v>30.94811219354839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1.42036213120684</v>
      </c>
      <c r="G1638" s="13">
        <f t="shared" si="304"/>
        <v>0</v>
      </c>
      <c r="H1638" s="13">
        <f t="shared" si="305"/>
        <v>1.42036213120684</v>
      </c>
      <c r="I1638" s="16">
        <f t="shared" si="312"/>
        <v>1.4211375039221936</v>
      </c>
      <c r="J1638" s="13">
        <f t="shared" si="306"/>
        <v>1.421110498685582</v>
      </c>
      <c r="K1638" s="13">
        <f t="shared" si="307"/>
        <v>2.7005236611588046E-5</v>
      </c>
      <c r="L1638" s="13">
        <f t="shared" si="308"/>
        <v>0</v>
      </c>
      <c r="M1638" s="13">
        <f t="shared" si="313"/>
        <v>0.12373961149967636</v>
      </c>
      <c r="N1638" s="13">
        <f t="shared" si="309"/>
        <v>6.4860060340563332E-3</v>
      </c>
      <c r="O1638" s="13">
        <f t="shared" si="310"/>
        <v>6.4860060340563332E-3</v>
      </c>
      <c r="Q1638">
        <v>27.182544488319451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13.889106864870641</v>
      </c>
      <c r="G1639" s="13">
        <f t="shared" si="304"/>
        <v>0</v>
      </c>
      <c r="H1639" s="13">
        <f t="shared" si="305"/>
        <v>13.889106864870641</v>
      </c>
      <c r="I1639" s="16">
        <f t="shared" si="312"/>
        <v>13.889133870107253</v>
      </c>
      <c r="J1639" s="13">
        <f t="shared" si="306"/>
        <v>13.859775539021147</v>
      </c>
      <c r="K1639" s="13">
        <f t="shared" si="307"/>
        <v>2.9358331086106304E-2</v>
      </c>
      <c r="L1639" s="13">
        <f t="shared" si="308"/>
        <v>0</v>
      </c>
      <c r="M1639" s="13">
        <f t="shared" si="313"/>
        <v>0.11725360546562003</v>
      </c>
      <c r="N1639" s="13">
        <f t="shared" si="309"/>
        <v>6.1460318433831616E-3</v>
      </c>
      <c r="O1639" s="13">
        <f t="shared" si="310"/>
        <v>6.1460318433831616E-3</v>
      </c>
      <c r="Q1639">
        <v>26.052235310271161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69.218520634042662</v>
      </c>
      <c r="G1640" s="13">
        <f t="shared" si="304"/>
        <v>0.24174269697695225</v>
      </c>
      <c r="H1640" s="13">
        <f t="shared" si="305"/>
        <v>68.976777937065705</v>
      </c>
      <c r="I1640" s="16">
        <f t="shared" si="312"/>
        <v>69.006136268151806</v>
      </c>
      <c r="J1640" s="13">
        <f t="shared" si="306"/>
        <v>62.127311167687722</v>
      </c>
      <c r="K1640" s="13">
        <f t="shared" si="307"/>
        <v>6.8788251004640841</v>
      </c>
      <c r="L1640" s="13">
        <f t="shared" si="308"/>
        <v>0</v>
      </c>
      <c r="M1640" s="13">
        <f t="shared" si="313"/>
        <v>0.11110757362223686</v>
      </c>
      <c r="N1640" s="13">
        <f t="shared" si="309"/>
        <v>5.8238779337453422E-3</v>
      </c>
      <c r="O1640" s="13">
        <f t="shared" si="310"/>
        <v>0.24756657491069758</v>
      </c>
      <c r="Q1640">
        <v>20.33049810645397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45.008815659719303</v>
      </c>
      <c r="G1641" s="13">
        <f t="shared" si="304"/>
        <v>0</v>
      </c>
      <c r="H1641" s="13">
        <f t="shared" si="305"/>
        <v>45.008815659719303</v>
      </c>
      <c r="I1641" s="16">
        <f t="shared" si="312"/>
        <v>51.887640760183388</v>
      </c>
      <c r="J1641" s="13">
        <f t="shared" si="306"/>
        <v>47.783831488347403</v>
      </c>
      <c r="K1641" s="13">
        <f t="shared" si="307"/>
        <v>4.1038092718359849</v>
      </c>
      <c r="L1641" s="13">
        <f t="shared" si="308"/>
        <v>0</v>
      </c>
      <c r="M1641" s="13">
        <f t="shared" si="313"/>
        <v>0.10528369568849152</v>
      </c>
      <c r="N1641" s="13">
        <f t="shared" si="309"/>
        <v>5.5186102271308074E-3</v>
      </c>
      <c r="O1641" s="13">
        <f t="shared" si="310"/>
        <v>5.5186102271308074E-3</v>
      </c>
      <c r="Q1641">
        <v>18.181009208400219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22.47770071444458</v>
      </c>
      <c r="G1642" s="13">
        <f t="shared" si="304"/>
        <v>0</v>
      </c>
      <c r="H1642" s="13">
        <f t="shared" si="305"/>
        <v>22.47770071444458</v>
      </c>
      <c r="I1642" s="16">
        <f t="shared" si="312"/>
        <v>26.581509986280565</v>
      </c>
      <c r="J1642" s="13">
        <f t="shared" si="306"/>
        <v>26.028702000419273</v>
      </c>
      <c r="K1642" s="13">
        <f t="shared" si="307"/>
        <v>0.55280798586129265</v>
      </c>
      <c r="L1642" s="13">
        <f t="shared" si="308"/>
        <v>0</v>
      </c>
      <c r="M1642" s="13">
        <f t="shared" si="313"/>
        <v>9.9765085461360717E-2</v>
      </c>
      <c r="N1642" s="13">
        <f t="shared" si="309"/>
        <v>5.229343606693187E-3</v>
      </c>
      <c r="O1642" s="13">
        <f t="shared" si="310"/>
        <v>5.229343606693187E-3</v>
      </c>
      <c r="Q1642">
        <v>18.82366512258065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0.46902683203434431</v>
      </c>
      <c r="G1643" s="13">
        <f t="shared" si="304"/>
        <v>0</v>
      </c>
      <c r="H1643" s="13">
        <f t="shared" si="305"/>
        <v>0.46902683203434431</v>
      </c>
      <c r="I1643" s="16">
        <f t="shared" si="312"/>
        <v>1.0218348178956369</v>
      </c>
      <c r="J1643" s="13">
        <f t="shared" si="306"/>
        <v>1.0218122108733567</v>
      </c>
      <c r="K1643" s="13">
        <f t="shared" si="307"/>
        <v>2.2607022280185518E-5</v>
      </c>
      <c r="L1643" s="13">
        <f t="shared" si="308"/>
        <v>0</v>
      </c>
      <c r="M1643" s="13">
        <f t="shared" si="313"/>
        <v>9.4535741854667524E-2</v>
      </c>
      <c r="N1643" s="13">
        <f t="shared" si="309"/>
        <v>4.955239350375438E-3</v>
      </c>
      <c r="O1643" s="13">
        <f t="shared" si="310"/>
        <v>4.955239350375438E-3</v>
      </c>
      <c r="Q1643">
        <v>21.367333016647091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0.50009065192045599</v>
      </c>
      <c r="G1644" s="13">
        <f t="shared" si="304"/>
        <v>0</v>
      </c>
      <c r="H1644" s="13">
        <f t="shared" si="305"/>
        <v>0.50009065192045599</v>
      </c>
      <c r="I1644" s="16">
        <f t="shared" si="312"/>
        <v>0.50011325894273617</v>
      </c>
      <c r="J1644" s="13">
        <f t="shared" si="306"/>
        <v>0.50011101528798896</v>
      </c>
      <c r="K1644" s="13">
        <f t="shared" si="307"/>
        <v>2.2436547472137747E-6</v>
      </c>
      <c r="L1644" s="13">
        <f t="shared" si="308"/>
        <v>0</v>
      </c>
      <c r="M1644" s="13">
        <f t="shared" si="313"/>
        <v>8.9580502504292087E-2</v>
      </c>
      <c r="N1644" s="13">
        <f t="shared" si="309"/>
        <v>4.695502699054107E-3</v>
      </c>
      <c r="O1644" s="13">
        <f t="shared" si="310"/>
        <v>4.695502699054107E-3</v>
      </c>
      <c r="Q1644">
        <v>22.547264550530599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6.3537296834508918</v>
      </c>
      <c r="G1645" s="13">
        <f t="shared" si="304"/>
        <v>0</v>
      </c>
      <c r="H1645" s="13">
        <f t="shared" si="305"/>
        <v>6.3537296834508918</v>
      </c>
      <c r="I1645" s="16">
        <f t="shared" si="312"/>
        <v>6.3537319271056392</v>
      </c>
      <c r="J1645" s="13">
        <f t="shared" si="306"/>
        <v>6.3507873620906627</v>
      </c>
      <c r="K1645" s="13">
        <f t="shared" si="307"/>
        <v>2.9445650149764191E-3</v>
      </c>
      <c r="L1645" s="13">
        <f t="shared" si="308"/>
        <v>0</v>
      </c>
      <c r="M1645" s="13">
        <f t="shared" si="313"/>
        <v>8.4884999805237976E-2</v>
      </c>
      <c r="N1645" s="13">
        <f t="shared" si="309"/>
        <v>4.4493805521531333E-3</v>
      </c>
      <c r="O1645" s="13">
        <f t="shared" si="310"/>
        <v>4.4493805521531333E-3</v>
      </c>
      <c r="Q1645">
        <v>25.733466349111861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31.826785993465471</v>
      </c>
      <c r="G1646" s="13">
        <f t="shared" si="304"/>
        <v>0</v>
      </c>
      <c r="H1646" s="13">
        <f t="shared" si="305"/>
        <v>31.826785993465471</v>
      </c>
      <c r="I1646" s="16">
        <f t="shared" si="312"/>
        <v>31.829730558480449</v>
      </c>
      <c r="J1646" s="13">
        <f t="shared" si="306"/>
        <v>31.475471693938509</v>
      </c>
      <c r="K1646" s="13">
        <f t="shared" si="307"/>
        <v>0.35425886454194</v>
      </c>
      <c r="L1646" s="13">
        <f t="shared" si="308"/>
        <v>0</v>
      </c>
      <c r="M1646" s="13">
        <f t="shared" si="313"/>
        <v>8.0435619253084845E-2</v>
      </c>
      <c r="N1646" s="13">
        <f t="shared" si="309"/>
        <v>4.2161592840456799E-3</v>
      </c>
      <c r="O1646" s="13">
        <f t="shared" si="310"/>
        <v>4.2161592840456799E-3</v>
      </c>
      <c r="Q1646">
        <v>25.93505416080378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3.9514927432358471</v>
      </c>
      <c r="G1647" s="13">
        <f t="shared" si="304"/>
        <v>0</v>
      </c>
      <c r="H1647" s="13">
        <f t="shared" si="305"/>
        <v>3.9514927432358471</v>
      </c>
      <c r="I1647" s="16">
        <f t="shared" si="312"/>
        <v>4.3057516077777871</v>
      </c>
      <c r="J1647" s="13">
        <f t="shared" si="306"/>
        <v>4.3050465369527728</v>
      </c>
      <c r="K1647" s="13">
        <f t="shared" si="307"/>
        <v>7.0507082501425344E-4</v>
      </c>
      <c r="L1647" s="13">
        <f t="shared" si="308"/>
        <v>0</v>
      </c>
      <c r="M1647" s="13">
        <f t="shared" si="313"/>
        <v>7.6219459969039172E-2</v>
      </c>
      <c r="N1647" s="13">
        <f t="shared" si="309"/>
        <v>3.9951626749126831E-3</v>
      </c>
      <c r="O1647" s="13">
        <f t="shared" si="310"/>
        <v>3.9951626749126831E-3</v>
      </c>
      <c r="Q1647">
        <v>27.643484142043562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2.185710045643102</v>
      </c>
      <c r="G1648" s="13">
        <f t="shared" si="304"/>
        <v>0</v>
      </c>
      <c r="H1648" s="13">
        <f t="shared" si="305"/>
        <v>2.185710045643102</v>
      </c>
      <c r="I1648" s="16">
        <f t="shared" si="312"/>
        <v>2.1864151164681163</v>
      </c>
      <c r="J1648" s="13">
        <f t="shared" si="306"/>
        <v>2.186357275811412</v>
      </c>
      <c r="K1648" s="13">
        <f t="shared" si="307"/>
        <v>5.7840656704222226E-5</v>
      </c>
      <c r="L1648" s="13">
        <f t="shared" si="308"/>
        <v>0</v>
      </c>
      <c r="M1648" s="13">
        <f t="shared" si="313"/>
        <v>7.2224297294126494E-2</v>
      </c>
      <c r="N1648" s="13">
        <f t="shared" si="309"/>
        <v>3.785749950058702E-3</v>
      </c>
      <c r="O1648" s="13">
        <f t="shared" si="310"/>
        <v>3.785749950058702E-3</v>
      </c>
      <c r="Q1648">
        <v>31.13061219354838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4.071681251101734</v>
      </c>
      <c r="G1649" s="13">
        <f t="shared" si="304"/>
        <v>0</v>
      </c>
      <c r="H1649" s="13">
        <f t="shared" si="305"/>
        <v>4.071681251101734</v>
      </c>
      <c r="I1649" s="16">
        <f t="shared" si="312"/>
        <v>4.0717390917584382</v>
      </c>
      <c r="J1649" s="13">
        <f t="shared" si="306"/>
        <v>4.0713672781297312</v>
      </c>
      <c r="K1649" s="13">
        <f t="shared" si="307"/>
        <v>3.7181362870697399E-4</v>
      </c>
      <c r="L1649" s="13">
        <f t="shared" si="308"/>
        <v>0</v>
      </c>
      <c r="M1649" s="13">
        <f t="shared" si="313"/>
        <v>6.8438547344067791E-2</v>
      </c>
      <c r="N1649" s="13">
        <f t="shared" si="309"/>
        <v>3.5873139220001086E-3</v>
      </c>
      <c r="O1649" s="13">
        <f t="shared" si="310"/>
        <v>3.5873139220001086E-3</v>
      </c>
      <c r="Q1649">
        <v>31.165712756915472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5.2061183639249311</v>
      </c>
      <c r="G1650" s="13">
        <f t="shared" si="304"/>
        <v>0</v>
      </c>
      <c r="H1650" s="13">
        <f t="shared" si="305"/>
        <v>5.2061183639249311</v>
      </c>
      <c r="I1650" s="16">
        <f t="shared" si="312"/>
        <v>5.2064901775536381</v>
      </c>
      <c r="J1650" s="13">
        <f t="shared" si="306"/>
        <v>5.2055110246731564</v>
      </c>
      <c r="K1650" s="13">
        <f t="shared" si="307"/>
        <v>9.7915288048167071E-4</v>
      </c>
      <c r="L1650" s="13">
        <f t="shared" si="308"/>
        <v>0</v>
      </c>
      <c r="M1650" s="13">
        <f t="shared" si="313"/>
        <v>6.4851233422067681E-2</v>
      </c>
      <c r="N1650" s="13">
        <f t="shared" si="309"/>
        <v>3.3992792299386431E-3</v>
      </c>
      <c r="O1650" s="13">
        <f t="shared" si="310"/>
        <v>3.3992792299386431E-3</v>
      </c>
      <c r="Q1650">
        <v>29.42820389112817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16.75427528939467</v>
      </c>
      <c r="G1651" s="13">
        <f t="shared" si="304"/>
        <v>0</v>
      </c>
      <c r="H1651" s="13">
        <f t="shared" si="305"/>
        <v>16.75427528939467</v>
      </c>
      <c r="I1651" s="16">
        <f t="shared" si="312"/>
        <v>16.755254442275152</v>
      </c>
      <c r="J1651" s="13">
        <f t="shared" si="306"/>
        <v>16.714450098441347</v>
      </c>
      <c r="K1651" s="13">
        <f t="shared" si="307"/>
        <v>4.080434383380549E-2</v>
      </c>
      <c r="L1651" s="13">
        <f t="shared" si="308"/>
        <v>0</v>
      </c>
      <c r="M1651" s="13">
        <f t="shared" si="313"/>
        <v>6.1451954192129038E-2</v>
      </c>
      <c r="N1651" s="13">
        <f t="shared" si="309"/>
        <v>3.2211006715157238E-3</v>
      </c>
      <c r="O1651" s="13">
        <f t="shared" si="310"/>
        <v>3.2211006715157238E-3</v>
      </c>
      <c r="Q1651">
        <v>27.75073877565951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29.518969610109622</v>
      </c>
      <c r="G1652" s="13">
        <f t="shared" si="304"/>
        <v>0</v>
      </c>
      <c r="H1652" s="13">
        <f t="shared" si="305"/>
        <v>29.518969610109622</v>
      </c>
      <c r="I1652" s="16">
        <f t="shared" si="312"/>
        <v>29.559773953943427</v>
      </c>
      <c r="J1652" s="13">
        <f t="shared" si="306"/>
        <v>29.07212144467513</v>
      </c>
      <c r="K1652" s="13">
        <f t="shared" si="307"/>
        <v>0.48765250926829751</v>
      </c>
      <c r="L1652" s="13">
        <f t="shared" si="308"/>
        <v>0</v>
      </c>
      <c r="M1652" s="13">
        <f t="shared" si="313"/>
        <v>5.8230853520613315E-2</v>
      </c>
      <c r="N1652" s="13">
        <f t="shared" si="309"/>
        <v>3.0522616220104771E-3</v>
      </c>
      <c r="O1652" s="13">
        <f t="shared" si="310"/>
        <v>3.0522616220104771E-3</v>
      </c>
      <c r="Q1652">
        <v>22.00694804238853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76.138344801648628</v>
      </c>
      <c r="G1653" s="13">
        <f t="shared" si="304"/>
        <v>0.38013918032907157</v>
      </c>
      <c r="H1653" s="13">
        <f t="shared" si="305"/>
        <v>75.758205621319561</v>
      </c>
      <c r="I1653" s="16">
        <f t="shared" si="312"/>
        <v>76.245858130587862</v>
      </c>
      <c r="J1653" s="13">
        <f t="shared" si="306"/>
        <v>64.11346426976985</v>
      </c>
      <c r="K1653" s="13">
        <f t="shared" si="307"/>
        <v>12.132393860818013</v>
      </c>
      <c r="L1653" s="13">
        <f t="shared" si="308"/>
        <v>0</v>
      </c>
      <c r="M1653" s="13">
        <f t="shared" si="313"/>
        <v>5.5178591898602837E-2</v>
      </c>
      <c r="N1653" s="13">
        <f t="shared" si="309"/>
        <v>2.8922725363979824E-3</v>
      </c>
      <c r="O1653" s="13">
        <f t="shared" si="310"/>
        <v>0.38303145286546952</v>
      </c>
      <c r="Q1653">
        <v>17.695566667281309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19.250150077595752</v>
      </c>
      <c r="G1654" s="13">
        <f t="shared" si="304"/>
        <v>0</v>
      </c>
      <c r="H1654" s="13">
        <f t="shared" si="305"/>
        <v>19.250150077595752</v>
      </c>
      <c r="I1654" s="16">
        <f t="shared" si="312"/>
        <v>31.382543938413765</v>
      </c>
      <c r="J1654" s="13">
        <f t="shared" si="306"/>
        <v>30.382367101081485</v>
      </c>
      <c r="K1654" s="13">
        <f t="shared" si="307"/>
        <v>1.0001768373322797</v>
      </c>
      <c r="L1654" s="13">
        <f t="shared" si="308"/>
        <v>0</v>
      </c>
      <c r="M1654" s="13">
        <f t="shared" si="313"/>
        <v>5.2286319362204854E-2</v>
      </c>
      <c r="N1654" s="13">
        <f t="shared" si="309"/>
        <v>2.7406695299244913E-3</v>
      </c>
      <c r="O1654" s="13">
        <f t="shared" si="310"/>
        <v>2.7406695299244913E-3</v>
      </c>
      <c r="Q1654">
        <v>18.032279006921669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63.903993442486602</v>
      </c>
      <c r="G1655" s="13">
        <f t="shared" si="304"/>
        <v>0.13545215314583103</v>
      </c>
      <c r="H1655" s="13">
        <f t="shared" si="305"/>
        <v>63.768541289340774</v>
      </c>
      <c r="I1655" s="16">
        <f t="shared" si="312"/>
        <v>64.768718126673051</v>
      </c>
      <c r="J1655" s="13">
        <f t="shared" si="306"/>
        <v>55.778779098971768</v>
      </c>
      <c r="K1655" s="13">
        <f t="shared" si="307"/>
        <v>8.9899390277012827</v>
      </c>
      <c r="L1655" s="13">
        <f t="shared" si="308"/>
        <v>0</v>
      </c>
      <c r="M1655" s="13">
        <f t="shared" si="313"/>
        <v>4.954564983228036E-2</v>
      </c>
      <c r="N1655" s="13">
        <f t="shared" si="309"/>
        <v>2.5970130330840182E-3</v>
      </c>
      <c r="O1655" s="13">
        <f t="shared" si="310"/>
        <v>0.13804916617891505</v>
      </c>
      <c r="Q1655">
        <v>16.61071812258065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13.62145412239048</v>
      </c>
      <c r="G1656" s="13">
        <f t="shared" si="304"/>
        <v>0</v>
      </c>
      <c r="H1656" s="13">
        <f t="shared" si="305"/>
        <v>13.62145412239048</v>
      </c>
      <c r="I1656" s="16">
        <f t="shared" si="312"/>
        <v>22.611393150091764</v>
      </c>
      <c r="J1656" s="13">
        <f t="shared" si="306"/>
        <v>22.24447337676262</v>
      </c>
      <c r="K1656" s="13">
        <f t="shared" si="307"/>
        <v>0.36691977332914405</v>
      </c>
      <c r="L1656" s="13">
        <f t="shared" si="308"/>
        <v>0</v>
      </c>
      <c r="M1656" s="13">
        <f t="shared" si="313"/>
        <v>4.6948636799196343E-2</v>
      </c>
      <c r="N1656" s="13">
        <f t="shared" si="309"/>
        <v>2.4608865170964527E-3</v>
      </c>
      <c r="O1656" s="13">
        <f t="shared" si="310"/>
        <v>2.4608865170964527E-3</v>
      </c>
      <c r="Q1656">
        <v>18.340201144628431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3.7556636177099771</v>
      </c>
      <c r="G1657" s="13">
        <f t="shared" si="304"/>
        <v>0</v>
      </c>
      <c r="H1657" s="13">
        <f t="shared" si="305"/>
        <v>3.7556636177099771</v>
      </c>
      <c r="I1657" s="16">
        <f t="shared" si="312"/>
        <v>4.1225833910391216</v>
      </c>
      <c r="J1657" s="13">
        <f t="shared" si="306"/>
        <v>4.120952476097564</v>
      </c>
      <c r="K1657" s="13">
        <f t="shared" si="307"/>
        <v>1.6309149415576485E-3</v>
      </c>
      <c r="L1657" s="13">
        <f t="shared" si="308"/>
        <v>0</v>
      </c>
      <c r="M1657" s="13">
        <f t="shared" si="313"/>
        <v>4.4487750282099892E-2</v>
      </c>
      <c r="N1657" s="13">
        <f t="shared" si="309"/>
        <v>2.3318952861917297E-3</v>
      </c>
      <c r="O1657" s="13">
        <f t="shared" si="310"/>
        <v>2.3318952861917297E-3</v>
      </c>
      <c r="Q1657">
        <v>20.69919022767008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27.46841291497967</v>
      </c>
      <c r="G1658" s="13">
        <f t="shared" si="304"/>
        <v>0</v>
      </c>
      <c r="H1658" s="13">
        <f t="shared" si="305"/>
        <v>27.46841291497967</v>
      </c>
      <c r="I1658" s="16">
        <f t="shared" si="312"/>
        <v>27.470043829921227</v>
      </c>
      <c r="J1658" s="13">
        <f t="shared" si="306"/>
        <v>27.246959370893965</v>
      </c>
      <c r="K1658" s="13">
        <f t="shared" si="307"/>
        <v>0.22308445902726248</v>
      </c>
      <c r="L1658" s="13">
        <f t="shared" si="308"/>
        <v>0</v>
      </c>
      <c r="M1658" s="13">
        <f t="shared" si="313"/>
        <v>4.2155854995908161E-2</v>
      </c>
      <c r="N1658" s="13">
        <f t="shared" si="309"/>
        <v>2.2096653331983292E-3</v>
      </c>
      <c r="O1658" s="13">
        <f t="shared" si="310"/>
        <v>2.2096653331983292E-3</v>
      </c>
      <c r="Q1658">
        <v>26.116868620281039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7.6229425376495206</v>
      </c>
      <c r="G1659" s="13">
        <f t="shared" si="304"/>
        <v>0</v>
      </c>
      <c r="H1659" s="13">
        <f t="shared" si="305"/>
        <v>7.6229425376495206</v>
      </c>
      <c r="I1659" s="16">
        <f t="shared" si="312"/>
        <v>7.846026996676783</v>
      </c>
      <c r="J1659" s="13">
        <f t="shared" si="306"/>
        <v>7.8432855141957658</v>
      </c>
      <c r="K1659" s="13">
        <f t="shared" si="307"/>
        <v>2.7414824810172433E-3</v>
      </c>
      <c r="L1659" s="13">
        <f t="shared" si="308"/>
        <v>0</v>
      </c>
      <c r="M1659" s="13">
        <f t="shared" si="313"/>
        <v>3.9946189662709831E-2</v>
      </c>
      <c r="N1659" s="13">
        <f t="shared" si="309"/>
        <v>2.0938422551178958E-3</v>
      </c>
      <c r="O1659" s="13">
        <f t="shared" si="310"/>
        <v>2.0938422551178958E-3</v>
      </c>
      <c r="Q1659">
        <v>30.934848600278059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2.3222878862422571</v>
      </c>
      <c r="G1660" s="13">
        <f t="shared" si="304"/>
        <v>0</v>
      </c>
      <c r="H1660" s="13">
        <f t="shared" si="305"/>
        <v>2.3222878862422571</v>
      </c>
      <c r="I1660" s="16">
        <f t="shared" si="312"/>
        <v>2.3250293687232744</v>
      </c>
      <c r="J1660" s="13">
        <f t="shared" si="306"/>
        <v>2.3249615465782263</v>
      </c>
      <c r="K1660" s="13">
        <f t="shared" si="307"/>
        <v>6.7822145048079818E-5</v>
      </c>
      <c r="L1660" s="13">
        <f t="shared" si="308"/>
        <v>0</v>
      </c>
      <c r="M1660" s="13">
        <f t="shared" si="313"/>
        <v>3.7852347407591934E-2</v>
      </c>
      <c r="N1660" s="13">
        <f t="shared" si="309"/>
        <v>1.9840902255417216E-3</v>
      </c>
      <c r="O1660" s="13">
        <f t="shared" si="310"/>
        <v>1.9840902255417216E-3</v>
      </c>
      <c r="Q1660">
        <v>31.322179193548379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0.28949657205403578</v>
      </c>
      <c r="G1661" s="13">
        <f t="shared" si="304"/>
        <v>0</v>
      </c>
      <c r="H1661" s="13">
        <f t="shared" si="305"/>
        <v>0.28949657205403578</v>
      </c>
      <c r="I1661" s="16">
        <f t="shared" si="312"/>
        <v>0.28956439419908386</v>
      </c>
      <c r="J1661" s="13">
        <f t="shared" si="306"/>
        <v>0.28956424963715338</v>
      </c>
      <c r="K1661" s="13">
        <f t="shared" si="307"/>
        <v>1.4456193048184574E-7</v>
      </c>
      <c r="L1661" s="13">
        <f t="shared" si="308"/>
        <v>0</v>
      </c>
      <c r="M1661" s="13">
        <f t="shared" si="313"/>
        <v>3.5868257182050209E-2</v>
      </c>
      <c r="N1661" s="13">
        <f t="shared" si="309"/>
        <v>1.880091020929628E-3</v>
      </c>
      <c r="O1661" s="13">
        <f t="shared" si="310"/>
        <v>1.880091020929628E-3</v>
      </c>
      <c r="Q1661">
        <v>30.57700965695366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4.0596907381471894</v>
      </c>
      <c r="G1662" s="13">
        <f t="shared" si="304"/>
        <v>0</v>
      </c>
      <c r="H1662" s="13">
        <f t="shared" si="305"/>
        <v>4.0596907381471894</v>
      </c>
      <c r="I1662" s="16">
        <f t="shared" si="312"/>
        <v>4.0596908827091198</v>
      </c>
      <c r="J1662" s="13">
        <f t="shared" si="306"/>
        <v>4.0593277876940235</v>
      </c>
      <c r="K1662" s="13">
        <f t="shared" si="307"/>
        <v>3.6309501509634856E-4</v>
      </c>
      <c r="L1662" s="13">
        <f t="shared" si="308"/>
        <v>0</v>
      </c>
      <c r="M1662" s="13">
        <f t="shared" si="313"/>
        <v>3.3988166161120582E-2</v>
      </c>
      <c r="N1662" s="13">
        <f t="shared" si="309"/>
        <v>1.7815430979279739E-3</v>
      </c>
      <c r="O1662" s="13">
        <f t="shared" si="310"/>
        <v>1.7815430979279739E-3</v>
      </c>
      <c r="Q1662">
        <v>31.278493101144189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9.9856322092032705</v>
      </c>
      <c r="G1663" s="13">
        <f t="shared" si="304"/>
        <v>0</v>
      </c>
      <c r="H1663" s="13">
        <f t="shared" si="305"/>
        <v>9.9856322092032705</v>
      </c>
      <c r="I1663" s="16">
        <f t="shared" si="312"/>
        <v>9.9859953042183669</v>
      </c>
      <c r="J1663" s="13">
        <f t="shared" si="306"/>
        <v>9.9788886560981638</v>
      </c>
      <c r="K1663" s="13">
        <f t="shared" si="307"/>
        <v>7.1066481202031184E-3</v>
      </c>
      <c r="L1663" s="13">
        <f t="shared" si="308"/>
        <v>0</v>
      </c>
      <c r="M1663" s="13">
        <f t="shared" si="313"/>
        <v>3.2206623063192608E-2</v>
      </c>
      <c r="N1663" s="13">
        <f t="shared" si="309"/>
        <v>1.6881607190514856E-3</v>
      </c>
      <c r="O1663" s="13">
        <f t="shared" si="310"/>
        <v>1.6881607190514856E-3</v>
      </c>
      <c r="Q1663">
        <v>29.211828822426892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107.34811803873239</v>
      </c>
      <c r="G1664" s="13">
        <f t="shared" si="304"/>
        <v>1.0043346450707469</v>
      </c>
      <c r="H1664" s="13">
        <f t="shared" si="305"/>
        <v>106.34378339366165</v>
      </c>
      <c r="I1664" s="16">
        <f t="shared" si="312"/>
        <v>106.35089004178185</v>
      </c>
      <c r="J1664" s="13">
        <f t="shared" si="306"/>
        <v>85.920431030996511</v>
      </c>
      <c r="K1664" s="13">
        <f t="shared" si="307"/>
        <v>20.430459010785341</v>
      </c>
      <c r="L1664" s="13">
        <f t="shared" si="308"/>
        <v>0.17687029251746986</v>
      </c>
      <c r="M1664" s="13">
        <f t="shared" si="313"/>
        <v>0.20738875486161099</v>
      </c>
      <c r="N1664" s="13">
        <f t="shared" si="309"/>
        <v>1.0870607230178323E-2</v>
      </c>
      <c r="O1664" s="13">
        <f t="shared" si="310"/>
        <v>1.0152052523009252</v>
      </c>
      <c r="Q1664">
        <v>20.62915690205989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39.709874469022381</v>
      </c>
      <c r="G1665" s="13">
        <f t="shared" si="304"/>
        <v>0</v>
      </c>
      <c r="H1665" s="13">
        <f t="shared" si="305"/>
        <v>39.709874469022381</v>
      </c>
      <c r="I1665" s="16">
        <f t="shared" si="312"/>
        <v>59.963463187290252</v>
      </c>
      <c r="J1665" s="13">
        <f t="shared" si="306"/>
        <v>54.102938142982936</v>
      </c>
      <c r="K1665" s="13">
        <f t="shared" si="307"/>
        <v>5.860525044307316</v>
      </c>
      <c r="L1665" s="13">
        <f t="shared" si="308"/>
        <v>0</v>
      </c>
      <c r="M1665" s="13">
        <f t="shared" si="313"/>
        <v>0.19651814763143266</v>
      </c>
      <c r="N1665" s="13">
        <f t="shared" si="309"/>
        <v>1.0300807283061328E-2</v>
      </c>
      <c r="O1665" s="13">
        <f t="shared" si="310"/>
        <v>1.0300807283061328E-2</v>
      </c>
      <c r="Q1665">
        <v>18.509680122580651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42.040360549718379</v>
      </c>
      <c r="G1666" s="13">
        <f t="shared" si="304"/>
        <v>0</v>
      </c>
      <c r="H1666" s="13">
        <f t="shared" si="305"/>
        <v>42.040360549718379</v>
      </c>
      <c r="I1666" s="16">
        <f t="shared" si="312"/>
        <v>47.900885594025695</v>
      </c>
      <c r="J1666" s="13">
        <f t="shared" si="306"/>
        <v>44.881556839363867</v>
      </c>
      <c r="K1666" s="13">
        <f t="shared" si="307"/>
        <v>3.0193287546618279</v>
      </c>
      <c r="L1666" s="13">
        <f t="shared" si="308"/>
        <v>0</v>
      </c>
      <c r="M1666" s="13">
        <f t="shared" si="313"/>
        <v>0.18621734034837134</v>
      </c>
      <c r="N1666" s="13">
        <f t="shared" si="309"/>
        <v>9.7608742948786242E-3</v>
      </c>
      <c r="O1666" s="13">
        <f t="shared" si="310"/>
        <v>9.7608742948786242E-3</v>
      </c>
      <c r="Q1666">
        <v>18.8403652442294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6.4611889061589363</v>
      </c>
      <c r="G1667" s="13">
        <f t="shared" si="304"/>
        <v>0</v>
      </c>
      <c r="H1667" s="13">
        <f t="shared" si="305"/>
        <v>6.4611889061589363</v>
      </c>
      <c r="I1667" s="16">
        <f t="shared" si="312"/>
        <v>9.4805176608207642</v>
      </c>
      <c r="J1667" s="13">
        <f t="shared" si="306"/>
        <v>9.4546265450375095</v>
      </c>
      <c r="K1667" s="13">
        <f t="shared" si="307"/>
        <v>2.5891115783254648E-2</v>
      </c>
      <c r="L1667" s="13">
        <f t="shared" si="308"/>
        <v>0</v>
      </c>
      <c r="M1667" s="13">
        <f t="shared" si="313"/>
        <v>0.17645646605349272</v>
      </c>
      <c r="N1667" s="13">
        <f t="shared" si="309"/>
        <v>9.2492427420802405E-3</v>
      </c>
      <c r="O1667" s="13">
        <f t="shared" si="310"/>
        <v>9.2492427420802405E-3</v>
      </c>
      <c r="Q1667">
        <v>18.79298037126776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54.069848680847763</v>
      </c>
      <c r="G1668" s="13">
        <f t="shared" si="304"/>
        <v>0</v>
      </c>
      <c r="H1668" s="13">
        <f t="shared" si="305"/>
        <v>54.069848680847763</v>
      </c>
      <c r="I1668" s="16">
        <f t="shared" si="312"/>
        <v>54.095739796631015</v>
      </c>
      <c r="J1668" s="13">
        <f t="shared" si="306"/>
        <v>49.462883496961666</v>
      </c>
      <c r="K1668" s="13">
        <f t="shared" si="307"/>
        <v>4.6328562996693492</v>
      </c>
      <c r="L1668" s="13">
        <f t="shared" si="308"/>
        <v>0</v>
      </c>
      <c r="M1668" s="13">
        <f t="shared" si="313"/>
        <v>0.16720722331141247</v>
      </c>
      <c r="N1668" s="13">
        <f t="shared" si="309"/>
        <v>8.7644291604912841E-3</v>
      </c>
      <c r="O1668" s="13">
        <f t="shared" si="310"/>
        <v>8.7644291604912841E-3</v>
      </c>
      <c r="Q1668">
        <v>18.13081591181977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2.576231286010175</v>
      </c>
      <c r="G1669" s="13">
        <f t="shared" si="304"/>
        <v>0</v>
      </c>
      <c r="H1669" s="13">
        <f t="shared" si="305"/>
        <v>2.576231286010175</v>
      </c>
      <c r="I1669" s="16">
        <f t="shared" si="312"/>
        <v>7.2090875856795247</v>
      </c>
      <c r="J1669" s="13">
        <f t="shared" si="306"/>
        <v>7.2005090352561831</v>
      </c>
      <c r="K1669" s="13">
        <f t="shared" si="307"/>
        <v>8.5785504233415466E-3</v>
      </c>
      <c r="L1669" s="13">
        <f t="shared" si="308"/>
        <v>0</v>
      </c>
      <c r="M1669" s="13">
        <f t="shared" si="313"/>
        <v>0.15844279415092119</v>
      </c>
      <c r="N1669" s="13">
        <f t="shared" si="309"/>
        <v>8.3050278440409374E-3</v>
      </c>
      <c r="O1669" s="13">
        <f t="shared" si="310"/>
        <v>8.3050278440409374E-3</v>
      </c>
      <c r="Q1669">
        <v>20.80704719603709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0.46666666699999998</v>
      </c>
      <c r="G1670" s="13">
        <f t="shared" ref="G1670:G1733" si="315">IF((F1670-$J$2)&gt;0,$I$2*(F1670-$J$2),0)</f>
        <v>0</v>
      </c>
      <c r="H1670" s="13">
        <f t="shared" ref="H1670:H1733" si="316">F1670-G1670</f>
        <v>0.46666666699999998</v>
      </c>
      <c r="I1670" s="16">
        <f t="shared" si="312"/>
        <v>0.47524521742334153</v>
      </c>
      <c r="J1670" s="13">
        <f t="shared" ref="J1670:J1733" si="317">I1670/SQRT(1+(I1670/($K$2*(300+(25*Q1670)+0.05*(Q1670)^3)))^2)</f>
        <v>0.4752436529068817</v>
      </c>
      <c r="K1670" s="13">
        <f t="shared" ref="K1670:K1733" si="318">I1670-J1670</f>
        <v>1.5645164598288019E-6</v>
      </c>
      <c r="L1670" s="13">
        <f t="shared" ref="L1670:L1733" si="319">IF(K1670&gt;$N$2,(K1670-$N$2)/$L$2,0)</f>
        <v>0</v>
      </c>
      <c r="M1670" s="13">
        <f t="shared" si="313"/>
        <v>0.15013776630688025</v>
      </c>
      <c r="N1670" s="13">
        <f t="shared" ref="N1670:N1733" si="320">$M$2*M1670</f>
        <v>7.8697067689493423E-3</v>
      </c>
      <c r="O1670" s="13">
        <f t="shared" ref="O1670:O1733" si="321">N1670+G1670</f>
        <v>7.8697067689493423E-3</v>
      </c>
      <c r="Q1670">
        <v>24.02423621742064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13.619845496674269</v>
      </c>
      <c r="G1671" s="13">
        <f t="shared" si="315"/>
        <v>0</v>
      </c>
      <c r="H1671" s="13">
        <f t="shared" si="316"/>
        <v>13.619845496674269</v>
      </c>
      <c r="I1671" s="16">
        <f t="shared" ref="I1671:I1734" si="323">H1671+K1670-L1670</f>
        <v>13.619847061190729</v>
      </c>
      <c r="J1671" s="13">
        <f t="shared" si="317"/>
        <v>13.601741999300909</v>
      </c>
      <c r="K1671" s="13">
        <f t="shared" si="318"/>
        <v>1.8105061889819751E-2</v>
      </c>
      <c r="L1671" s="13">
        <f t="shared" si="319"/>
        <v>0</v>
      </c>
      <c r="M1671" s="13">
        <f t="shared" ref="M1671:M1734" si="324">L1671+M1670-N1670</f>
        <v>0.1422680595379309</v>
      </c>
      <c r="N1671" s="13">
        <f t="shared" si="320"/>
        <v>7.4572037315546198E-3</v>
      </c>
      <c r="O1671" s="13">
        <f t="shared" si="321"/>
        <v>7.4572037315546198E-3</v>
      </c>
      <c r="Q1671">
        <v>29.17422500214229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2.9594757374444098</v>
      </c>
      <c r="G1672" s="13">
        <f t="shared" si="315"/>
        <v>0</v>
      </c>
      <c r="H1672" s="13">
        <f t="shared" si="316"/>
        <v>2.9594757374444098</v>
      </c>
      <c r="I1672" s="16">
        <f t="shared" si="323"/>
        <v>2.9775807993342296</v>
      </c>
      <c r="J1672" s="13">
        <f t="shared" si="317"/>
        <v>2.9774864526030149</v>
      </c>
      <c r="K1672" s="13">
        <f t="shared" si="318"/>
        <v>9.4346731214667301E-5</v>
      </c>
      <c r="L1672" s="13">
        <f t="shared" si="319"/>
        <v>0</v>
      </c>
      <c r="M1672" s="13">
        <f t="shared" si="324"/>
        <v>0.13481085580637628</v>
      </c>
      <c r="N1672" s="13">
        <f t="shared" si="320"/>
        <v>7.066322688581754E-3</v>
      </c>
      <c r="O1672" s="13">
        <f t="shared" si="321"/>
        <v>7.066322688581754E-3</v>
      </c>
      <c r="Q1672">
        <v>34.515452193548377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6.7758830781906996</v>
      </c>
      <c r="G1673" s="13">
        <f t="shared" si="315"/>
        <v>0</v>
      </c>
      <c r="H1673" s="13">
        <f t="shared" si="316"/>
        <v>6.7758830781906996</v>
      </c>
      <c r="I1673" s="16">
        <f t="shared" si="323"/>
        <v>6.7759774249219138</v>
      </c>
      <c r="J1673" s="13">
        <f t="shared" si="317"/>
        <v>6.7747222039321349</v>
      </c>
      <c r="K1673" s="13">
        <f t="shared" si="318"/>
        <v>1.2552209897789268E-3</v>
      </c>
      <c r="L1673" s="13">
        <f t="shared" si="319"/>
        <v>0</v>
      </c>
      <c r="M1673" s="13">
        <f t="shared" si="324"/>
        <v>0.12774453311779452</v>
      </c>
      <c r="N1673" s="13">
        <f t="shared" si="320"/>
        <v>6.6959302892420297E-3</v>
      </c>
      <c r="O1673" s="13">
        <f t="shared" si="321"/>
        <v>6.6959302892420297E-3</v>
      </c>
      <c r="Q1673">
        <v>33.561097899201563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9.3619554428823797</v>
      </c>
      <c r="G1674" s="13">
        <f t="shared" si="315"/>
        <v>0</v>
      </c>
      <c r="H1674" s="13">
        <f t="shared" si="316"/>
        <v>9.3619554428823797</v>
      </c>
      <c r="I1674" s="16">
        <f t="shared" si="323"/>
        <v>9.3632106638721595</v>
      </c>
      <c r="J1674" s="13">
        <f t="shared" si="317"/>
        <v>9.358579293206148</v>
      </c>
      <c r="K1674" s="13">
        <f t="shared" si="318"/>
        <v>4.6313706660114917E-3</v>
      </c>
      <c r="L1674" s="13">
        <f t="shared" si="319"/>
        <v>0</v>
      </c>
      <c r="M1674" s="13">
        <f t="shared" si="324"/>
        <v>0.12104860282855248</v>
      </c>
      <c r="N1674" s="13">
        <f t="shared" si="320"/>
        <v>6.3449525891079222E-3</v>
      </c>
      <c r="O1674" s="13">
        <f t="shared" si="321"/>
        <v>6.3449525891079222E-3</v>
      </c>
      <c r="Q1674">
        <v>30.978575327905009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8.0694243386743771</v>
      </c>
      <c r="G1675" s="13">
        <f t="shared" si="315"/>
        <v>0</v>
      </c>
      <c r="H1675" s="13">
        <f t="shared" si="316"/>
        <v>8.0694243386743771</v>
      </c>
      <c r="I1675" s="16">
        <f t="shared" si="323"/>
        <v>8.0740557093403886</v>
      </c>
      <c r="J1675" s="13">
        <f t="shared" si="317"/>
        <v>8.0700442391320433</v>
      </c>
      <c r="K1675" s="13">
        <f t="shared" si="318"/>
        <v>4.0114702083453579E-3</v>
      </c>
      <c r="L1675" s="13">
        <f t="shared" si="319"/>
        <v>0</v>
      </c>
      <c r="M1675" s="13">
        <f t="shared" si="324"/>
        <v>0.11470365023944457</v>
      </c>
      <c r="N1675" s="13">
        <f t="shared" si="320"/>
        <v>6.0123719362353946E-3</v>
      </c>
      <c r="O1675" s="13">
        <f t="shared" si="321"/>
        <v>6.0123719362353946E-3</v>
      </c>
      <c r="Q1675">
        <v>28.726495559196781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13.51833452919676</v>
      </c>
      <c r="G1676" s="13">
        <f t="shared" si="315"/>
        <v>0</v>
      </c>
      <c r="H1676" s="13">
        <f t="shared" si="316"/>
        <v>13.51833452919676</v>
      </c>
      <c r="I1676" s="16">
        <f t="shared" si="323"/>
        <v>13.522345999405106</v>
      </c>
      <c r="J1676" s="13">
        <f t="shared" si="317"/>
        <v>13.482928390997408</v>
      </c>
      <c r="K1676" s="13">
        <f t="shared" si="318"/>
        <v>3.9417608407697813E-2</v>
      </c>
      <c r="L1676" s="13">
        <f t="shared" si="319"/>
        <v>0</v>
      </c>
      <c r="M1676" s="13">
        <f t="shared" si="324"/>
        <v>0.10869127830320917</v>
      </c>
      <c r="N1676" s="13">
        <f t="shared" si="320"/>
        <v>5.6972240205049839E-3</v>
      </c>
      <c r="O1676" s="13">
        <f t="shared" si="321"/>
        <v>5.6972240205049839E-3</v>
      </c>
      <c r="Q1676">
        <v>23.354243846282898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31.95158823372989</v>
      </c>
      <c r="G1677" s="13">
        <f t="shared" si="315"/>
        <v>0</v>
      </c>
      <c r="H1677" s="13">
        <f t="shared" si="316"/>
        <v>31.95158823372989</v>
      </c>
      <c r="I1677" s="16">
        <f t="shared" si="323"/>
        <v>31.991005842137589</v>
      </c>
      <c r="J1677" s="13">
        <f t="shared" si="317"/>
        <v>31.049200255993728</v>
      </c>
      <c r="K1677" s="13">
        <f t="shared" si="318"/>
        <v>0.94180558614386101</v>
      </c>
      <c r="L1677" s="13">
        <f t="shared" si="319"/>
        <v>0</v>
      </c>
      <c r="M1677" s="13">
        <f t="shared" si="324"/>
        <v>0.10299405428270418</v>
      </c>
      <c r="N1677" s="13">
        <f t="shared" si="320"/>
        <v>5.3985950776263107E-3</v>
      </c>
      <c r="O1677" s="13">
        <f t="shared" si="321"/>
        <v>5.3985950776263107E-3</v>
      </c>
      <c r="Q1677">
        <v>18.891289122580641</v>
      </c>
    </row>
    <row r="1678" spans="1:17" x14ac:dyDescent="0.2">
      <c r="A1678" s="14">
        <f t="shared" si="322"/>
        <v>73051</v>
      </c>
      <c r="B1678" s="1">
        <f t="shared" si="314"/>
        <v>1</v>
      </c>
      <c r="G1678" s="13">
        <f t="shared" si="315"/>
        <v>0</v>
      </c>
      <c r="H1678" s="13">
        <f t="shared" si="316"/>
        <v>0</v>
      </c>
      <c r="I1678" s="16">
        <f t="shared" si="323"/>
        <v>0.94180558614386101</v>
      </c>
      <c r="J1678" s="13">
        <f t="shared" si="317"/>
        <v>0.94146206309900127</v>
      </c>
      <c r="K1678" s="13">
        <f t="shared" si="318"/>
        <v>3.4352304485973928E-4</v>
      </c>
      <c r="L1678" s="13">
        <f t="shared" si="319"/>
        <v>0</v>
      </c>
      <c r="M1678" s="13">
        <f t="shared" si="324"/>
        <v>9.7595459205077867E-2</v>
      </c>
      <c r="N1678" s="13">
        <f t="shared" si="320"/>
        <v>5.1156192396990784E-3</v>
      </c>
      <c r="O1678" s="13">
        <f t="shared" si="321"/>
        <v>5.1156192396990784E-3</v>
      </c>
    </row>
    <row r="1679" spans="1:17" x14ac:dyDescent="0.2">
      <c r="A1679" s="14">
        <f t="shared" si="322"/>
        <v>73082</v>
      </c>
      <c r="B1679" s="1">
        <f t="shared" si="314"/>
        <v>2</v>
      </c>
      <c r="G1679" s="13">
        <f t="shared" si="315"/>
        <v>0</v>
      </c>
      <c r="H1679" s="13">
        <f t="shared" si="316"/>
        <v>0</v>
      </c>
      <c r="I1679" s="16">
        <f t="shared" si="323"/>
        <v>3.4352304485973928E-4</v>
      </c>
      <c r="J1679" s="13">
        <f t="shared" si="317"/>
        <v>3.4352304484306002E-4</v>
      </c>
      <c r="K1679" s="13">
        <f t="shared" si="318"/>
        <v>1.6679257801299752E-14</v>
      </c>
      <c r="L1679" s="13">
        <f t="shared" si="319"/>
        <v>0</v>
      </c>
      <c r="M1679" s="13">
        <f t="shared" si="324"/>
        <v>9.2479839965378785E-2</v>
      </c>
      <c r="N1679" s="13">
        <f t="shared" si="320"/>
        <v>4.8474760246485799E-3</v>
      </c>
      <c r="O1679" s="13">
        <f t="shared" si="321"/>
        <v>4.8474760246485799E-3</v>
      </c>
    </row>
    <row r="1680" spans="1:17" x14ac:dyDescent="0.2">
      <c r="A1680" s="14">
        <f t="shared" si="322"/>
        <v>73110</v>
      </c>
      <c r="B1680" s="1">
        <f t="shared" si="314"/>
        <v>3</v>
      </c>
      <c r="G1680" s="13">
        <f t="shared" si="315"/>
        <v>0</v>
      </c>
      <c r="H1680" s="13">
        <f t="shared" si="316"/>
        <v>0</v>
      </c>
      <c r="I1680" s="16">
        <f t="shared" si="323"/>
        <v>1.6679257801299752E-14</v>
      </c>
      <c r="J1680" s="13">
        <f t="shared" si="317"/>
        <v>1.6679257801299752E-14</v>
      </c>
      <c r="K1680" s="13">
        <f t="shared" si="318"/>
        <v>0</v>
      </c>
      <c r="L1680" s="13">
        <f t="shared" si="319"/>
        <v>0</v>
      </c>
      <c r="M1680" s="13">
        <f t="shared" si="324"/>
        <v>8.7632363940730207E-2</v>
      </c>
      <c r="N1680" s="13">
        <f t="shared" si="320"/>
        <v>4.5933879572563827E-3</v>
      </c>
      <c r="O1680" s="13">
        <f t="shared" si="321"/>
        <v>4.5933879572563827E-3</v>
      </c>
    </row>
    <row r="1681" spans="1:15" x14ac:dyDescent="0.2">
      <c r="A1681" s="14">
        <f t="shared" si="322"/>
        <v>73141</v>
      </c>
      <c r="B1681" s="1">
        <f t="shared" si="314"/>
        <v>4</v>
      </c>
      <c r="G1681" s="13">
        <f t="shared" si="315"/>
        <v>0</v>
      </c>
      <c r="H1681" s="13">
        <f t="shared" si="316"/>
        <v>0</v>
      </c>
      <c r="I1681" s="16">
        <f t="shared" si="323"/>
        <v>0</v>
      </c>
      <c r="J1681" s="13">
        <f t="shared" si="317"/>
        <v>0</v>
      </c>
      <c r="K1681" s="13">
        <f t="shared" si="318"/>
        <v>0</v>
      </c>
      <c r="L1681" s="13">
        <f t="shared" si="319"/>
        <v>0</v>
      </c>
      <c r="M1681" s="13">
        <f t="shared" si="324"/>
        <v>8.3038975983473817E-2</v>
      </c>
      <c r="N1681" s="13">
        <f t="shared" si="320"/>
        <v>4.3526183148884286E-3</v>
      </c>
      <c r="O1681" s="13">
        <f t="shared" si="321"/>
        <v>4.3526183148884286E-3</v>
      </c>
    </row>
    <row r="1682" spans="1:15" x14ac:dyDescent="0.2">
      <c r="A1682" s="14">
        <f t="shared" si="322"/>
        <v>73171</v>
      </c>
      <c r="B1682" s="1">
        <f t="shared" si="314"/>
        <v>5</v>
      </c>
      <c r="G1682" s="13">
        <f t="shared" si="315"/>
        <v>0</v>
      </c>
      <c r="H1682" s="13">
        <f t="shared" si="316"/>
        <v>0</v>
      </c>
      <c r="I1682" s="16">
        <f t="shared" si="323"/>
        <v>0</v>
      </c>
      <c r="J1682" s="13">
        <f t="shared" si="317"/>
        <v>0</v>
      </c>
      <c r="K1682" s="13">
        <f t="shared" si="318"/>
        <v>0</v>
      </c>
      <c r="L1682" s="13">
        <f t="shared" si="319"/>
        <v>0</v>
      </c>
      <c r="M1682" s="13">
        <f t="shared" si="324"/>
        <v>7.8686357668585394E-2</v>
      </c>
      <c r="N1682" s="13">
        <f t="shared" si="320"/>
        <v>4.1244689913843358E-3</v>
      </c>
      <c r="O1682" s="13">
        <f t="shared" si="321"/>
        <v>4.1244689913843358E-3</v>
      </c>
    </row>
    <row r="1683" spans="1:15" x14ac:dyDescent="0.2">
      <c r="A1683" s="14">
        <f t="shared" si="322"/>
        <v>73202</v>
      </c>
      <c r="B1683" s="1">
        <f t="shared" si="314"/>
        <v>6</v>
      </c>
      <c r="G1683" s="13">
        <f t="shared" si="315"/>
        <v>0</v>
      </c>
      <c r="H1683" s="13">
        <f t="shared" si="316"/>
        <v>0</v>
      </c>
      <c r="I1683" s="16">
        <f t="shared" si="323"/>
        <v>0</v>
      </c>
      <c r="J1683" s="13">
        <f t="shared" si="317"/>
        <v>0</v>
      </c>
      <c r="K1683" s="13">
        <f t="shared" si="318"/>
        <v>0</v>
      </c>
      <c r="L1683" s="13">
        <f t="shared" si="319"/>
        <v>0</v>
      </c>
      <c r="M1683" s="13">
        <f t="shared" si="324"/>
        <v>7.4561888677201052E-2</v>
      </c>
      <c r="N1683" s="13">
        <f t="shared" si="320"/>
        <v>3.9082784729142896E-3</v>
      </c>
      <c r="O1683" s="13">
        <f t="shared" si="321"/>
        <v>3.9082784729142896E-3</v>
      </c>
    </row>
    <row r="1684" spans="1:15" x14ac:dyDescent="0.2">
      <c r="A1684" s="14">
        <f t="shared" si="322"/>
        <v>73232</v>
      </c>
      <c r="B1684" s="1">
        <f t="shared" si="314"/>
        <v>7</v>
      </c>
      <c r="G1684" s="13">
        <f t="shared" si="315"/>
        <v>0</v>
      </c>
      <c r="H1684" s="13">
        <f t="shared" si="316"/>
        <v>0</v>
      </c>
      <c r="I1684" s="16">
        <f t="shared" si="323"/>
        <v>0</v>
      </c>
      <c r="J1684" s="13">
        <f t="shared" si="317"/>
        <v>0</v>
      </c>
      <c r="K1684" s="13">
        <f t="shared" si="318"/>
        <v>0</v>
      </c>
      <c r="L1684" s="13">
        <f t="shared" si="319"/>
        <v>0</v>
      </c>
      <c r="M1684" s="13">
        <f t="shared" si="324"/>
        <v>7.065361020428676E-2</v>
      </c>
      <c r="N1684" s="13">
        <f t="shared" si="320"/>
        <v>3.7034199199345846E-3</v>
      </c>
      <c r="O1684" s="13">
        <f t="shared" si="321"/>
        <v>3.7034199199345846E-3</v>
      </c>
    </row>
    <row r="1685" spans="1:15" x14ac:dyDescent="0.2">
      <c r="A1685" s="14">
        <f t="shared" si="322"/>
        <v>73263</v>
      </c>
      <c r="B1685" s="1">
        <f t="shared" si="314"/>
        <v>8</v>
      </c>
      <c r="G1685" s="13">
        <f t="shared" si="315"/>
        <v>0</v>
      </c>
      <c r="H1685" s="13">
        <f t="shared" si="316"/>
        <v>0</v>
      </c>
      <c r="I1685" s="16">
        <f t="shared" si="323"/>
        <v>0</v>
      </c>
      <c r="J1685" s="13">
        <f t="shared" si="317"/>
        <v>0</v>
      </c>
      <c r="K1685" s="13">
        <f t="shared" si="318"/>
        <v>0</v>
      </c>
      <c r="L1685" s="13">
        <f t="shared" si="319"/>
        <v>0</v>
      </c>
      <c r="M1685" s="13">
        <f t="shared" si="324"/>
        <v>6.6950190284352173E-2</v>
      </c>
      <c r="N1685" s="13">
        <f t="shared" si="320"/>
        <v>3.5092993496804669E-3</v>
      </c>
      <c r="O1685" s="13">
        <f t="shared" si="321"/>
        <v>3.5092993496804669E-3</v>
      </c>
    </row>
    <row r="1686" spans="1:15" x14ac:dyDescent="0.2">
      <c r="A1686" s="14">
        <f t="shared" si="322"/>
        <v>73294</v>
      </c>
      <c r="B1686" s="1">
        <f t="shared" si="314"/>
        <v>9</v>
      </c>
      <c r="G1686" s="13">
        <f t="shared" si="315"/>
        <v>0</v>
      </c>
      <c r="H1686" s="13">
        <f t="shared" si="316"/>
        <v>0</v>
      </c>
      <c r="I1686" s="16">
        <f t="shared" si="323"/>
        <v>0</v>
      </c>
      <c r="J1686" s="13">
        <f t="shared" si="317"/>
        <v>0</v>
      </c>
      <c r="K1686" s="13">
        <f t="shared" si="318"/>
        <v>0</v>
      </c>
      <c r="L1686" s="13">
        <f t="shared" si="319"/>
        <v>0</v>
      </c>
      <c r="M1686" s="13">
        <f t="shared" si="324"/>
        <v>6.3440890934671701E-2</v>
      </c>
      <c r="N1686" s="13">
        <f t="shared" si="320"/>
        <v>3.3253539139264762E-3</v>
      </c>
      <c r="O1686" s="13">
        <f t="shared" si="321"/>
        <v>3.3253539139264762E-3</v>
      </c>
    </row>
    <row r="1687" spans="1:15" x14ac:dyDescent="0.2">
      <c r="A1687" s="14">
        <f t="shared" si="322"/>
        <v>73324</v>
      </c>
      <c r="B1687" s="1">
        <f t="shared" si="314"/>
        <v>10</v>
      </c>
      <c r="G1687" s="13">
        <f t="shared" si="315"/>
        <v>0</v>
      </c>
      <c r="H1687" s="13">
        <f t="shared" si="316"/>
        <v>0</v>
      </c>
      <c r="I1687" s="16">
        <f t="shared" si="323"/>
        <v>0</v>
      </c>
      <c r="J1687" s="13">
        <f t="shared" si="317"/>
        <v>0</v>
      </c>
      <c r="K1687" s="13">
        <f t="shared" si="318"/>
        <v>0</v>
      </c>
      <c r="L1687" s="13">
        <f t="shared" si="319"/>
        <v>0</v>
      </c>
      <c r="M1687" s="13">
        <f t="shared" si="324"/>
        <v>6.0115537020745222E-2</v>
      </c>
      <c r="N1687" s="13">
        <f t="shared" si="320"/>
        <v>3.1510502670206802E-3</v>
      </c>
      <c r="O1687" s="13">
        <f t="shared" si="321"/>
        <v>3.1510502670206802E-3</v>
      </c>
    </row>
    <row r="1688" spans="1:15" x14ac:dyDescent="0.2">
      <c r="A1688" s="14">
        <f t="shared" si="322"/>
        <v>73355</v>
      </c>
      <c r="B1688" s="1">
        <f t="shared" si="314"/>
        <v>11</v>
      </c>
      <c r="G1688" s="13">
        <f t="shared" si="315"/>
        <v>0</v>
      </c>
      <c r="H1688" s="13">
        <f t="shared" si="316"/>
        <v>0</v>
      </c>
      <c r="I1688" s="16">
        <f t="shared" si="323"/>
        <v>0</v>
      </c>
      <c r="J1688" s="13">
        <f t="shared" si="317"/>
        <v>0</v>
      </c>
      <c r="K1688" s="13">
        <f t="shared" si="318"/>
        <v>0</v>
      </c>
      <c r="L1688" s="13">
        <f t="shared" si="319"/>
        <v>0</v>
      </c>
      <c r="M1688" s="13">
        <f t="shared" si="324"/>
        <v>5.6964486753724543E-2</v>
      </c>
      <c r="N1688" s="13">
        <f t="shared" si="320"/>
        <v>2.9858830194609575E-3</v>
      </c>
      <c r="O1688" s="13">
        <f t="shared" si="321"/>
        <v>2.9858830194609575E-3</v>
      </c>
    </row>
    <row r="1689" spans="1:15" x14ac:dyDescent="0.2">
      <c r="A1689" s="14">
        <f t="shared" si="322"/>
        <v>73385</v>
      </c>
      <c r="B1689" s="1">
        <f t="shared" si="314"/>
        <v>12</v>
      </c>
      <c r="G1689" s="13">
        <f t="shared" si="315"/>
        <v>0</v>
      </c>
      <c r="H1689" s="13">
        <f t="shared" si="316"/>
        <v>0</v>
      </c>
      <c r="I1689" s="16">
        <f t="shared" si="323"/>
        <v>0</v>
      </c>
      <c r="J1689" s="13">
        <f t="shared" si="317"/>
        <v>0</v>
      </c>
      <c r="K1689" s="13">
        <f t="shared" si="318"/>
        <v>0</v>
      </c>
      <c r="L1689" s="13">
        <f t="shared" si="319"/>
        <v>0</v>
      </c>
      <c r="M1689" s="13">
        <f t="shared" si="324"/>
        <v>5.3978603734263587E-2</v>
      </c>
      <c r="N1689" s="13">
        <f t="shared" si="320"/>
        <v>2.829373272529509E-3</v>
      </c>
      <c r="O1689" s="13">
        <f t="shared" si="321"/>
        <v>2.829373272529509E-3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2025-03-05T08:46:05Z</dcterms:modified>
</cp:coreProperties>
</file>