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OHC-HadGEM2-ES_r1i1p1_SMHI-RCA4_v1\"/>
    </mc:Choice>
  </mc:AlternateContent>
  <xr:revisionPtr revIDLastSave="0" documentId="13_ncr:1_{BCD78CFA-97E1-454D-8E2B-97C42B99906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H1685" i="1"/>
  <c r="G1685" i="1"/>
  <c r="H1684" i="1"/>
  <c r="G1684" i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H1667" i="1"/>
  <c r="G1667" i="1"/>
  <c r="G1666" i="1"/>
  <c r="H1666" i="1" s="1"/>
  <c r="H1665" i="1"/>
  <c r="G1665" i="1"/>
  <c r="G1664" i="1"/>
  <c r="H1664" i="1" s="1"/>
  <c r="G1663" i="1"/>
  <c r="H1663" i="1" s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H1628" i="1"/>
  <c r="G1628" i="1"/>
  <c r="H1627" i="1"/>
  <c r="G1627" i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H1609" i="1"/>
  <c r="G1609" i="1"/>
  <c r="H1608" i="1"/>
  <c r="G1608" i="1"/>
  <c r="G1607" i="1"/>
  <c r="H1607" i="1" s="1"/>
  <c r="H1606" i="1"/>
  <c r="G1606" i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B1462" i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B1439" i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H1424" i="1"/>
  <c r="G1424" i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B1415" i="1"/>
  <c r="B1427" i="1" s="1"/>
  <c r="G1414" i="1"/>
  <c r="H1414" i="1" s="1"/>
  <c r="H1413" i="1"/>
  <c r="G1413" i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H1395" i="1"/>
  <c r="G1395" i="1"/>
  <c r="H1394" i="1"/>
  <c r="G1394" i="1"/>
  <c r="G1393" i="1"/>
  <c r="H1393" i="1" s="1"/>
  <c r="G1392" i="1"/>
  <c r="H1392" i="1" s="1"/>
  <c r="G1391" i="1"/>
  <c r="H1391" i="1" s="1"/>
  <c r="B1391" i="1"/>
  <c r="B1403" i="1" s="1"/>
  <c r="G1390" i="1"/>
  <c r="H1390" i="1" s="1"/>
  <c r="B1390" i="1"/>
  <c r="B1402" i="1" s="1"/>
  <c r="B1414" i="1" s="1"/>
  <c r="B1426" i="1" s="1"/>
  <c r="B1438" i="1" s="1"/>
  <c r="B1450" i="1" s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H1381" i="1"/>
  <c r="G1381" i="1"/>
  <c r="B1381" i="1"/>
  <c r="G1380" i="1"/>
  <c r="H1380" i="1" s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H1296" i="1"/>
  <c r="G1296" i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H1283" i="1"/>
  <c r="G1283" i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H1268" i="1"/>
  <c r="G1268" i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H1238" i="1"/>
  <c r="G1238" i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G1215" i="1"/>
  <c r="H1215" i="1" s="1"/>
  <c r="G1214" i="1"/>
  <c r="H1214" i="1" s="1"/>
  <c r="B1214" i="1"/>
  <c r="B1215" i="1" s="1"/>
  <c r="B1216" i="1" s="1"/>
  <c r="B1217" i="1" s="1"/>
  <c r="G1213" i="1"/>
  <c r="H1213" i="1" s="1"/>
  <c r="G1212" i="1"/>
  <c r="H1212" i="1" s="1"/>
  <c r="B1212" i="1"/>
  <c r="B1213" i="1" s="1"/>
  <c r="G1211" i="1"/>
  <c r="H1211" i="1" s="1"/>
  <c r="B1211" i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H1190" i="1"/>
  <c r="G1190" i="1"/>
  <c r="H1189" i="1"/>
  <c r="G1189" i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H1132" i="1"/>
  <c r="G1132" i="1"/>
  <c r="G1131" i="1"/>
  <c r="H1131" i="1" s="1"/>
  <c r="H1130" i="1"/>
  <c r="G1130" i="1"/>
  <c r="G1129" i="1"/>
  <c r="H1129" i="1" s="1"/>
  <c r="G1128" i="1"/>
  <c r="H1128" i="1" s="1"/>
  <c r="G1127" i="1"/>
  <c r="H1127" i="1" s="1"/>
  <c r="H1126" i="1"/>
  <c r="G1126" i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G1103" i="1"/>
  <c r="H1103" i="1" s="1"/>
  <c r="H1102" i="1"/>
  <c r="G1102" i="1"/>
  <c r="G1101" i="1"/>
  <c r="H1101" i="1" s="1"/>
  <c r="H1100" i="1"/>
  <c r="G1100" i="1"/>
  <c r="G1099" i="1"/>
  <c r="H1099" i="1" s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G1088" i="1"/>
  <c r="H1088" i="1" s="1"/>
  <c r="H1087" i="1"/>
  <c r="G1087" i="1"/>
  <c r="G1086" i="1"/>
  <c r="H1086" i="1" s="1"/>
  <c r="H1085" i="1"/>
  <c r="G1085" i="1"/>
  <c r="G1084" i="1"/>
  <c r="H1084" i="1" s="1"/>
  <c r="G1083" i="1"/>
  <c r="H1083" i="1" s="1"/>
  <c r="H1082" i="1"/>
  <c r="G1082" i="1"/>
  <c r="G1081" i="1"/>
  <c r="H1081" i="1" s="1"/>
  <c r="G1080" i="1"/>
  <c r="H1080" i="1" s="1"/>
  <c r="H1079" i="1"/>
  <c r="G1079" i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H1025" i="1"/>
  <c r="G1025" i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H959" i="1"/>
  <c r="G959" i="1"/>
  <c r="G958" i="1"/>
  <c r="H958" i="1" s="1"/>
  <c r="H957" i="1"/>
  <c r="G957" i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H894" i="1"/>
  <c r="G894" i="1"/>
  <c r="H893" i="1"/>
  <c r="G893" i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G874" i="1"/>
  <c r="H874" i="1" s="1"/>
  <c r="H873" i="1"/>
  <c r="G873" i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70" i="1"/>
  <c r="G870" i="1"/>
  <c r="H869" i="1"/>
  <c r="G869" i="1"/>
  <c r="H868" i="1"/>
  <c r="G868" i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B861" i="1"/>
  <c r="G860" i="1"/>
  <c r="H860" i="1" s="1"/>
  <c r="H859" i="1"/>
  <c r="G859" i="1"/>
  <c r="B859" i="1"/>
  <c r="B860" i="1" s="1"/>
  <c r="G858" i="1"/>
  <c r="H858" i="1" s="1"/>
  <c r="G857" i="1"/>
  <c r="H857" i="1" s="1"/>
  <c r="G856" i="1"/>
  <c r="H856" i="1" s="1"/>
  <c r="G855" i="1"/>
  <c r="H855" i="1" s="1"/>
  <c r="B855" i="1"/>
  <c r="B856" i="1" s="1"/>
  <c r="B857" i="1" s="1"/>
  <c r="G854" i="1"/>
  <c r="H854" i="1" s="1"/>
  <c r="B854" i="1"/>
  <c r="G853" i="1"/>
  <c r="H853" i="1" s="1"/>
  <c r="G852" i="1"/>
  <c r="H852" i="1" s="1"/>
  <c r="B852" i="1"/>
  <c r="B853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H843" i="1"/>
  <c r="G843" i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H782" i="1"/>
  <c r="G782" i="1"/>
  <c r="H781" i="1"/>
  <c r="G781" i="1"/>
  <c r="H780" i="1"/>
  <c r="G780" i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H714" i="1"/>
  <c r="G714" i="1"/>
  <c r="H713" i="1"/>
  <c r="G713" i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H694" i="1"/>
  <c r="G694" i="1"/>
  <c r="H693" i="1"/>
  <c r="G693" i="1"/>
  <c r="H692" i="1"/>
  <c r="G692" i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H685" i="1"/>
  <c r="G685" i="1"/>
  <c r="G684" i="1"/>
  <c r="H684" i="1" s="1"/>
  <c r="G683" i="1"/>
  <c r="H683" i="1" s="1"/>
  <c r="H682" i="1"/>
  <c r="G682" i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H665" i="1"/>
  <c r="G665" i="1"/>
  <c r="H664" i="1"/>
  <c r="G664" i="1"/>
  <c r="G663" i="1"/>
  <c r="H663" i="1" s="1"/>
  <c r="G662" i="1"/>
  <c r="H662" i="1" s="1"/>
  <c r="G661" i="1"/>
  <c r="H661" i="1" s="1"/>
  <c r="H660" i="1"/>
  <c r="G660" i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G647" i="1"/>
  <c r="H647" i="1" s="1"/>
  <c r="H646" i="1"/>
  <c r="G646" i="1"/>
  <c r="G645" i="1"/>
  <c r="H645" i="1" s="1"/>
  <c r="H644" i="1"/>
  <c r="G644" i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H593" i="1"/>
  <c r="G593" i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H582" i="1"/>
  <c r="G582" i="1"/>
  <c r="G581" i="1"/>
  <c r="H581" i="1" s="1"/>
  <c r="G580" i="1"/>
  <c r="H580" i="1" s="1"/>
  <c r="G579" i="1"/>
  <c r="H579" i="1" s="1"/>
  <c r="H578" i="1"/>
  <c r="G578" i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H512" i="1"/>
  <c r="G512" i="1"/>
  <c r="G511" i="1"/>
  <c r="H511" i="1" s="1"/>
  <c r="G510" i="1"/>
  <c r="H510" i="1" s="1"/>
  <c r="G509" i="1"/>
  <c r="H509" i="1" s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H502" i="1"/>
  <c r="G502" i="1"/>
  <c r="H501" i="1"/>
  <c r="G501" i="1"/>
  <c r="G500" i="1"/>
  <c r="H500" i="1" s="1"/>
  <c r="H499" i="1"/>
  <c r="G499" i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H478" i="1"/>
  <c r="G478" i="1"/>
  <c r="H477" i="1"/>
  <c r="G477" i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B465" i="1"/>
  <c r="H464" i="1"/>
  <c r="G464" i="1"/>
  <c r="H463" i="1"/>
  <c r="G463" i="1"/>
  <c r="B463" i="1"/>
  <c r="B464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H434" i="1"/>
  <c r="G434" i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H422" i="1"/>
  <c r="G422" i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B417" i="1"/>
  <c r="G416" i="1"/>
  <c r="H416" i="1" s="1"/>
  <c r="H415" i="1"/>
  <c r="G415" i="1"/>
  <c r="B415" i="1"/>
  <c r="B416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H379" i="1"/>
  <c r="G379" i="1"/>
  <c r="H378" i="1"/>
  <c r="G378" i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H326" i="1"/>
  <c r="G326" i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H289" i="1"/>
  <c r="G289" i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G201" i="1"/>
  <c r="H201" i="1" s="1"/>
  <c r="H200" i="1"/>
  <c r="G200" i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H192" i="1"/>
  <c r="G192" i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H129" i="1"/>
  <c r="G129" i="1"/>
  <c r="H128" i="1"/>
  <c r="G128" i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H96" i="1"/>
  <c r="G96" i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G80" i="1"/>
  <c r="H80" i="1" s="1"/>
  <c r="H79" i="1"/>
  <c r="G79" i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B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B32" i="1"/>
  <c r="B33" i="1" s="1"/>
  <c r="H31" i="1"/>
  <c r="G31" i="1"/>
  <c r="B31" i="1"/>
  <c r="G30" i="1"/>
  <c r="H30" i="1" s="1"/>
  <c r="G29" i="1"/>
  <c r="H29" i="1" s="1"/>
  <c r="G28" i="1"/>
  <c r="H28" i="1" s="1"/>
  <c r="H27" i="1"/>
  <c r="G27" i="1"/>
  <c r="H26" i="1"/>
  <c r="G26" i="1"/>
  <c r="G25" i="1"/>
  <c r="H25" i="1" s="1"/>
  <c r="H24" i="1"/>
  <c r="G24" i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H9" i="1"/>
  <c r="G9" i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G6" i="1"/>
  <c r="B95" i="1" l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K6" i="1"/>
  <c r="L6" i="1" s="1"/>
  <c r="M6" i="1" s="1"/>
  <c r="N6" i="1" s="1"/>
  <c r="O6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79" i="1"/>
  <c r="B1291" i="1" s="1"/>
  <c r="B1303" i="1" s="1"/>
  <c r="B1268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3" i="1"/>
  <c r="B1295" i="1" s="1"/>
  <c r="B1307" i="1" s="1"/>
  <c r="B127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69" i="1"/>
  <c r="B1281" i="1" s="1"/>
  <c r="B1293" i="1" s="1"/>
  <c r="B1305" i="1" s="1"/>
  <c r="B1280" i="1"/>
  <c r="B1292" i="1" s="1"/>
  <c r="B1304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4" i="1"/>
  <c r="B1296" i="1" s="1"/>
  <c r="B1308" i="1" s="1"/>
  <c r="B1273" i="1"/>
  <c r="I7" i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85" i="1"/>
  <c r="B1297" i="1" s="1"/>
  <c r="B1309" i="1" s="1"/>
  <c r="B1274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J7" i="1"/>
  <c r="K7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/>
  <c r="M7" i="1" s="1"/>
  <c r="N7" i="1" s="1"/>
  <c r="O7" i="1" s="1"/>
  <c r="I8" i="1"/>
  <c r="B1275" i="1"/>
  <c r="B1286" i="1"/>
  <c r="B1298" i="1" s="1"/>
  <c r="B1310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6" i="1"/>
  <c r="B1287" i="1"/>
  <c r="B1299" i="1" s="1"/>
  <c r="B1311" i="1" s="1"/>
  <c r="J8" i="1"/>
  <c r="K8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/>
  <c r="M8" i="1" s="1"/>
  <c r="N8" i="1" s="1"/>
  <c r="O8" i="1" s="1"/>
  <c r="B1277" i="1"/>
  <c r="B1289" i="1" s="1"/>
  <c r="B1301" i="1" s="1"/>
  <c r="B1313" i="1" s="1"/>
  <c r="B1288" i="1"/>
  <c r="B1300" i="1" s="1"/>
  <c r="B1312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 l="1"/>
  <c r="J89" i="1" l="1"/>
  <c r="K89" i="1"/>
  <c r="L89" i="1" l="1"/>
  <c r="M89" i="1" s="1"/>
  <c r="N89" i="1" s="1"/>
  <c r="O89" i="1" s="1"/>
  <c r="I90" i="1" l="1"/>
  <c r="J90" i="1" l="1"/>
  <c r="K90" i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s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s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s="1"/>
  <c r="K459" i="1" l="1"/>
  <c r="L459" i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/>
  <c r="L1012" i="1" l="1"/>
  <c r="M1012" i="1" s="1"/>
  <c r="N1012" i="1" s="1"/>
  <c r="O1012" i="1" s="1"/>
  <c r="I1013" i="1" l="1"/>
  <c r="J1013" i="1" s="1"/>
  <c r="K1013" i="1" l="1"/>
  <c r="L1013" i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 l="1"/>
  <c r="J1061" i="1" s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 l="1"/>
  <c r="J1087" i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s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 l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s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s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/>
  <c r="K1196" i="1" s="1"/>
  <c r="L1196" i="1" l="1"/>
  <c r="M1196" i="1" s="1"/>
  <c r="N1196" i="1" s="1"/>
  <c r="O1196" i="1" s="1"/>
  <c r="I1197" i="1" l="1"/>
  <c r="J1197" i="1" s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s="1"/>
  <c r="K1224" i="1" s="1"/>
  <c r="L1224" i="1" l="1"/>
  <c r="M1224" i="1" s="1"/>
  <c r="N1224" i="1" s="1"/>
  <c r="O1224" i="1" s="1"/>
  <c r="I1225" i="1" l="1"/>
  <c r="J1225" i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/>
  <c r="K1248" i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/>
  <c r="K1257" i="1"/>
  <c r="L1257" i="1" l="1"/>
  <c r="M1257" i="1" s="1"/>
  <c r="N1257" i="1" s="1"/>
  <c r="O1257" i="1" s="1"/>
  <c r="I1258" i="1" l="1"/>
  <c r="J1258" i="1" s="1"/>
  <c r="K1258" i="1" s="1"/>
  <c r="L1258" i="1" l="1"/>
  <c r="M1258" i="1" s="1"/>
  <c r="N1258" i="1" s="1"/>
  <c r="O1258" i="1" s="1"/>
  <c r="I1259" i="1" l="1"/>
  <c r="J1259" i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/>
  <c r="K1264" i="1" s="1"/>
  <c r="L1264" i="1" l="1"/>
  <c r="M1264" i="1" s="1"/>
  <c r="N1264" i="1" s="1"/>
  <c r="O1264" i="1" s="1"/>
  <c r="I1265" i="1" l="1"/>
  <c r="J1265" i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/>
  <c r="K1271" i="1" s="1"/>
  <c r="L1271" i="1" l="1"/>
  <c r="M1271" i="1" s="1"/>
  <c r="N1271" i="1" s="1"/>
  <c r="O1271" i="1" s="1"/>
  <c r="I1272" i="1" l="1"/>
  <c r="J1272" i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s="1"/>
  <c r="K1278" i="1" l="1"/>
  <c r="L1278" i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s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s="1"/>
  <c r="K1296" i="1" l="1"/>
  <c r="L1296" i="1" s="1"/>
  <c r="M1296" i="1" l="1"/>
  <c r="N1296" i="1" s="1"/>
  <c r="O1296" i="1" s="1"/>
  <c r="I1297" i="1"/>
  <c r="J1297" i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 l="1"/>
  <c r="J1300" i="1"/>
  <c r="K1300" i="1" s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/>
  <c r="K1305" i="1" s="1"/>
  <c r="L1305" i="1" l="1"/>
  <c r="M1305" i="1" s="1"/>
  <c r="N1305" i="1" s="1"/>
  <c r="O1305" i="1" s="1"/>
  <c r="I1306" i="1" l="1"/>
  <c r="J1306" i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s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/>
  <c r="K1321" i="1" s="1"/>
  <c r="L1321" i="1" l="1"/>
  <c r="M1321" i="1" s="1"/>
  <c r="N1321" i="1" s="1"/>
  <c r="O1321" i="1" s="1"/>
  <c r="I1322" i="1" l="1"/>
  <c r="J1322" i="1" s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 l="1"/>
  <c r="J1333" i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 l="1"/>
  <c r="J1335" i="1"/>
  <c r="K1335" i="1"/>
  <c r="L1335" i="1" l="1"/>
  <c r="M1335" i="1" s="1"/>
  <c r="N1335" i="1" s="1"/>
  <c r="O1335" i="1" s="1"/>
  <c r="I1336" i="1" l="1"/>
  <c r="J1336" i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s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/>
  <c r="K1370" i="1" s="1"/>
  <c r="L1370" i="1" l="1"/>
  <c r="M1370" i="1" s="1"/>
  <c r="N1370" i="1" s="1"/>
  <c r="O1370" i="1" s="1"/>
  <c r="I1371" i="1" l="1"/>
  <c r="J1371" i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s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 l="1"/>
  <c r="J1375" i="1" s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 l="1"/>
  <c r="J1377" i="1" s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s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s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s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s="1"/>
  <c r="K1416" i="1" s="1"/>
  <c r="L1416" i="1" l="1"/>
  <c r="M1416" i="1" s="1"/>
  <c r="N1416" i="1" s="1"/>
  <c r="O1416" i="1" s="1"/>
  <c r="I1417" i="1" l="1"/>
  <c r="J1417" i="1"/>
  <c r="K1417" i="1" s="1"/>
  <c r="L1417" i="1" l="1"/>
  <c r="M1417" i="1" s="1"/>
  <c r="N1417" i="1" s="1"/>
  <c r="O1417" i="1" s="1"/>
  <c r="I1418" i="1" l="1"/>
  <c r="J1418" i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/>
  <c r="K1430" i="1"/>
  <c r="L1430" i="1" l="1"/>
  <c r="M1430" i="1" s="1"/>
  <c r="N1430" i="1" s="1"/>
  <c r="O1430" i="1" s="1"/>
  <c r="I1431" i="1" l="1"/>
  <c r="J1431" i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 l="1"/>
  <c r="J1433" i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 l="1"/>
  <c r="J1446" i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 l="1"/>
  <c r="J1448" i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 l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 l="1"/>
  <c r="J1481" i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/>
  <c r="K1506" i="1" s="1"/>
  <c r="L1506" i="1" l="1"/>
  <c r="M1506" i="1" s="1"/>
  <c r="N1506" i="1" s="1"/>
  <c r="O1506" i="1" s="1"/>
  <c r="I1507" i="1" l="1"/>
  <c r="J1507" i="1" s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 l="1"/>
  <c r="J1520" i="1"/>
  <c r="K1520" i="1" s="1"/>
  <c r="L1520" i="1" l="1"/>
  <c r="M1520" i="1" s="1"/>
  <c r="N1520" i="1" s="1"/>
  <c r="O1520" i="1" s="1"/>
  <c r="I1521" i="1" l="1"/>
  <c r="J1521" i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/>
  <c r="K1527" i="1" s="1"/>
  <c r="L1527" i="1" l="1"/>
  <c r="M1527" i="1" s="1"/>
  <c r="N1527" i="1" s="1"/>
  <c r="O1527" i="1" s="1"/>
  <c r="I1528" i="1" l="1"/>
  <c r="J1528" i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 l="1"/>
  <c r="J1532" i="1" s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 l="1"/>
  <c r="J1540" i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s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s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/>
  <c r="K1571" i="1" s="1"/>
  <c r="L1571" i="1" l="1"/>
  <c r="M1571" i="1" s="1"/>
  <c r="N1571" i="1" s="1"/>
  <c r="O1571" i="1" s="1"/>
  <c r="I1572" i="1" l="1"/>
  <c r="J1572" i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 l="1"/>
  <c r="J1577" i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s="1"/>
  <c r="K1586" i="1" l="1"/>
  <c r="L1586" i="1" s="1"/>
  <c r="M1586" i="1" l="1"/>
  <c r="N1586" i="1" s="1"/>
  <c r="O1586" i="1" s="1"/>
  <c r="I1587" i="1"/>
  <c r="J1587" i="1" s="1"/>
  <c r="K1587" i="1" s="1"/>
  <c r="L1587" i="1" l="1"/>
  <c r="M1587" i="1" s="1"/>
  <c r="N1587" i="1" s="1"/>
  <c r="O1587" i="1" s="1"/>
  <c r="I1588" i="1" l="1"/>
  <c r="J1588" i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s="1"/>
  <c r="K1601" i="1" s="1"/>
  <c r="L1601" i="1" l="1"/>
  <c r="M1601" i="1" s="1"/>
  <c r="N1601" i="1" s="1"/>
  <c r="O1601" i="1" s="1"/>
  <c r="I1602" i="1" l="1"/>
  <c r="J1602" i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<sst xmlns="http://schemas.openxmlformats.org/spreadsheetml/2006/main" count="43" uniqueCount="40">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</sst>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0.88731317447080704</c:v>
                </c:pt>
                <c:pt idx="3">
                  <c:v>0.6876995738178342</c:v>
                </c:pt>
                <c:pt idx="4">
                  <c:v>0.13072685251944521</c:v>
                </c:pt>
                <c:pt idx="5">
                  <c:v>0.12387459927589489</c:v>
                </c:pt>
                <c:pt idx="6">
                  <c:v>0.11738151764558877</c:v>
                </c:pt>
                <c:pt idx="7">
                  <c:v>0.11122878108444344</c:v>
                </c:pt>
                <c:pt idx="8">
                  <c:v>0.10539854987124525</c:v>
                </c:pt>
                <c:pt idx="9">
                  <c:v>9.9873919381780099E-2</c:v>
                </c:pt>
                <c:pt idx="10">
                  <c:v>9.4638871074255906E-2</c:v>
                </c:pt>
                <c:pt idx="11">
                  <c:v>8.9678226043901105E-2</c:v>
                </c:pt>
                <c:pt idx="12">
                  <c:v>8.4977601012071816E-2</c:v>
                </c:pt>
                <c:pt idx="13">
                  <c:v>8.0523366622259063E-2</c:v>
                </c:pt>
                <c:pt idx="14">
                  <c:v>7.6302607922076229E-2</c:v>
                </c:pt>
                <c:pt idx="15">
                  <c:v>7.2303086916645262E-2</c:v>
                </c:pt>
                <c:pt idx="16">
                  <c:v>6.8513207084805905E-2</c:v>
                </c:pt>
                <c:pt idx="17">
                  <c:v>6.4921979755263468E-2</c:v>
                </c:pt>
                <c:pt idx="18">
                  <c:v>6.1518992245183708E-2</c:v>
                </c:pt>
                <c:pt idx="19">
                  <c:v>3.2874397575479435</c:v>
                </c:pt>
                <c:pt idx="20">
                  <c:v>0.3585613974726154</c:v>
                </c:pt>
                <c:pt idx="21">
                  <c:v>0.3397668388070329</c:v>
                </c:pt>
                <c:pt idx="22">
                  <c:v>0.32195742644532993</c:v>
                </c:pt>
                <c:pt idx="23">
                  <c:v>0.30508152239710101</c:v>
                </c:pt>
                <c:pt idx="24">
                  <c:v>0.47694240903936236</c:v>
                </c:pt>
                <c:pt idx="25">
                  <c:v>0.27393707883597701</c:v>
                </c:pt>
                <c:pt idx="26">
                  <c:v>0.74075901643221753</c:v>
                </c:pt>
                <c:pt idx="27">
                  <c:v>0.26268760567218247</c:v>
                </c:pt>
                <c:pt idx="28">
                  <c:v>0.24891842234590347</c:v>
                </c:pt>
                <c:pt idx="29">
                  <c:v>0.23587097238419469</c:v>
                </c:pt>
                <c:pt idx="30">
                  <c:v>0.22350742499947848</c:v>
                </c:pt>
                <c:pt idx="31">
                  <c:v>0.21179193236431043</c:v>
                </c:pt>
                <c:pt idx="32">
                  <c:v>0.20069052567141032</c:v>
                </c:pt>
                <c:pt idx="33">
                  <c:v>0.19017101664186961</c:v>
                </c:pt>
                <c:pt idx="34">
                  <c:v>0.18020290419596122</c:v>
                </c:pt>
                <c:pt idx="35">
                  <c:v>0.17075728601594506</c:v>
                </c:pt>
                <c:pt idx="36">
                  <c:v>0.16180677474444813</c:v>
                </c:pt>
                <c:pt idx="37">
                  <c:v>0.1533254185754381</c:v>
                </c:pt>
                <c:pt idx="38">
                  <c:v>0.71555247895991769</c:v>
                </c:pt>
                <c:pt idx="39">
                  <c:v>0.1393697855439929</c:v>
                </c:pt>
                <c:pt idx="40">
                  <c:v>0.1320644993947323</c:v>
                </c:pt>
                <c:pt idx="41">
                  <c:v>0.12514213128982593</c:v>
                </c:pt>
                <c:pt idx="42">
                  <c:v>0.11858260997871689</c:v>
                </c:pt>
                <c:pt idx="43">
                  <c:v>0.11236691627696223</c:v>
                </c:pt>
                <c:pt idx="44">
                  <c:v>0.10647702792053576</c:v>
                </c:pt>
                <c:pt idx="45">
                  <c:v>0.10089586731067894</c:v>
                </c:pt>
                <c:pt idx="46">
                  <c:v>9.5607251997787621E-2</c:v>
                </c:pt>
                <c:pt idx="47">
                  <c:v>9.0595847760763515E-2</c:v>
                </c:pt>
                <c:pt idx="48">
                  <c:v>8.5847124145785159E-2</c:v>
                </c:pt>
                <c:pt idx="49">
                  <c:v>8.134731233558401E-2</c:v>
                </c:pt>
                <c:pt idx="50">
                  <c:v>7.7083365227068615E-2</c:v>
                </c:pt>
                <c:pt idx="51">
                  <c:v>7.3042919601542772E-2</c:v>
                </c:pt>
                <c:pt idx="52">
                  <c:v>6.9214260277831077E-2</c:v>
                </c:pt>
                <c:pt idx="53">
                  <c:v>6.558628614437477E-2</c:v>
                </c:pt>
                <c:pt idx="54">
                  <c:v>6.2148477971808523E-2</c:v>
                </c:pt>
                <c:pt idx="55">
                  <c:v>5.8890867912691595E-2</c:v>
                </c:pt>
                <c:pt idx="56">
                  <c:v>5.5804010599958466E-2</c:v>
                </c:pt>
                <c:pt idx="57">
                  <c:v>5.28789557602896E-2</c:v>
                </c:pt>
                <c:pt idx="58">
                  <c:v>5.0107222262995299E-2</c:v>
                </c:pt>
                <c:pt idx="59">
                  <c:v>4.7480773529168144E-2</c:v>
                </c:pt>
                <c:pt idx="60">
                  <c:v>4.4991994229803267E-2</c:v>
                </c:pt>
                <c:pt idx="61">
                  <c:v>0.9155625269492913</c:v>
                </c:pt>
                <c:pt idx="62">
                  <c:v>0.80861608611283275</c:v>
                </c:pt>
                <c:pt idx="63">
                  <c:v>0.46096051371382851</c:v>
                </c:pt>
                <c:pt idx="64">
                  <c:v>0.19176318550893992</c:v>
                </c:pt>
                <c:pt idx="65">
                  <c:v>0.18171161703182293</c:v>
                </c:pt>
                <c:pt idx="66">
                  <c:v>0.17218691729951757</c:v>
                </c:pt>
                <c:pt idx="67">
                  <c:v>0.4877391134293837</c:v>
                </c:pt>
                <c:pt idx="68">
                  <c:v>0.15460910502933167</c:v>
                </c:pt>
                <c:pt idx="69">
                  <c:v>0.14650502602029974</c:v>
                </c:pt>
                <c:pt idx="70">
                  <c:v>0.13882573503764031</c:v>
                </c:pt>
                <c:pt idx="71">
                  <c:v>0.13154896614994427</c:v>
                </c:pt>
                <c:pt idx="72">
                  <c:v>0.12465362052955946</c:v>
                </c:pt>
                <c:pt idx="73">
                  <c:v>0.11811970527701475</c:v>
                </c:pt>
                <c:pt idx="74">
                  <c:v>1.0023757733429031</c:v>
                </c:pt>
                <c:pt idx="75">
                  <c:v>0.14604559847857473</c:v>
                </c:pt>
                <c:pt idx="76">
                  <c:v>0.13839038911191304</c:v>
                </c:pt>
                <c:pt idx="77">
                  <c:v>0.13113643956449894</c:v>
                </c:pt>
                <c:pt idx="78">
                  <c:v>0.52880621955035201</c:v>
                </c:pt>
                <c:pt idx="79">
                  <c:v>0.13315113382767427</c:v>
                </c:pt>
                <c:pt idx="80">
                  <c:v>0.12617180807271991</c:v>
                </c:pt>
                <c:pt idx="81">
                  <c:v>0.11955831463622564</c:v>
                </c:pt>
                <c:pt idx="82">
                  <c:v>0.11329147784278547</c:v>
                </c:pt>
                <c:pt idx="83">
                  <c:v>0.10735312714012961</c:v>
                </c:pt>
                <c:pt idx="84">
                  <c:v>0.21531496481049398</c:v>
                </c:pt>
                <c:pt idx="85">
                  <c:v>9.6393914064701117E-2</c:v>
                </c:pt>
                <c:pt idx="86">
                  <c:v>9.1341275700214289E-2</c:v>
                </c:pt>
                <c:pt idx="87">
                  <c:v>8.6553479309310455E-2</c:v>
                </c:pt>
                <c:pt idx="88">
                  <c:v>0.54735975501269285</c:v>
                </c:pt>
                <c:pt idx="89">
                  <c:v>0.10272894422976016</c:v>
                </c:pt>
                <c:pt idx="90">
                  <c:v>9.7344245311837635E-2</c:v>
                </c:pt>
                <c:pt idx="91">
                  <c:v>9.2241793842811573E-2</c:v>
                </c:pt>
                <c:pt idx="92">
                  <c:v>8.7406795379460001E-2</c:v>
                </c:pt>
                <c:pt idx="93">
                  <c:v>8.282523095253283E-2</c:v>
                </c:pt>
                <c:pt idx="94">
                  <c:v>7.8483816419065974E-2</c:v>
                </c:pt>
                <c:pt idx="95">
                  <c:v>7.4369963945307704E-2</c:v>
                </c:pt>
                <c:pt idx="96">
                  <c:v>7.0471745508577932E-2</c:v>
                </c:pt>
                <c:pt idx="97">
                  <c:v>6.6777858312234872E-2</c:v>
                </c:pt>
                <c:pt idx="98">
                  <c:v>6.3277592013470496E-2</c:v>
                </c:pt>
                <c:pt idx="99">
                  <c:v>5.996079766891254E-2</c:v>
                </c:pt>
                <c:pt idx="100">
                  <c:v>5.681785830799161E-2</c:v>
                </c:pt>
                <c:pt idx="101">
                  <c:v>5.383966104875134E-2</c:v>
                </c:pt>
                <c:pt idx="102">
                  <c:v>0.2106041178752682</c:v>
                </c:pt>
                <c:pt idx="103">
                  <c:v>4.8343404599957576E-2</c:v>
                </c:pt>
                <c:pt idx="104">
                  <c:v>4.5809409138504467E-2</c:v>
                </c:pt>
                <c:pt idx="105">
                  <c:v>4.3408237028070992E-2</c:v>
                </c:pt>
                <c:pt idx="106">
                  <c:v>4.1132926124152792E-2</c:v>
                </c:pt>
                <c:pt idx="107">
                  <c:v>3.8976879213981706E-2</c:v>
                </c:pt>
                <c:pt idx="108">
                  <c:v>3.6933844888055831E-2</c:v>
                </c:pt>
                <c:pt idx="109">
                  <c:v>3.499789941431837E-2</c:v>
                </c:pt>
                <c:pt idx="110">
                  <c:v>0.36490364429595179</c:v>
                </c:pt>
                <c:pt idx="111">
                  <c:v>0.15491599725262289</c:v>
                </c:pt>
                <c:pt idx="112">
                  <c:v>1.1550008706479915</c:v>
                </c:pt>
                <c:pt idx="113">
                  <c:v>0.15465538446740076</c:v>
                </c:pt>
                <c:pt idx="114">
                  <c:v>0.14654887964895397</c:v>
                </c:pt>
                <c:pt idx="115">
                  <c:v>0.13886729000948919</c:v>
                </c:pt>
                <c:pt idx="116">
                  <c:v>0.13158834295269362</c:v>
                </c:pt>
                <c:pt idx="117">
                  <c:v>0.12469093333536281</c:v>
                </c:pt>
                <c:pt idx="118">
                  <c:v>0.11815506227351294</c:v>
                </c:pt>
                <c:pt idx="119">
                  <c:v>0.11196177915606667</c:v>
                </c:pt>
                <c:pt idx="120">
                  <c:v>0.1060931266979827</c:v>
                </c:pt>
                <c:pt idx="121">
                  <c:v>0.10053208887351192</c:v>
                </c:pt>
                <c:pt idx="122">
                  <c:v>9.5262541578613621E-2</c:v>
                </c:pt>
                <c:pt idx="123">
                  <c:v>0.5093368953209596</c:v>
                </c:pt>
                <c:pt idx="124">
                  <c:v>0.13344549800581995</c:v>
                </c:pt>
                <c:pt idx="125">
                  <c:v>0.12645074269025422</c:v>
                </c:pt>
                <c:pt idx="126">
                  <c:v>0.71367870981442094</c:v>
                </c:pt>
                <c:pt idx="127">
                  <c:v>0.12867091660850821</c:v>
                </c:pt>
                <c:pt idx="128">
                  <c:v>0.12192642847398286</c:v>
                </c:pt>
                <c:pt idx="129">
                  <c:v>0.11553546327529821</c:v>
                </c:pt>
                <c:pt idx="130">
                  <c:v>0.10947949055266656</c:v>
                </c:pt>
                <c:pt idx="131">
                  <c:v>0.10374095114944672</c:v>
                </c:pt>
                <c:pt idx="132">
                  <c:v>9.8303206299764398E-2</c:v>
                </c:pt>
                <c:pt idx="133">
                  <c:v>0.35413231981808913</c:v>
                </c:pt>
                <c:pt idx="134">
                  <c:v>8.8267860217757191E-2</c:v>
                </c:pt>
                <c:pt idx="135">
                  <c:v>8.3641161725277191E-2</c:v>
                </c:pt>
                <c:pt idx="136">
                  <c:v>0.54779470284550313</c:v>
                </c:pt>
                <c:pt idx="137">
                  <c:v>9.1976228531281554E-2</c:v>
                </c:pt>
                <c:pt idx="138">
                  <c:v>0.98115216153171747</c:v>
                </c:pt>
                <c:pt idx="139">
                  <c:v>0.25710640371828869</c:v>
                </c:pt>
                <c:pt idx="140">
                  <c:v>0.14152415030460133</c:v>
                </c:pt>
                <c:pt idx="141">
                  <c:v>0.13410593974360616</c:v>
                </c:pt>
                <c:pt idx="142">
                  <c:v>0.12707656633732148</c:v>
                </c:pt>
                <c:pt idx="143">
                  <c:v>0.12041564857572673</c:v>
                </c:pt>
                <c:pt idx="144">
                  <c:v>0.1141038732776524</c:v>
                </c:pt>
                <c:pt idx="145">
                  <c:v>0.10812293959264573</c:v>
                </c:pt>
                <c:pt idx="146">
                  <c:v>0.2156671284546024</c:v>
                </c:pt>
                <c:pt idx="147">
                  <c:v>0.68256527098222186</c:v>
                </c:pt>
                <c:pt idx="148">
                  <c:v>0.13803156837642241</c:v>
                </c:pt>
                <c:pt idx="149">
                  <c:v>0.13079642698128333</c:v>
                </c:pt>
                <c:pt idx="150">
                  <c:v>0.12394052688306918</c:v>
                </c:pt>
                <c:pt idx="151">
                  <c:v>0.11744398955371275</c:v>
                </c:pt>
                <c:pt idx="152">
                  <c:v>0.11128797842940902</c:v>
                </c:pt>
                <c:pt idx="153">
                  <c:v>0.10545464429442214</c:v>
                </c:pt>
                <c:pt idx="154">
                  <c:v>9.9927073527686081E-2</c:v>
                </c:pt>
                <c:pt idx="155">
                  <c:v>9.4689239062141009E-2</c:v>
                </c:pt>
                <c:pt idx="156">
                  <c:v>8.9725953914612841E-2</c:v>
                </c:pt>
                <c:pt idx="157">
                  <c:v>8.5022827151497365E-2</c:v>
                </c:pt>
                <c:pt idx="158">
                  <c:v>8.0566222162572018E-2</c:v>
                </c:pt>
                <c:pt idx="159">
                  <c:v>7.6343217121951454E-2</c:v>
                </c:pt>
                <c:pt idx="160">
                  <c:v>0.34967727360182693</c:v>
                </c:pt>
                <c:pt idx="161">
                  <c:v>0.4388890672484525</c:v>
                </c:pt>
                <c:pt idx="162">
                  <c:v>9.7636812899461592E-2</c:v>
                </c:pt>
                <c:pt idx="163">
                  <c:v>9.2519026040937369E-2</c:v>
                </c:pt>
                <c:pt idx="164">
                  <c:v>8.7669496016607978E-2</c:v>
                </c:pt>
                <c:pt idx="165">
                  <c:v>8.3074161723289255E-2</c:v>
                </c:pt>
                <c:pt idx="166">
                  <c:v>7.8719699092599363E-2</c:v>
                </c:pt>
                <c:pt idx="167">
                  <c:v>7.4593482458122265E-2</c:v>
                </c:pt>
                <c:pt idx="168">
                  <c:v>7.068354794757209E-2</c:v>
                </c:pt>
                <c:pt idx="169">
                  <c:v>0.15822168513174589</c:v>
                </c:pt>
                <c:pt idx="170">
                  <c:v>0.98213102342356728</c:v>
                </c:pt>
                <c:pt idx="171">
                  <c:v>1.7861754104610537</c:v>
                </c:pt>
                <c:pt idx="172">
                  <c:v>0.39535161981998324</c:v>
                </c:pt>
                <c:pt idx="173">
                  <c:v>0.41676196892370404</c:v>
                </c:pt>
                <c:pt idx="174">
                  <c:v>0.41321708338054025</c:v>
                </c:pt>
                <c:pt idx="175">
                  <c:v>0.39155766111713391</c:v>
                </c:pt>
                <c:pt idx="176">
                  <c:v>0.37103355148152734</c:v>
                </c:pt>
                <c:pt idx="177">
                  <c:v>0.35158524527965412</c:v>
                </c:pt>
                <c:pt idx="178">
                  <c:v>0.33315635258529669</c:v>
                </c:pt>
                <c:pt idx="179">
                  <c:v>0.31569343923876425</c:v>
                </c:pt>
                <c:pt idx="180">
                  <c:v>1.1329967835589938</c:v>
                </c:pt>
                <c:pt idx="181">
                  <c:v>0.41038649755840217</c:v>
                </c:pt>
                <c:pt idx="182">
                  <c:v>0.26860737305413535</c:v>
                </c:pt>
                <c:pt idx="183">
                  <c:v>0.25452789582524732</c:v>
                </c:pt>
                <c:pt idx="184">
                  <c:v>0.42199938907875212</c:v>
                </c:pt>
                <c:pt idx="185">
                  <c:v>0.99137176614428013</c:v>
                </c:pt>
                <c:pt idx="186">
                  <c:v>0.28162803742828391</c:v>
                </c:pt>
                <c:pt idx="187">
                  <c:v>0.26686606163103432</c:v>
                </c:pt>
                <c:pt idx="188">
                  <c:v>0.25287785797461448</c:v>
                </c:pt>
                <c:pt idx="189">
                  <c:v>0.23962286797727736</c:v>
                </c:pt>
                <c:pt idx="190">
                  <c:v>0.22706265909378195</c:v>
                </c:pt>
                <c:pt idx="191">
                  <c:v>0.21516081328109327</c:v>
                </c:pt>
                <c:pt idx="192">
                  <c:v>0.20388282140508607</c:v>
                </c:pt>
                <c:pt idx="193">
                  <c:v>0.19319598318208681</c:v>
                </c:pt>
                <c:pt idx="194">
                  <c:v>0.50379231858068585</c:v>
                </c:pt>
                <c:pt idx="195">
                  <c:v>1.0272190442888562</c:v>
                </c:pt>
                <c:pt idx="196">
                  <c:v>0.23580031675764082</c:v>
                </c:pt>
                <c:pt idx="197">
                  <c:v>0.22344047289853469</c:v>
                </c:pt>
                <c:pt idx="198">
                  <c:v>0.38617686710459675</c:v>
                </c:pt>
                <c:pt idx="199">
                  <c:v>0.67935624167813513</c:v>
                </c:pt>
                <c:pt idx="200">
                  <c:v>0.21639257966745909</c:v>
                </c:pt>
                <c:pt idx="201">
                  <c:v>0.20505002282217735</c:v>
                </c:pt>
                <c:pt idx="202">
                  <c:v>0.19430200390414876</c:v>
                </c:pt>
                <c:pt idx="203">
                  <c:v>0.18411735927436632</c:v>
                </c:pt>
                <c:pt idx="204">
                  <c:v>0.17446655878489506</c:v>
                </c:pt>
                <c:pt idx="205">
                  <c:v>0.16532162015687268</c:v>
                </c:pt>
                <c:pt idx="206">
                  <c:v>0.42477638725371825</c:v>
                </c:pt>
                <c:pt idx="207">
                  <c:v>0.42866278872136787</c:v>
                </c:pt>
                <c:pt idx="208">
                  <c:v>0.15622796919755708</c:v>
                </c:pt>
                <c:pt idx="209">
                  <c:v>0.14803903488118925</c:v>
                </c:pt>
                <c:pt idx="210">
                  <c:v>0.14027933641536869</c:v>
                </c:pt>
                <c:pt idx="211">
                  <c:v>0.13292637472899813</c:v>
                </c:pt>
                <c:pt idx="212">
                  <c:v>0.1259588300751201</c:v>
                </c:pt>
                <c:pt idx="213">
                  <c:v>0.11935650021479045</c:v>
                </c:pt>
                <c:pt idx="214">
                  <c:v>0.11310024184114104</c:v>
                </c:pt>
                <c:pt idx="215">
                  <c:v>0.10717191507379224</c:v>
                </c:pt>
                <c:pt idx="216">
                  <c:v>0.10155433086267802</c:v>
                </c:pt>
                <c:pt idx="217">
                  <c:v>1.0277545280690854</c:v>
                </c:pt>
                <c:pt idx="218">
                  <c:v>0.47771028489731615</c:v>
                </c:pt>
                <c:pt idx="219">
                  <c:v>0.29132362918734933</c:v>
                </c:pt>
                <c:pt idx="220">
                  <c:v>0.17378098303306017</c:v>
                </c:pt>
                <c:pt idx="221">
                  <c:v>0.16467197993456881</c:v>
                </c:pt>
                <c:pt idx="222">
                  <c:v>0.15604043953654187</c:v>
                </c:pt>
                <c:pt idx="223">
                  <c:v>0.1478613348818173</c:v>
                </c:pt>
                <c:pt idx="224">
                  <c:v>0.14011095084049033</c:v>
                </c:pt>
                <c:pt idx="225">
                  <c:v>0.13276681534842788</c:v>
                </c:pt>
                <c:pt idx="226">
                  <c:v>0.12580763425002434</c:v>
                </c:pt>
                <c:pt idx="227">
                  <c:v>0.1192132295562764</c:v>
                </c:pt>
                <c:pt idx="228">
                  <c:v>0.11296448093915816</c:v>
                </c:pt>
                <c:pt idx="229">
                  <c:v>0.10704327029266007</c:v>
                </c:pt>
                <c:pt idx="230">
                  <c:v>0.10143242919974835</c:v>
                </c:pt>
                <c:pt idx="231">
                  <c:v>9.6115689152926065E-2</c:v>
                </c:pt>
                <c:pt idx="232">
                  <c:v>0.70765642286620367</c:v>
                </c:pt>
                <c:pt idx="233">
                  <c:v>0.16446344873572105</c:v>
                </c:pt>
                <c:pt idx="234">
                  <c:v>0.29831254257425566</c:v>
                </c:pt>
                <c:pt idx="235">
                  <c:v>1.0928139375933417</c:v>
                </c:pt>
                <c:pt idx="236">
                  <c:v>0.23690450908954003</c:v>
                </c:pt>
                <c:pt idx="237">
                  <c:v>0.22448678725554244</c:v>
                </c:pt>
                <c:pt idx="238">
                  <c:v>0.21271995980991742</c:v>
                </c:pt>
                <c:pt idx="239">
                  <c:v>0.20156990910125688</c:v>
                </c:pt>
                <c:pt idx="240">
                  <c:v>0.1910043058084232</c:v>
                </c:pt>
                <c:pt idx="241">
                  <c:v>0.18099251520241008</c:v>
                </c:pt>
                <c:pt idx="242">
                  <c:v>0.17150550832163503</c:v>
                </c:pt>
                <c:pt idx="243">
                  <c:v>0.27583868291258851</c:v>
                </c:pt>
                <c:pt idx="244">
                  <c:v>0.15399725812550383</c:v>
                </c:pt>
                <c:pt idx="245">
                  <c:v>2.5735877565762046</c:v>
                </c:pt>
                <c:pt idx="246">
                  <c:v>0.88417420141563707</c:v>
                </c:pt>
                <c:pt idx="247">
                  <c:v>0.57411079515107089</c:v>
                </c:pt>
                <c:pt idx="248">
                  <c:v>0.54526219874926718</c:v>
                </c:pt>
                <c:pt idx="249">
                  <c:v>0.51668142442511467</c:v>
                </c:pt>
                <c:pt idx="250">
                  <c:v>0.48959875626500909</c:v>
                </c:pt>
                <c:pt idx="251">
                  <c:v>0.47308542968495293</c:v>
                </c:pt>
                <c:pt idx="252">
                  <c:v>0.43961775213115473</c:v>
                </c:pt>
                <c:pt idx="253">
                  <c:v>0.68879585602626181</c:v>
                </c:pt>
                <c:pt idx="254">
                  <c:v>0.39473909097154636</c:v>
                </c:pt>
                <c:pt idx="255">
                  <c:v>0.37404822169460461</c:v>
                </c:pt>
                <c:pt idx="256">
                  <c:v>0.52792312508271233</c:v>
                </c:pt>
                <c:pt idx="257">
                  <c:v>0.33586326824946233</c:v>
                </c:pt>
                <c:pt idx="258">
                  <c:v>0.3182584676679639</c:v>
                </c:pt>
                <c:pt idx="259">
                  <c:v>0.30157645035219643</c:v>
                </c:pt>
                <c:pt idx="260">
                  <c:v>0.28576884716832229</c:v>
                </c:pt>
                <c:pt idx="261">
                  <c:v>0.27078982432660353</c:v>
                </c:pt>
                <c:pt idx="262">
                  <c:v>0.25659595048736006</c:v>
                </c:pt>
                <c:pt idx="263">
                  <c:v>0.24314607083277762</c:v>
                </c:pt>
                <c:pt idx="264">
                  <c:v>0.23040118773943924</c:v>
                </c:pt>
                <c:pt idx="265">
                  <c:v>0.21832434770559397</c:v>
                </c:pt>
                <c:pt idx="266">
                  <c:v>0.49670419903135932</c:v>
                </c:pt>
                <c:pt idx="267">
                  <c:v>0.19603656615884532</c:v>
                </c:pt>
                <c:pt idx="268">
                  <c:v>0.58938252150329007</c:v>
                </c:pt>
                <c:pt idx="269">
                  <c:v>0.18705741482280805</c:v>
                </c:pt>
                <c:pt idx="270">
                  <c:v>0.17725250670525763</c:v>
                </c:pt>
                <c:pt idx="271">
                  <c:v>1.7173680508934783</c:v>
                </c:pt>
                <c:pt idx="272">
                  <c:v>0.24767384189975616</c:v>
                </c:pt>
                <c:pt idx="273">
                  <c:v>0.23469162857638612</c:v>
                </c:pt>
                <c:pt idx="274">
                  <c:v>0.22238989834917486</c:v>
                </c:pt>
                <c:pt idx="275">
                  <c:v>0.21073298262813511</c:v>
                </c:pt>
                <c:pt idx="276">
                  <c:v>0.19968708244843117</c:v>
                </c:pt>
                <c:pt idx="277">
                  <c:v>0.18922017047104053</c:v>
                </c:pt>
                <c:pt idx="278">
                  <c:v>1.078147311274223</c:v>
                </c:pt>
                <c:pt idx="279">
                  <c:v>0.21823512427130989</c:v>
                </c:pt>
                <c:pt idx="280">
                  <c:v>0.2067959875574335</c:v>
                </c:pt>
                <c:pt idx="281">
                  <c:v>0.19595645115627339</c:v>
                </c:pt>
                <c:pt idx="282">
                  <c:v>0.1856850860759395</c:v>
                </c:pt>
                <c:pt idx="283">
                  <c:v>0.17595211072450193</c:v>
                </c:pt>
                <c:pt idx="284">
                  <c:v>0.166729304558935</c:v>
                </c:pt>
                <c:pt idx="285">
                  <c:v>0.15798992626028813</c:v>
                </c:pt>
                <c:pt idx="286">
                  <c:v>0.14970863619783287</c:v>
                </c:pt>
                <c:pt idx="287">
                  <c:v>0.14186142295737406</c:v>
                </c:pt>
                <c:pt idx="288">
                  <c:v>0.13442553372069457</c:v>
                </c:pt>
                <c:pt idx="289">
                  <c:v>0.65865530051947285</c:v>
                </c:pt>
                <c:pt idx="290">
                  <c:v>0.12070261659597678</c:v>
                </c:pt>
                <c:pt idx="291">
                  <c:v>0.23676530381089642</c:v>
                </c:pt>
                <c:pt idx="292">
                  <c:v>0.11320054773378378</c:v>
                </c:pt>
                <c:pt idx="293">
                  <c:v>0.10726696327557071</c:v>
                </c:pt>
                <c:pt idx="294">
                  <c:v>0.10164439696371455</c:v>
                </c:pt>
                <c:pt idx="295">
                  <c:v>9.6316546293709851E-2</c:v>
                </c:pt>
                <c:pt idx="296">
                  <c:v>9.1267963282423273E-2</c:v>
                </c:pt>
                <c:pt idx="297">
                  <c:v>8.6484009677013918E-2</c:v>
                </c:pt>
                <c:pt idx="298">
                  <c:v>8.1950814511648734E-2</c:v>
                </c:pt>
                <c:pt idx="299">
                  <c:v>7.7655233888949141E-2</c:v>
                </c:pt>
                <c:pt idx="300">
                  <c:v>7.3584812869556357E-2</c:v>
                </c:pt>
                <c:pt idx="301">
                  <c:v>0.43235775111386021</c:v>
                </c:pt>
                <c:pt idx="302">
                  <c:v>6.6072859889366467E-2</c:v>
                </c:pt>
                <c:pt idx="303">
                  <c:v>0.40916625229264769</c:v>
                </c:pt>
                <c:pt idx="304">
                  <c:v>7.0089059655079861E-2</c:v>
                </c:pt>
                <c:pt idx="305">
                  <c:v>6.6415231538645453E-2</c:v>
                </c:pt>
                <c:pt idx="306">
                  <c:v>6.2933972891619311E-2</c:v>
                </c:pt>
                <c:pt idx="307">
                  <c:v>5.9635189882887719E-2</c:v>
                </c:pt>
                <c:pt idx="308">
                  <c:v>5.6509317765344201E-2</c:v>
                </c:pt>
                <c:pt idx="309">
                  <c:v>5.354729314312056E-2</c:v>
                </c:pt>
                <c:pt idx="310">
                  <c:v>5.0740527692474453E-2</c:v>
                </c:pt>
                <c:pt idx="311">
                  <c:v>4.8080883260137985E-2</c:v>
                </c:pt>
                <c:pt idx="312">
                  <c:v>4.5560648266925408E-2</c:v>
                </c:pt>
                <c:pt idx="313">
                  <c:v>0.36641418481496163</c:v>
                </c:pt>
                <c:pt idx="314">
                  <c:v>4.0909560166248735E-2</c:v>
                </c:pt>
                <c:pt idx="315">
                  <c:v>3.8765221333492875E-2</c:v>
                </c:pt>
                <c:pt idx="316">
                  <c:v>3.6733281387720355E-2</c:v>
                </c:pt>
                <c:pt idx="317">
                  <c:v>0.38639287107680109</c:v>
                </c:pt>
                <c:pt idx="318">
                  <c:v>0.38239097289318508</c:v>
                </c:pt>
                <c:pt idx="319">
                  <c:v>4.4983120645994655E-2</c:v>
                </c:pt>
                <c:pt idx="320">
                  <c:v>4.2625259744343384E-2</c:v>
                </c:pt>
                <c:pt idx="321">
                  <c:v>4.0390989824191315E-2</c:v>
                </c:pt>
                <c:pt idx="322">
                  <c:v>3.8273832670179253E-2</c:v>
                </c:pt>
                <c:pt idx="323">
                  <c:v>3.6267649632778218E-2</c:v>
                </c:pt>
                <c:pt idx="324">
                  <c:v>3.4366623829413259E-2</c:v>
                </c:pt>
                <c:pt idx="325">
                  <c:v>3.2565243278543328E-2</c:v>
                </c:pt>
                <c:pt idx="326">
                  <c:v>0.30278546964895653</c:v>
                </c:pt>
                <c:pt idx="327">
                  <c:v>2.9240799459809761E-2</c:v>
                </c:pt>
                <c:pt idx="328">
                  <c:v>2.7708097041898475E-2</c:v>
                </c:pt>
                <c:pt idx="329">
                  <c:v>2.6255733627888227E-2</c:v>
                </c:pt>
                <c:pt idx="330">
                  <c:v>2.4879498122740349E-2</c:v>
                </c:pt>
                <c:pt idx="331">
                  <c:v>2.357540016257495E-2</c:v>
                </c:pt>
                <c:pt idx="332">
                  <c:v>2.2339658544700595E-2</c:v>
                </c:pt>
                <c:pt idx="333">
                  <c:v>2.1168690264102227E-2</c:v>
                </c:pt>
                <c:pt idx="334">
                  <c:v>2.005910012459871E-2</c:v>
                </c:pt>
                <c:pt idx="335">
                  <c:v>1.900767089454793E-2</c:v>
                </c:pt>
                <c:pt idx="336">
                  <c:v>1.8011353978556022E-2</c:v>
                </c:pt>
                <c:pt idx="337">
                  <c:v>1.7067260578143621E-2</c:v>
                </c:pt>
                <c:pt idx="338">
                  <c:v>1.617265331573969E-2</c:v>
                </c:pt>
                <c:pt idx="339">
                  <c:v>1.5324938297716837E-2</c:v>
                </c:pt>
                <c:pt idx="340">
                  <c:v>1.452165759345511E-2</c:v>
                </c:pt>
                <c:pt idx="341">
                  <c:v>1.3760482108627473E-2</c:v>
                </c:pt>
                <c:pt idx="342">
                  <c:v>1.3039204832043206E-2</c:v>
                </c:pt>
                <c:pt idx="343">
                  <c:v>1.2355734436468624E-2</c:v>
                </c:pt>
                <c:pt idx="344">
                  <c:v>1.1708089214870829E-2</c:v>
                </c:pt>
                <c:pt idx="345">
                  <c:v>1.109439133450274E-2</c:v>
                </c:pt>
                <c:pt idx="346">
                  <c:v>1.0512861392169316E-2</c:v>
                </c:pt>
                <c:pt idx="347">
                  <c:v>9.9618132548880203E-3</c:v>
                </c:pt>
                <c:pt idx="348">
                  <c:v>9.4396491709841761E-3</c:v>
                </c:pt>
                <c:pt idx="349">
                  <c:v>8.9448551374459485E-3</c:v>
                </c:pt>
                <c:pt idx="350">
                  <c:v>8.4759965101066665E-3</c:v>
                </c:pt>
                <c:pt idx="351">
                  <c:v>8.0317138439263552E-3</c:v>
                </c:pt>
                <c:pt idx="352">
                  <c:v>7.6107189513114201E-3</c:v>
                </c:pt>
                <c:pt idx="353">
                  <c:v>7.2117911670437134E-3</c:v>
                </c:pt>
                <c:pt idx="354">
                  <c:v>6.833773808989199E-3</c:v>
                </c:pt>
                <c:pt idx="355">
                  <c:v>0.71741772926962066</c:v>
                </c:pt>
                <c:pt idx="356">
                  <c:v>2.2068232651118676E-2</c:v>
                </c:pt>
                <c:pt idx="357">
                  <c:v>2.0911491584928332E-2</c:v>
                </c:pt>
                <c:pt idx="358">
                  <c:v>1.9815382918049913E-2</c:v>
                </c:pt>
                <c:pt idx="359">
                  <c:v>1.8776728508067834E-2</c:v>
                </c:pt>
                <c:pt idx="360">
                  <c:v>1.7792516799891554E-2</c:v>
                </c:pt>
                <c:pt idx="361">
                  <c:v>3.6632178389918342E-2</c:v>
                </c:pt>
                <c:pt idx="362">
                  <c:v>1.597615627130046E-2</c:v>
                </c:pt>
                <c:pt idx="363">
                  <c:v>1.1074488139562291</c:v>
                </c:pt>
                <c:pt idx="364">
                  <c:v>8.1691038288706691E-2</c:v>
                </c:pt>
                <c:pt idx="365">
                  <c:v>7.7409074244636097E-2</c:v>
                </c:pt>
                <c:pt idx="366">
                  <c:v>0.59615205722098163</c:v>
                </c:pt>
                <c:pt idx="367">
                  <c:v>8.1220319269200439E-2</c:v>
                </c:pt>
                <c:pt idx="368">
                  <c:v>7.6963028701665451E-2</c:v>
                </c:pt>
                <c:pt idx="369">
                  <c:v>7.2928890704072352E-2</c:v>
                </c:pt>
                <c:pt idx="370">
                  <c:v>6.9106208384071E-2</c:v>
                </c:pt>
                <c:pt idx="371">
                  <c:v>6.5483897960290402E-2</c:v>
                </c:pt>
                <c:pt idx="372">
                  <c:v>6.2051456625163995E-2</c:v>
                </c:pt>
                <c:pt idx="373">
                  <c:v>5.8798932092275422E-2</c:v>
                </c:pt>
                <c:pt idx="374">
                  <c:v>0.44891418090902063</c:v>
                </c:pt>
                <c:pt idx="375">
                  <c:v>5.3641336484726979E-2</c:v>
                </c:pt>
                <c:pt idx="376">
                  <c:v>0.26783066004977479</c:v>
                </c:pt>
                <c:pt idx="377">
                  <c:v>6.6638844833551827E-2</c:v>
                </c:pt>
                <c:pt idx="378">
                  <c:v>6.3145865144553115E-2</c:v>
                </c:pt>
                <c:pt idx="379">
                  <c:v>5.9835975470668448E-2</c:v>
                </c:pt>
                <c:pt idx="380">
                  <c:v>5.6699578861265663E-2</c:v>
                </c:pt>
                <c:pt idx="381">
                  <c:v>5.372758140494923E-2</c:v>
                </c:pt>
                <c:pt idx="382">
                  <c:v>5.0911365861968753E-2</c:v>
                </c:pt>
                <c:pt idx="383">
                  <c:v>4.8242766678726269E-2</c:v>
                </c:pt>
                <c:pt idx="384">
                  <c:v>4.5714046311937262E-2</c:v>
                </c:pt>
                <c:pt idx="385">
                  <c:v>0.30255682368989695</c:v>
                </c:pt>
                <c:pt idx="386">
                  <c:v>0.14948624936920923</c:v>
                </c:pt>
                <c:pt idx="387">
                  <c:v>3.8895739870721993E-2</c:v>
                </c:pt>
                <c:pt idx="388">
                  <c:v>3.6856958590878966E-2</c:v>
                </c:pt>
                <c:pt idx="389">
                  <c:v>3.4925043233135736E-2</c:v>
                </c:pt>
                <c:pt idx="390">
                  <c:v>3.3094392252383392E-2</c:v>
                </c:pt>
                <c:pt idx="391">
                  <c:v>3.1359697717295514E-2</c:v>
                </c:pt>
                <c:pt idx="392">
                  <c:v>2.9715929920100727E-2</c:v>
                </c:pt>
                <c:pt idx="393">
                  <c:v>2.8158322793058205E-2</c:v>
                </c:pt>
                <c:pt idx="394">
                  <c:v>2.6682360089351487E-2</c:v>
                </c:pt>
                <c:pt idx="395">
                  <c:v>2.5283762288332446E-2</c:v>
                </c:pt>
                <c:pt idx="396">
                  <c:v>2.3958474187147492E-2</c:v>
                </c:pt>
                <c:pt idx="397">
                  <c:v>0.19594160403886704</c:v>
                </c:pt>
                <c:pt idx="398">
                  <c:v>0.4369475536005743</c:v>
                </c:pt>
                <c:pt idx="399">
                  <c:v>3.4089569075117003E-2</c:v>
                </c:pt>
                <c:pt idx="400">
                  <c:v>3.2302710784227931E-2</c:v>
                </c:pt>
                <c:pt idx="401">
                  <c:v>3.0609513476400382E-2</c:v>
                </c:pt>
                <c:pt idx="402">
                  <c:v>2.9005067764139674E-2</c:v>
                </c:pt>
                <c:pt idx="403">
                  <c:v>0.21419033928930434</c:v>
                </c:pt>
                <c:pt idx="404">
                  <c:v>2.6044066754085025E-2</c:v>
                </c:pt>
                <c:pt idx="405">
                  <c:v>2.4678926100489201E-2</c:v>
                </c:pt>
                <c:pt idx="406">
                  <c:v>2.338534143781049E-2</c:v>
                </c:pt>
                <c:pt idx="407">
                  <c:v>2.2159562046426967E-2</c:v>
                </c:pt>
                <c:pt idx="408">
                  <c:v>2.0998033806575115E-2</c:v>
                </c:pt>
                <c:pt idx="409">
                  <c:v>1.9897388893259534E-2</c:v>
                </c:pt>
                <c:pt idx="410">
                  <c:v>1.8854436011320152E-2</c:v>
                </c:pt>
                <c:pt idx="411">
                  <c:v>0.351426233863469</c:v>
                </c:pt>
                <c:pt idx="412">
                  <c:v>3.113185821316276E-2</c:v>
                </c:pt>
                <c:pt idx="413">
                  <c:v>2.9500032981333194E-2</c:v>
                </c:pt>
                <c:pt idx="414">
                  <c:v>2.7953742431339926E-2</c:v>
                </c:pt>
                <c:pt idx="415">
                  <c:v>2.6488503128527002E-2</c:v>
                </c:pt>
                <c:pt idx="416">
                  <c:v>2.5100066644505911E-2</c:v>
                </c:pt>
                <c:pt idx="417">
                  <c:v>2.3784407238933047E-2</c:v>
                </c:pt>
                <c:pt idx="418">
                  <c:v>2.2537710186966171E-2</c:v>
                </c:pt>
                <c:pt idx="419">
                  <c:v>2.1356360718555584E-2</c:v>
                </c:pt>
                <c:pt idx="420">
                  <c:v>2.0236933537499682E-2</c:v>
                </c:pt>
                <c:pt idx="421">
                  <c:v>1.9176182889875715E-2</c:v>
                </c:pt>
                <c:pt idx="422">
                  <c:v>0.43343575162005332</c:v>
                </c:pt>
                <c:pt idx="423">
                  <c:v>1.8982722398299789</c:v>
                </c:pt>
                <c:pt idx="424">
                  <c:v>0.26283976651000773</c:v>
                </c:pt>
                <c:pt idx="425">
                  <c:v>0.27323948409382443</c:v>
                </c:pt>
                <c:pt idx="426">
                  <c:v>0.25891720749139935</c:v>
                </c:pt>
                <c:pt idx="427">
                  <c:v>0.24534565550608683</c:v>
                </c:pt>
                <c:pt idx="428">
                  <c:v>0.23248547772828485</c:v>
                </c:pt>
                <c:pt idx="429">
                  <c:v>0.22029938636189916</c:v>
                </c:pt>
                <c:pt idx="430">
                  <c:v>0.20875204810921746</c:v>
                </c:pt>
                <c:pt idx="431">
                  <c:v>0.19780998172280775</c:v>
                </c:pt>
                <c:pt idx="432">
                  <c:v>0.18744146092739489</c:v>
                </c:pt>
                <c:pt idx="433">
                  <c:v>0.78665096903284815</c:v>
                </c:pt>
                <c:pt idx="434">
                  <c:v>0.17165033331000756</c:v>
                </c:pt>
                <c:pt idx="435">
                  <c:v>0.16265301156231968</c:v>
                </c:pt>
                <c:pt idx="436">
                  <c:v>0.15412729856173052</c:v>
                </c:pt>
                <c:pt idx="437">
                  <c:v>0.14604847419523573</c:v>
                </c:pt>
                <c:pt idx="438">
                  <c:v>0.13839311409336974</c:v>
                </c:pt>
                <c:pt idx="439">
                  <c:v>0.1311390217117738</c:v>
                </c:pt>
                <c:pt idx="440">
                  <c:v>0.12426516397281498</c:v>
                </c:pt>
                <c:pt idx="441">
                  <c:v>0.11775161028065079</c:v>
                </c:pt>
                <c:pt idx="442">
                  <c:v>0.11157947473291516</c:v>
                </c:pt>
                <c:pt idx="443">
                  <c:v>0.10573086136146929</c:v>
                </c:pt>
                <c:pt idx="444">
                  <c:v>0.10018881224344489</c:v>
                </c:pt>
                <c:pt idx="445">
                  <c:v>9.4937258332128294E-2</c:v>
                </c:pt>
                <c:pt idx="446">
                  <c:v>1.6238723249120297</c:v>
                </c:pt>
                <c:pt idx="447">
                  <c:v>0.81906854514537875</c:v>
                </c:pt>
                <c:pt idx="448">
                  <c:v>2.8430083861995561</c:v>
                </c:pt>
                <c:pt idx="449">
                  <c:v>1.0987958145021939</c:v>
                </c:pt>
                <c:pt idx="450">
                  <c:v>1.7463413086606869</c:v>
                </c:pt>
                <c:pt idx="451">
                  <c:v>1.1973379000706246</c:v>
                </c:pt>
                <c:pt idx="452">
                  <c:v>1.1824478522708401</c:v>
                </c:pt>
                <c:pt idx="453">
                  <c:v>1.1204679914014235</c:v>
                </c:pt>
                <c:pt idx="454">
                  <c:v>1.0617369022609373</c:v>
                </c:pt>
                <c:pt idx="455">
                  <c:v>1.006084295377953</c:v>
                </c:pt>
                <c:pt idx="456">
                  <c:v>0.95334880727107629</c:v>
                </c:pt>
                <c:pt idx="457">
                  <c:v>0.90337753257916587</c:v>
                </c:pt>
                <c:pt idx="458">
                  <c:v>4.1155055261145392</c:v>
                </c:pt>
                <c:pt idx="459">
                  <c:v>1.1302063959156659</c:v>
                </c:pt>
                <c:pt idx="460">
                  <c:v>1.0902037456117051</c:v>
                </c:pt>
                <c:pt idx="461">
                  <c:v>1.033059004435539</c:v>
                </c:pt>
                <c:pt idx="462">
                  <c:v>0.97890959459742366</c:v>
                </c:pt>
                <c:pt idx="463">
                  <c:v>0.92759851110197278</c:v>
                </c:pt>
                <c:pt idx="464">
                  <c:v>0.87897697861716462</c:v>
                </c:pt>
                <c:pt idx="465">
                  <c:v>0.83290402010361342</c:v>
                </c:pt>
                <c:pt idx="466">
                  <c:v>0.7892460480548168</c:v>
                </c:pt>
                <c:pt idx="467">
                  <c:v>0.7478764771631865</c:v>
                </c:pt>
                <c:pt idx="468">
                  <c:v>0.70867535728879671</c:v>
                </c:pt>
                <c:pt idx="469">
                  <c:v>1.5067494893251254</c:v>
                </c:pt>
                <c:pt idx="470">
                  <c:v>1.6243296829670317</c:v>
                </c:pt>
                <c:pt idx="471">
                  <c:v>1.4064018849769293</c:v>
                </c:pt>
                <c:pt idx="472">
                  <c:v>0.77869974831359901</c:v>
                </c:pt>
                <c:pt idx="473">
                  <c:v>0.73788297828282057</c:v>
                </c:pt>
                <c:pt idx="474">
                  <c:v>0.69920568334414723</c:v>
                </c:pt>
                <c:pt idx="475">
                  <c:v>0.90406133724729809</c:v>
                </c:pt>
                <c:pt idx="476">
                  <c:v>0.62782682115863497</c:v>
                </c:pt>
                <c:pt idx="477">
                  <c:v>0.59491829250701589</c:v>
                </c:pt>
                <c:pt idx="478">
                  <c:v>0.56373471605800562</c:v>
                </c:pt>
                <c:pt idx="479">
                  <c:v>0.53418567573336528</c:v>
                </c:pt>
                <c:pt idx="480">
                  <c:v>0.50618549475556962</c:v>
                </c:pt>
                <c:pt idx="481">
                  <c:v>0.77329193812601682</c:v>
                </c:pt>
                <c:pt idx="482">
                  <c:v>0.45451122274785821</c:v>
                </c:pt>
                <c:pt idx="483">
                  <c:v>1.1919346088024119</c:v>
                </c:pt>
                <c:pt idx="484">
                  <c:v>0.4890621761048583</c:v>
                </c:pt>
                <c:pt idx="485">
                  <c:v>0.46342721421350691</c:v>
                </c:pt>
                <c:pt idx="486">
                  <c:v>0.43913594910199022</c:v>
                </c:pt>
                <c:pt idx="487">
                  <c:v>0.41611794879370562</c:v>
                </c:pt>
                <c:pt idx="488">
                  <c:v>0.39430647311469741</c:v>
                </c:pt>
                <c:pt idx="489">
                  <c:v>0.37363828018202372</c:v>
                </c:pt>
                <c:pt idx="490">
                  <c:v>0.35405344303534031</c:v>
                </c:pt>
                <c:pt idx="491">
                  <c:v>0.33549517588002725</c:v>
                </c:pt>
                <c:pt idx="492">
                  <c:v>0.31790966943805549</c:v>
                </c:pt>
                <c:pt idx="493">
                  <c:v>0.30124593492919549</c:v>
                </c:pt>
                <c:pt idx="494">
                  <c:v>0.47349460712629599</c:v>
                </c:pt>
                <c:pt idx="495">
                  <c:v>1.2526086622750661</c:v>
                </c:pt>
                <c:pt idx="496">
                  <c:v>0.99939735592879519</c:v>
                </c:pt>
                <c:pt idx="497">
                  <c:v>0.39278329960981551</c:v>
                </c:pt>
                <c:pt idx="498">
                  <c:v>0.37219494620810395</c:v>
                </c:pt>
                <c:pt idx="499">
                  <c:v>0.35268576367800247</c:v>
                </c:pt>
                <c:pt idx="500">
                  <c:v>0.33419918558374945</c:v>
                </c:pt>
                <c:pt idx="501">
                  <c:v>0.31668161050813531</c:v>
                </c:pt>
                <c:pt idx="502">
                  <c:v>0.30008224663639876</c:v>
                </c:pt>
                <c:pt idx="503">
                  <c:v>0.28435296448650321</c:v>
                </c:pt>
                <c:pt idx="504">
                  <c:v>0.26944815735878658</c:v>
                </c:pt>
                <c:pt idx="505">
                  <c:v>1.4511082138719749</c:v>
                </c:pt>
                <c:pt idx="506">
                  <c:v>0.90380186370537152</c:v>
                </c:pt>
                <c:pt idx="507">
                  <c:v>0.33049979858457129</c:v>
                </c:pt>
                <c:pt idx="508">
                  <c:v>0.31317613268733724</c:v>
                </c:pt>
                <c:pt idx="509">
                  <c:v>0.29676051393991776</c:v>
                </c:pt>
                <c:pt idx="510">
                  <c:v>1.2924057008883831</c:v>
                </c:pt>
                <c:pt idx="511">
                  <c:v>0.31696673552749571</c:v>
                </c:pt>
                <c:pt idx="512">
                  <c:v>0.30035242638016296</c:v>
                </c:pt>
                <c:pt idx="513">
                  <c:v>0.28460898233475884</c:v>
                </c:pt>
                <c:pt idx="514">
                  <c:v>0.26969075562952383</c:v>
                </c:pt>
                <c:pt idx="515">
                  <c:v>0.25555449120180757</c:v>
                </c:pt>
                <c:pt idx="516">
                  <c:v>0.24215920127098817</c:v>
                </c:pt>
                <c:pt idx="517">
                  <c:v>1.0949954634110406</c:v>
                </c:pt>
                <c:pt idx="518">
                  <c:v>0.58565695871969092</c:v>
                </c:pt>
                <c:pt idx="519">
                  <c:v>0.23666023232153399</c:v>
                </c:pt>
                <c:pt idx="520">
                  <c:v>0.71631551512568103</c:v>
                </c:pt>
                <c:pt idx="521">
                  <c:v>0.24056922547571111</c:v>
                </c:pt>
                <c:pt idx="522">
                  <c:v>0.22795941177795434</c:v>
                </c:pt>
                <c:pt idx="523">
                  <c:v>0.21601056126523385</c:v>
                </c:pt>
                <c:pt idx="524">
                  <c:v>0.20468802851435428</c:v>
                </c:pt>
                <c:pt idx="525">
                  <c:v>0.19395898409637766</c:v>
                </c:pt>
                <c:pt idx="526">
                  <c:v>0.18379231938843302</c:v>
                </c:pt>
                <c:pt idx="527">
                  <c:v>0.17415855637496416</c:v>
                </c:pt>
                <c:pt idx="528">
                  <c:v>0.16502976217688708</c:v>
                </c:pt>
                <c:pt idx="529">
                  <c:v>0.72121841895693439</c:v>
                </c:pt>
                <c:pt idx="530">
                  <c:v>0.87962936530922775</c:v>
                </c:pt>
                <c:pt idx="531">
                  <c:v>0.17611509027699024</c:v>
                </c:pt>
                <c:pt idx="532">
                  <c:v>1.7848581028170285</c:v>
                </c:pt>
                <c:pt idx="533">
                  <c:v>0.27787094396114237</c:v>
                </c:pt>
                <c:pt idx="534">
                  <c:v>0.26330590211740257</c:v>
                </c:pt>
                <c:pt idx="535">
                  <c:v>0.24950430981209143</c:v>
                </c:pt>
                <c:pt idx="536">
                  <c:v>0.23642614963887545</c:v>
                </c:pt>
                <c:pt idx="537">
                  <c:v>0.22403350176660972</c:v>
                </c:pt>
                <c:pt idx="538">
                  <c:v>0.21229043399164096</c:v>
                </c:pt>
                <c:pt idx="539">
                  <c:v>0.20116289755319156</c:v>
                </c:pt>
                <c:pt idx="540">
                  <c:v>0.19061862840974378</c:v>
                </c:pt>
                <c:pt idx="541">
                  <c:v>0.18062705369017731</c:v>
                </c:pt>
                <c:pt idx="542">
                  <c:v>0.86142281382158148</c:v>
                </c:pt>
                <c:pt idx="543">
                  <c:v>3.2726590902322186</c:v>
                </c:pt>
                <c:pt idx="544">
                  <c:v>0.61332506859500369</c:v>
                </c:pt>
                <c:pt idx="545">
                  <c:v>0.64802142119096473</c:v>
                </c:pt>
                <c:pt idx="546">
                  <c:v>0.61405436086886767</c:v>
                </c:pt>
                <c:pt idx="547">
                  <c:v>0.58186773734900554</c:v>
                </c:pt>
                <c:pt idx="548">
                  <c:v>0.55136822624072779</c:v>
                </c:pt>
                <c:pt idx="549">
                  <c:v>0.52246739489785865</c:v>
                </c:pt>
                <c:pt idx="550">
                  <c:v>0.49508144601022963</c:v>
                </c:pt>
                <c:pt idx="551">
                  <c:v>0.46913097463526426</c:v>
                </c:pt>
                <c:pt idx="552">
                  <c:v>0.44454073796513366</c:v>
                </c:pt>
                <c:pt idx="553">
                  <c:v>0.54834505485802731</c:v>
                </c:pt>
                <c:pt idx="554">
                  <c:v>0.39915951062828231</c:v>
                </c:pt>
                <c:pt idx="555">
                  <c:v>0.92957195874191756</c:v>
                </c:pt>
                <c:pt idx="556">
                  <c:v>0.39059358126927229</c:v>
                </c:pt>
                <c:pt idx="557">
                  <c:v>0.37012000539270024</c:v>
                </c:pt>
                <c:pt idx="558">
                  <c:v>0.35071958414353299</c:v>
                </c:pt>
                <c:pt idx="559">
                  <c:v>0.332336066436896</c:v>
                </c:pt>
                <c:pt idx="560">
                  <c:v>0.40522176737295335</c:v>
                </c:pt>
                <c:pt idx="561">
                  <c:v>0.29840932520673547</c:v>
                </c:pt>
                <c:pt idx="562">
                  <c:v>0.28276773186041543</c:v>
                </c:pt>
                <c:pt idx="563">
                  <c:v>0.26794601718994487</c:v>
                </c:pt>
                <c:pt idx="564">
                  <c:v>0.25390120596714666</c:v>
                </c:pt>
                <c:pt idx="565">
                  <c:v>0.2405925755779087</c:v>
                </c:pt>
                <c:pt idx="566">
                  <c:v>0.66546448373342459</c:v>
                </c:pt>
                <c:pt idx="567">
                  <c:v>0.97083662904492829</c:v>
                </c:pt>
                <c:pt idx="568">
                  <c:v>0.26683729368088288</c:v>
                </c:pt>
                <c:pt idx="569">
                  <c:v>0.25285059794174203</c:v>
                </c:pt>
                <c:pt idx="570">
                  <c:v>0.23959703682183192</c:v>
                </c:pt>
                <c:pt idx="571">
                  <c:v>0.78330549744851785</c:v>
                </c:pt>
                <c:pt idx="572">
                  <c:v>0.22899921504740092</c:v>
                </c:pt>
                <c:pt idx="573">
                  <c:v>0.21699586161360182</c:v>
                </c:pt>
                <c:pt idx="574">
                  <c:v>0.59046063369393198</c:v>
                </c:pt>
                <c:pt idx="575">
                  <c:v>0.19484369942455368</c:v>
                </c:pt>
                <c:pt idx="576">
                  <c:v>0.18463066097349293</c:v>
                </c:pt>
                <c:pt idx="577">
                  <c:v>0.17495295496946997</c:v>
                </c:pt>
                <c:pt idx="578">
                  <c:v>1.0503629848610563</c:v>
                </c:pt>
                <c:pt idx="579">
                  <c:v>0.18350651218207534</c:v>
                </c:pt>
                <c:pt idx="580">
                  <c:v>0.17388773020210535</c:v>
                </c:pt>
                <c:pt idx="581">
                  <c:v>0.16477313178313294</c:v>
                </c:pt>
                <c:pt idx="582">
                  <c:v>0.15613628935213372</c:v>
                </c:pt>
                <c:pt idx="583">
                  <c:v>0.14795216057882046</c:v>
                </c:pt>
                <c:pt idx="584">
                  <c:v>0.14019701576596955</c:v>
                </c:pt>
                <c:pt idx="585">
                  <c:v>0.13284836904569802</c:v>
                </c:pt>
                <c:pt idx="586">
                  <c:v>0.12588491318219555</c:v>
                </c:pt>
                <c:pt idx="587">
                  <c:v>0.11928645779187363</c:v>
                </c:pt>
                <c:pt idx="588">
                  <c:v>0.11303387080180279</c:v>
                </c:pt>
                <c:pt idx="589">
                  <c:v>0.87956364723855174</c:v>
                </c:pt>
                <c:pt idx="590">
                  <c:v>0.1017622760267233</c:v>
                </c:pt>
                <c:pt idx="591">
                  <c:v>9.6428246540536014E-2</c:v>
                </c:pt>
                <c:pt idx="592">
                  <c:v>9.1373808585419075E-2</c:v>
                </c:pt>
                <c:pt idx="593">
                  <c:v>8.6584306932253746E-2</c:v>
                </c:pt>
                <c:pt idx="594">
                  <c:v>8.2045854528767309E-2</c:v>
                </c:pt>
                <c:pt idx="595">
                  <c:v>7.7745292234337571E-2</c:v>
                </c:pt>
                <c:pt idx="596">
                  <c:v>7.3670150665360645E-2</c:v>
                </c:pt>
                <c:pt idx="597">
                  <c:v>6.9808614040553815E-2</c:v>
                </c:pt>
                <c:pt idx="598">
                  <c:v>6.6149485921363577E-2</c:v>
                </c:pt>
                <c:pt idx="599">
                  <c:v>6.2682156748143966E-2</c:v>
                </c:pt>
                <c:pt idx="600">
                  <c:v>5.9396573077977119E-2</c:v>
                </c:pt>
                <c:pt idx="601">
                  <c:v>5.628320843494173E-2</c:v>
                </c:pt>
                <c:pt idx="602">
                  <c:v>5.3333035688310493E-2</c:v>
                </c:pt>
                <c:pt idx="603">
                  <c:v>5.0537500878587667E-2</c:v>
                </c:pt>
                <c:pt idx="604">
                  <c:v>4.7888498415496014E-2</c:v>
                </c:pt>
                <c:pt idx="605">
                  <c:v>4.5378347576000157E-2</c:v>
                </c:pt>
                <c:pt idx="606">
                  <c:v>4.2999770234222967E-2</c:v>
                </c:pt>
                <c:pt idx="607">
                  <c:v>4.0745869758683363E-2</c:v>
                </c:pt>
                <c:pt idx="608">
                  <c:v>3.8610111015668525E-2</c:v>
                </c:pt>
                <c:pt idx="609">
                  <c:v>3.6586301420760706E-2</c:v>
                </c:pt>
                <c:pt idx="610">
                  <c:v>3.4668572983578096E-2</c:v>
                </c:pt>
                <c:pt idx="611">
                  <c:v>3.2851365293668729E-2</c:v>
                </c:pt>
                <c:pt idx="612">
                  <c:v>0.38876836029432438</c:v>
                </c:pt>
                <c:pt idx="613">
                  <c:v>0.39633666342097507</c:v>
                </c:pt>
                <c:pt idx="614">
                  <c:v>2.7951543605251553E-2</c:v>
                </c:pt>
                <c:pt idx="615">
                  <c:v>2.6486419557360676E-2</c:v>
                </c:pt>
                <c:pt idx="616">
                  <c:v>2.5098092286993917E-2</c:v>
                </c:pt>
                <c:pt idx="617">
                  <c:v>2.37825363704702E-2</c:v>
                </c:pt>
                <c:pt idx="618">
                  <c:v>0.60265658430830782</c:v>
                </c:pt>
                <c:pt idx="619">
                  <c:v>3.6972462890989995E-2</c:v>
                </c:pt>
                <c:pt idx="620">
                  <c:v>3.5034493193990324E-2</c:v>
                </c:pt>
                <c:pt idx="621">
                  <c:v>3.3198105221680249E-2</c:v>
                </c:pt>
                <c:pt idx="622">
                  <c:v>3.1457974408455429E-2</c:v>
                </c:pt>
                <c:pt idx="623">
                  <c:v>2.9809055284178355E-2</c:v>
                </c:pt>
                <c:pt idx="624">
                  <c:v>2.8246566844951238E-2</c:v>
                </c:pt>
                <c:pt idx="625">
                  <c:v>2.6765978690702765E-2</c:v>
                </c:pt>
                <c:pt idx="626">
                  <c:v>2.5362997889395049E-2</c:v>
                </c:pt>
                <c:pt idx="627">
                  <c:v>2.4033556529763783E-2</c:v>
                </c:pt>
                <c:pt idx="628">
                  <c:v>0.14134608422260009</c:v>
                </c:pt>
                <c:pt idx="629">
                  <c:v>2.1580075443682036E-2</c:v>
                </c:pt>
                <c:pt idx="630">
                  <c:v>2.0448921904029308E-2</c:v>
                </c:pt>
                <c:pt idx="631">
                  <c:v>0.6314598527186025</c:v>
                </c:pt>
                <c:pt idx="632">
                  <c:v>4.9736350107080073E-2</c:v>
                </c:pt>
                <c:pt idx="633">
                  <c:v>4.7129341219652753E-2</c:v>
                </c:pt>
                <c:pt idx="634">
                  <c:v>4.4658982796614011E-2</c:v>
                </c:pt>
                <c:pt idx="635">
                  <c:v>4.2318112089302841E-2</c:v>
                </c:pt>
                <c:pt idx="636">
                  <c:v>4.0099941795776362E-2</c:v>
                </c:pt>
                <c:pt idx="637">
                  <c:v>3.7998040381180487E-2</c:v>
                </c:pt>
                <c:pt idx="638">
                  <c:v>3.600631342965941E-2</c:v>
                </c:pt>
                <c:pt idx="639">
                  <c:v>3.4118985973733904E-2</c:v>
                </c:pt>
                <c:pt idx="640">
                  <c:v>3.2330585749913099E-2</c:v>
                </c:pt>
                <c:pt idx="641">
                  <c:v>3.0635927331989578E-2</c:v>
                </c:pt>
                <c:pt idx="642">
                  <c:v>2.9030097096012834E-2</c:v>
                </c:pt>
                <c:pt idx="643">
                  <c:v>2.7508438973347139E-2</c:v>
                </c:pt>
                <c:pt idx="644">
                  <c:v>2.6066540950505306E-2</c:v>
                </c:pt>
                <c:pt idx="645">
                  <c:v>2.4700222276614881E-2</c:v>
                </c:pt>
                <c:pt idx="646">
                  <c:v>2.3405521341425053E-2</c:v>
                </c:pt>
                <c:pt idx="647">
                  <c:v>2.217868418870687E-2</c:v>
                </c:pt>
                <c:pt idx="648">
                  <c:v>2.101615363174162E-2</c:v>
                </c:pt>
                <c:pt idx="649">
                  <c:v>1.9914558939337985E-2</c:v>
                </c:pt>
                <c:pt idx="650">
                  <c:v>1.8870706062472809E-2</c:v>
                </c:pt>
                <c:pt idx="651">
                  <c:v>1.7881568373217801E-2</c:v>
                </c:pt>
                <c:pt idx="652">
                  <c:v>1.6944277889099989E-2</c:v>
                </c:pt>
                <c:pt idx="653">
                  <c:v>1.6056116957451055E-2</c:v>
                </c:pt>
                <c:pt idx="654">
                  <c:v>1.5214510375634576E-2</c:v>
                </c:pt>
                <c:pt idx="655">
                  <c:v>1.4417017924303929E-2</c:v>
                </c:pt>
                <c:pt idx="656">
                  <c:v>1.366132729204121E-2</c:v>
                </c:pt>
                <c:pt idx="657">
                  <c:v>1.2945247370862296E-2</c:v>
                </c:pt>
                <c:pt idx="658">
                  <c:v>1.2266701903148552E-2</c:v>
                </c:pt>
                <c:pt idx="659">
                  <c:v>5.579600775768366E-2</c:v>
                </c:pt>
                <c:pt idx="660">
                  <c:v>1.1014447744647039E-2</c:v>
                </c:pt>
                <c:pt idx="661">
                  <c:v>1.0437108171104206E-2</c:v>
                </c:pt>
                <c:pt idx="662">
                  <c:v>9.8900307578535778E-3</c:v>
                </c:pt>
                <c:pt idx="663">
                  <c:v>0.27407724696234448</c:v>
                </c:pt>
                <c:pt idx="664">
                  <c:v>0.18634492696339555</c:v>
                </c:pt>
                <c:pt idx="665">
                  <c:v>1.6588372843652829E-2</c:v>
                </c:pt>
                <c:pt idx="666">
                  <c:v>1.571886723380703E-2</c:v>
                </c:pt>
                <c:pt idx="667">
                  <c:v>1.489493812580858E-2</c:v>
                </c:pt>
                <c:pt idx="668">
                  <c:v>1.4114196555748434E-2</c:v>
                </c:pt>
                <c:pt idx="669">
                  <c:v>1.3374378781011999E-2</c:v>
                </c:pt>
                <c:pt idx="670">
                  <c:v>1.2673339716608395E-2</c:v>
                </c:pt>
                <c:pt idx="671">
                  <c:v>1.2009046715544763E-2</c:v>
                </c:pt>
                <c:pt idx="672">
                  <c:v>1.1379573675212069E-2</c:v>
                </c:pt>
                <c:pt idx="673">
                  <c:v>1.0783095452693913E-2</c:v>
                </c:pt>
                <c:pt idx="674">
                  <c:v>1.0217882572805722E-2</c:v>
                </c:pt>
                <c:pt idx="675">
                  <c:v>9.6822962135203576E-3</c:v>
                </c:pt>
                <c:pt idx="676">
                  <c:v>9.1747834542405381E-3</c:v>
                </c:pt>
                <c:pt idx="677">
                  <c:v>8.6938727731404927E-3</c:v>
                </c:pt>
                <c:pt idx="678">
                  <c:v>0.14697777102782106</c:v>
                </c:pt>
                <c:pt idx="679">
                  <c:v>1.2134267037362473E-2</c:v>
                </c:pt>
                <c:pt idx="680">
                  <c:v>1.1498230377239375E-2</c:v>
                </c:pt>
                <c:pt idx="681">
                  <c:v>1.0895532577368397E-2</c:v>
                </c:pt>
                <c:pt idx="682">
                  <c:v>1.032442612904038E-2</c:v>
                </c:pt>
                <c:pt idx="683">
                  <c:v>9.7832551219591123E-3</c:v>
                </c:pt>
                <c:pt idx="684">
                  <c:v>9.2704504429666837E-3</c:v>
                </c:pt>
                <c:pt idx="685">
                  <c:v>8.7845252264351983E-3</c:v>
                </c:pt>
                <c:pt idx="686">
                  <c:v>8.324070543133338E-3</c:v>
                </c:pt>
                <c:pt idx="687">
                  <c:v>7.8877513150677602E-3</c:v>
                </c:pt>
                <c:pt idx="688">
                  <c:v>7.4743024444544962E-3</c:v>
                </c:pt>
                <c:pt idx="689">
                  <c:v>7.082525145596397E-3</c:v>
                </c:pt>
                <c:pt idx="690">
                  <c:v>6.711283469030974E-3</c:v>
                </c:pt>
                <c:pt idx="691">
                  <c:v>6.3595010078704968E-3</c:v>
                </c:pt>
                <c:pt idx="692">
                  <c:v>6.0261577767844405E-3</c:v>
                </c:pt>
                <c:pt idx="693">
                  <c:v>5.7102872545749727E-3</c:v>
                </c:pt>
                <c:pt idx="694">
                  <c:v>5.410973581770488E-3</c:v>
                </c:pt>
                <c:pt idx="695">
                  <c:v>5.1273489051116752E-3</c:v>
                </c:pt>
                <c:pt idx="696">
                  <c:v>4.8585908612305256E-3</c:v>
                </c:pt>
                <c:pt idx="697">
                  <c:v>0.14984287108832534</c:v>
                </c:pt>
                <c:pt idx="698">
                  <c:v>0.75162970552135211</c:v>
                </c:pt>
                <c:pt idx="699">
                  <c:v>2.8418742129757309E-2</c:v>
                </c:pt>
                <c:pt idx="700">
                  <c:v>0.3719710795928286</c:v>
                </c:pt>
                <c:pt idx="701">
                  <c:v>0.30795759652476545</c:v>
                </c:pt>
                <c:pt idx="702">
                  <c:v>5.5135437724982715E-2</c:v>
                </c:pt>
                <c:pt idx="703">
                  <c:v>5.224542718235619E-2</c:v>
                </c:pt>
                <c:pt idx="704">
                  <c:v>4.9506901080247821E-2</c:v>
                </c:pt>
                <c:pt idx="705">
                  <c:v>4.6911919123845305E-2</c:v>
                </c:pt>
                <c:pt idx="706">
                  <c:v>4.4452957221356879E-2</c:v>
                </c:pt>
                <c:pt idx="707">
                  <c:v>4.212288566807644E-2</c:v>
                </c:pt>
                <c:pt idx="708">
                  <c:v>3.9914948473965213E-2</c:v>
                </c:pt>
                <c:pt idx="709">
                  <c:v>4.1328361470909583E-2</c:v>
                </c:pt>
                <c:pt idx="710">
                  <c:v>1.7905299747010861</c:v>
                </c:pt>
                <c:pt idx="711">
                  <c:v>0.20543943647491386</c:v>
                </c:pt>
                <c:pt idx="712">
                  <c:v>0.1946710058288155</c:v>
                </c:pt>
                <c:pt idx="713">
                  <c:v>0.18446701938374072</c:v>
                </c:pt>
                <c:pt idx="714">
                  <c:v>0.1777701752066955</c:v>
                </c:pt>
                <c:pt idx="715">
                  <c:v>0.25420786928504319</c:v>
                </c:pt>
                <c:pt idx="716">
                  <c:v>0.15695353571892881</c:v>
                </c:pt>
                <c:pt idx="717">
                  <c:v>0.14872656969405076</c:v>
                </c:pt>
                <c:pt idx="718">
                  <c:v>0.14093083301143933</c:v>
                </c:pt>
                <c:pt idx="719">
                  <c:v>0.13354372210799859</c:v>
                </c:pt>
                <c:pt idx="720">
                  <c:v>0.12654381822188457</c:v>
                </c:pt>
                <c:pt idx="721">
                  <c:v>0.21048310958538632</c:v>
                </c:pt>
                <c:pt idx="722">
                  <c:v>0.11362551109645087</c:v>
                </c:pt>
                <c:pt idx="723">
                  <c:v>0.10766965151630145</c:v>
                </c:pt>
                <c:pt idx="724">
                  <c:v>0.10202597766800188</c:v>
                </c:pt>
                <c:pt idx="725">
                  <c:v>9.6678125846219751E-2</c:v>
                </c:pt>
                <c:pt idx="726">
                  <c:v>9.1610590074932163E-2</c:v>
                </c:pt>
                <c:pt idx="727">
                  <c:v>8.6808677148197094E-2</c:v>
                </c:pt>
                <c:pt idx="728">
                  <c:v>8.2258464027533409E-2</c:v>
                </c:pt>
                <c:pt idx="729">
                  <c:v>7.7946757472384068E-2</c:v>
                </c:pt>
                <c:pt idx="730">
                  <c:v>7.3861055786611993E-2</c:v>
                </c:pt>
                <c:pt idx="731">
                  <c:v>6.998951257011346E-2</c:v>
                </c:pt>
                <c:pt idx="732">
                  <c:v>6.6320902370447479E-2</c:v>
                </c:pt>
                <c:pt idx="733">
                  <c:v>6.2844588134889148E-2</c:v>
                </c:pt>
                <c:pt idx="734">
                  <c:v>5.9550490368534499E-2</c:v>
                </c:pt>
                <c:pt idx="735">
                  <c:v>5.6429057909031924E-2</c:v>
                </c:pt>
                <c:pt idx="736">
                  <c:v>5.3471240233201801E-2</c:v>
                </c:pt>
                <c:pt idx="737">
                  <c:v>5.0668461215248199E-2</c:v>
                </c:pt>
                <c:pt idx="738">
                  <c:v>4.8012594260475126E-2</c:v>
                </c:pt>
                <c:pt idx="739">
                  <c:v>4.5495938742408024E-2</c:v>
                </c:pt>
                <c:pt idx="740">
                  <c:v>4.3111197675000622E-2</c:v>
                </c:pt>
                <c:pt idx="741">
                  <c:v>4.0851456555188063E-2</c:v>
                </c:pt>
                <c:pt idx="742">
                  <c:v>3.8710163314440875E-2</c:v>
                </c:pt>
                <c:pt idx="743">
                  <c:v>3.6681109321189682E-2</c:v>
                </c:pt>
                <c:pt idx="744">
                  <c:v>3.4758411379037679E-2</c:v>
                </c:pt>
                <c:pt idx="745">
                  <c:v>0.93176555087124147</c:v>
                </c:pt>
                <c:pt idx="746">
                  <c:v>1.0179153041384961</c:v>
                </c:pt>
                <c:pt idx="747">
                  <c:v>0.10209550027808138</c:v>
                </c:pt>
                <c:pt idx="748">
                  <c:v>1.0820457144862019</c:v>
                </c:pt>
                <c:pt idx="749">
                  <c:v>0.15756093752127795</c:v>
                </c:pt>
                <c:pt idx="750">
                  <c:v>0.14930213357718075</c:v>
                </c:pt>
                <c:pt idx="751">
                  <c:v>0.25638456271197274</c:v>
                </c:pt>
                <c:pt idx="752">
                  <c:v>0.13406052918169245</c:v>
                </c:pt>
                <c:pt idx="753">
                  <c:v>0.12703353604131462</c:v>
                </c:pt>
                <c:pt idx="754">
                  <c:v>0.12037487378025175</c:v>
                </c:pt>
                <c:pt idx="755">
                  <c:v>0.11406523575710728</c:v>
                </c:pt>
                <c:pt idx="756">
                  <c:v>0.10808632731840905</c:v>
                </c:pt>
                <c:pt idx="757">
                  <c:v>0.10242081275367307</c:v>
                </c:pt>
                <c:pt idx="758">
                  <c:v>9.7052265030901086E-2</c:v>
                </c:pt>
                <c:pt idx="759">
                  <c:v>9.1965118166770957E-2</c:v>
                </c:pt>
                <c:pt idx="760">
                  <c:v>8.714462209341825E-2</c:v>
                </c:pt>
                <c:pt idx="761">
                  <c:v>8.2576799890946337E-2</c:v>
                </c:pt>
                <c:pt idx="762">
                  <c:v>7.8248407261661726E-2</c:v>
                </c:pt>
                <c:pt idx="763">
                  <c:v>7.4146894128530844E-2</c:v>
                </c:pt>
                <c:pt idx="764">
                  <c:v>7.0260368246514118E-2</c:v>
                </c:pt>
                <c:pt idx="765">
                  <c:v>6.6577560721269038E-2</c:v>
                </c:pt>
                <c:pt idx="766">
                  <c:v>6.3087793335244613E-2</c:v>
                </c:pt>
                <c:pt idx="767">
                  <c:v>5.9780947586429843E-2</c:v>
                </c:pt>
                <c:pt idx="768">
                  <c:v>5.6647435349984815E-2</c:v>
                </c:pt>
                <c:pt idx="769">
                  <c:v>5.3678171077688477E-2</c:v>
                </c:pt>
                <c:pt idx="770">
                  <c:v>5.0864545454596025E-2</c:v>
                </c:pt>
                <c:pt idx="771">
                  <c:v>0.13852104461609485</c:v>
                </c:pt>
                <c:pt idx="772">
                  <c:v>4.5672005595984291E-2</c:v>
                </c:pt>
                <c:pt idx="773">
                  <c:v>4.3278035707984573E-2</c:v>
                </c:pt>
                <c:pt idx="774">
                  <c:v>4.1009549510702244E-2</c:v>
                </c:pt>
                <c:pt idx="775">
                  <c:v>3.885996957945248E-2</c:v>
                </c:pt>
                <c:pt idx="776">
                  <c:v>3.6823063255593258E-2</c:v>
                </c:pt>
                <c:pt idx="777">
                  <c:v>3.4892924575071857E-2</c:v>
                </c:pt>
                <c:pt idx="778">
                  <c:v>3.3063957144214999E-2</c:v>
                </c:pt>
                <c:pt idx="779">
                  <c:v>3.1330857913111312E-2</c:v>
                </c:pt>
                <c:pt idx="780">
                  <c:v>0.47263535163640347</c:v>
                </c:pt>
                <c:pt idx="781">
                  <c:v>2.8132427118845144E-2</c:v>
                </c:pt>
                <c:pt idx="782">
                  <c:v>2.6657821777563973E-2</c:v>
                </c:pt>
                <c:pt idx="783">
                  <c:v>2.5260510190687605E-2</c:v>
                </c:pt>
                <c:pt idx="784">
                  <c:v>2.3936440884711401E-2</c:v>
                </c:pt>
                <c:pt idx="785">
                  <c:v>2.2681774750476152E-2</c:v>
                </c:pt>
                <c:pt idx="786">
                  <c:v>3.2745504063610351</c:v>
                </c:pt>
                <c:pt idx="787">
                  <c:v>0.29131802222694891</c:v>
                </c:pt>
                <c:pt idx="788">
                  <c:v>0.27604813066115641</c:v>
                </c:pt>
                <c:pt idx="789">
                  <c:v>0.26157863443873686</c:v>
                </c:pt>
                <c:pt idx="790">
                  <c:v>0.24786757958097774</c:v>
                </c:pt>
                <c:pt idx="791">
                  <c:v>0.23487521119283741</c:v>
                </c:pt>
                <c:pt idx="792">
                  <c:v>0.2225638581945214</c:v>
                </c:pt>
                <c:pt idx="793">
                  <c:v>0.21089782409503419</c:v>
                </c:pt>
                <c:pt idx="794">
                  <c:v>0.19984328349100683</c:v>
                </c:pt>
                <c:pt idx="795">
                  <c:v>0.18936818399070099</c:v>
                </c:pt>
                <c:pt idx="796">
                  <c:v>0.76435995962724768</c:v>
                </c:pt>
                <c:pt idx="797">
                  <c:v>0.18607883413650872</c:v>
                </c:pt>
                <c:pt idx="798">
                  <c:v>0.17632521986220884</c:v>
                </c:pt>
                <c:pt idx="799">
                  <c:v>0.16708285659532895</c:v>
                </c:pt>
                <c:pt idx="800">
                  <c:v>0.15832494631154317</c:v>
                </c:pt>
                <c:pt idx="801">
                  <c:v>0.15002609564704922</c:v>
                </c:pt>
                <c:pt idx="802">
                  <c:v>0.1421622422710814</c:v>
                </c:pt>
                <c:pt idx="803">
                  <c:v>0.13471058511772416</c:v>
                </c:pt>
                <c:pt idx="804">
                  <c:v>0.12764951827473422</c:v>
                </c:pt>
                <c:pt idx="805">
                  <c:v>1.2163764243527102</c:v>
                </c:pt>
                <c:pt idx="806">
                  <c:v>0.30377303419855939</c:v>
                </c:pt>
                <c:pt idx="807">
                  <c:v>0.1443708841002132</c:v>
                </c:pt>
                <c:pt idx="808">
                  <c:v>0.31139561318926934</c:v>
                </c:pt>
                <c:pt idx="809">
                  <c:v>0.12963268948128076</c:v>
                </c:pt>
                <c:pt idx="810">
                  <c:v>0.12283778851144266</c:v>
                </c:pt>
                <c:pt idx="811">
                  <c:v>0.116399052945367</c:v>
                </c:pt>
                <c:pt idx="812">
                  <c:v>0.11029781381416066</c:v>
                </c:pt>
                <c:pt idx="813">
                  <c:v>0.10451638071224942</c:v>
                </c:pt>
                <c:pt idx="814">
                  <c:v>9.903799050444477E-2</c:v>
                </c:pt>
                <c:pt idx="815">
                  <c:v>9.3846758721610843E-2</c:v>
                </c:pt>
                <c:pt idx="816">
                  <c:v>8.8927633504003484E-2</c:v>
                </c:pt>
                <c:pt idx="817">
                  <c:v>8.4266351958741589E-2</c:v>
                </c:pt>
                <c:pt idx="818">
                  <c:v>7.9849398804870228E-2</c:v>
                </c:pt>
                <c:pt idx="819">
                  <c:v>7.5663967186107517E-2</c:v>
                </c:pt>
                <c:pt idx="820">
                  <c:v>7.1697921537653087E-2</c:v>
                </c:pt>
                <c:pt idx="821">
                  <c:v>6.7939762399390952E-2</c:v>
                </c:pt>
                <c:pt idx="822">
                  <c:v>6.4378593073463691E-2</c:v>
                </c:pt>
                <c:pt idx="823">
                  <c:v>6.1004088029542207E-2</c:v>
                </c:pt>
                <c:pt idx="824">
                  <c:v>0.75326491002295692</c:v>
                </c:pt>
                <c:pt idx="825">
                  <c:v>5.6199789602601864E-2</c:v>
                </c:pt>
                <c:pt idx="826">
                  <c:v>5.3253989385052894E-2</c:v>
                </c:pt>
                <c:pt idx="827">
                  <c:v>5.0462597911434696E-2</c:v>
                </c:pt>
                <c:pt idx="828">
                  <c:v>4.9526981195163085E-2</c:v>
                </c:pt>
                <c:pt idx="829">
                  <c:v>0.19773467233030495</c:v>
                </c:pt>
                <c:pt idx="830">
                  <c:v>4.2936039137088239E-2</c:v>
                </c:pt>
                <c:pt idx="831">
                  <c:v>4.0685479227076222E-2</c:v>
                </c:pt>
                <c:pt idx="832">
                  <c:v>0.32069023622406345</c:v>
                </c:pt>
                <c:pt idx="833">
                  <c:v>4.1680521022687225E-2</c:v>
                </c:pt>
                <c:pt idx="834">
                  <c:v>3.9495771066069905E-2</c:v>
                </c:pt>
                <c:pt idx="835">
                  <c:v>3.7425538208947132E-2</c:v>
                </c:pt>
                <c:pt idx="836">
                  <c:v>3.5463819857732885E-2</c:v>
                </c:pt>
                <c:pt idx="837">
                  <c:v>3.3604928054209289E-2</c:v>
                </c:pt>
                <c:pt idx="838">
                  <c:v>3.1843472983419767E-2</c:v>
                </c:pt>
                <c:pt idx="839">
                  <c:v>3.0174347346021833E-2</c:v>
                </c:pt>
                <c:pt idx="840">
                  <c:v>2.8592711549787566E-2</c:v>
                </c:pt>
                <c:pt idx="841">
                  <c:v>2.7093979677314865E-2</c:v>
                </c:pt>
                <c:pt idx="842">
                  <c:v>2.5673806189263113E-2</c:v>
                </c:pt>
                <c:pt idx="843">
                  <c:v>0.91725684233625981</c:v>
                </c:pt>
                <c:pt idx="844">
                  <c:v>7.6602249557537763E-2</c:v>
                </c:pt>
                <c:pt idx="845">
                  <c:v>7.2587022365283499E-2</c:v>
                </c:pt>
                <c:pt idx="846">
                  <c:v>6.8782259611065197E-2</c:v>
                </c:pt>
                <c:pt idx="847">
                  <c:v>6.5176929470889641E-2</c:v>
                </c:pt>
                <c:pt idx="848">
                  <c:v>6.1760578371140462E-2</c:v>
                </c:pt>
                <c:pt idx="849">
                  <c:v>5.8523300678676775E-2</c:v>
                </c:pt>
                <c:pt idx="850">
                  <c:v>5.5455709979672654E-2</c:v>
                </c:pt>
                <c:pt idx="851">
                  <c:v>5.2548911863921535E-2</c:v>
                </c:pt>
                <c:pt idx="852">
                  <c:v>4.9794478135693931E-2</c:v>
                </c:pt>
                <c:pt idx="853">
                  <c:v>4.7184422376373547E-2</c:v>
                </c:pt>
                <c:pt idx="854">
                  <c:v>4.4711176788016241E-2</c:v>
                </c:pt>
                <c:pt idx="855">
                  <c:v>4.2367570250690142E-2</c:v>
                </c:pt>
                <c:pt idx="856">
                  <c:v>4.0146807529974793E-2</c:v>
                </c:pt>
                <c:pt idx="857">
                  <c:v>0.12683116434459418</c:v>
                </c:pt>
                <c:pt idx="858">
                  <c:v>0.95706756959291317</c:v>
                </c:pt>
                <c:pt idx="859">
                  <c:v>9.5609943890452714E-2</c:v>
                </c:pt>
                <c:pt idx="860">
                  <c:v>9.0598398553647722E-2</c:v>
                </c:pt>
                <c:pt idx="861">
                  <c:v>8.5849541234855054E-2</c:v>
                </c:pt>
                <c:pt idx="862">
                  <c:v>8.1349602729134968E-2</c:v>
                </c:pt>
                <c:pt idx="863">
                  <c:v>7.7085535566045194E-2</c:v>
                </c:pt>
                <c:pt idx="864">
                  <c:v>7.3044976178794005E-2</c:v>
                </c:pt>
                <c:pt idx="865">
                  <c:v>0.36830013872904371</c:v>
                </c:pt>
                <c:pt idx="866">
                  <c:v>6.5588132774613742E-2</c:v>
                </c:pt>
                <c:pt idx="867">
                  <c:v>6.2150227808023914E-2</c:v>
                </c:pt>
                <c:pt idx="868">
                  <c:v>5.8892526028494138E-2</c:v>
                </c:pt>
                <c:pt idx="869">
                  <c:v>5.5805581803017631E-2</c:v>
                </c:pt>
                <c:pt idx="870">
                  <c:v>5.2880444606273294E-2</c:v>
                </c:pt>
                <c:pt idx="871">
                  <c:v>5.0108633068778954E-2</c:v>
                </c:pt>
                <c:pt idx="872">
                  <c:v>4.7482110385351384E-2</c:v>
                </c:pt>
                <c:pt idx="873">
                  <c:v>4.4993261012570514E-2</c:v>
                </c:pt>
                <c:pt idx="874">
                  <c:v>4.2634868587682645E-2</c:v>
                </c:pt>
                <c:pt idx="875">
                  <c:v>4.0400095004919041E-2</c:v>
                </c:pt>
                <c:pt idx="876">
                  <c:v>3.8282460588562085E-2</c:v>
                </c:pt>
                <c:pt idx="877">
                  <c:v>3.6275825305271354E-2</c:v>
                </c:pt>
                <c:pt idx="878">
                  <c:v>3.4374370961195132E-2</c:v>
                </c:pt>
                <c:pt idx="879">
                  <c:v>3.2572584332248224E-2</c:v>
                </c:pt>
                <c:pt idx="880">
                  <c:v>3.0865241178642776E-2</c:v>
                </c:pt>
                <c:pt idx="881">
                  <c:v>2.9247391097322578E-2</c:v>
                </c:pt>
                <c:pt idx="882">
                  <c:v>2.7714343168380794E-2</c:v>
                </c:pt>
                <c:pt idx="883">
                  <c:v>2.6261652353843236E-2</c:v>
                </c:pt>
                <c:pt idx="884">
                  <c:v>2.4885106609380779E-2</c:v>
                </c:pt>
                <c:pt idx="885">
                  <c:v>2.3580714671581616E-2</c:v>
                </c:pt>
                <c:pt idx="886">
                  <c:v>2.2344694485372778E-2</c:v>
                </c:pt>
                <c:pt idx="887">
                  <c:v>2.1173462238036588E-2</c:v>
                </c:pt>
                <c:pt idx="888">
                  <c:v>2.0063621968026298E-2</c:v>
                </c:pt>
                <c:pt idx="889">
                  <c:v>1.901195571845201E-2</c:v>
                </c:pt>
                <c:pt idx="890">
                  <c:v>1.8015414206687091E-2</c:v>
                </c:pt>
                <c:pt idx="891">
                  <c:v>0.96248030275397911</c:v>
                </c:pt>
                <c:pt idx="892">
                  <c:v>1.7003499751832241</c:v>
                </c:pt>
                <c:pt idx="893">
                  <c:v>0.24989866330314919</c:v>
                </c:pt>
                <c:pt idx="894">
                  <c:v>0.24380273715364437</c:v>
                </c:pt>
                <c:pt idx="895">
                  <c:v>0.23102343386399307</c:v>
                </c:pt>
                <c:pt idx="896">
                  <c:v>0.21891397782247163</c:v>
                </c:pt>
                <c:pt idx="897">
                  <c:v>0.20743925793376775</c:v>
                </c:pt>
                <c:pt idx="898">
                  <c:v>0.19656600350576187</c:v>
                </c:pt>
                <c:pt idx="899">
                  <c:v>0.18626268778190377</c:v>
                </c:pt>
                <c:pt idx="900">
                  <c:v>0.17649943653009151</c:v>
                </c:pt>
                <c:pt idx="901">
                  <c:v>0.16724794142300764</c:v>
                </c:pt>
                <c:pt idx="902">
                  <c:v>0.15848137795876105</c:v>
                </c:pt>
                <c:pt idx="903">
                  <c:v>0.15017432768384747</c:v>
                </c:pt>
                <c:pt idx="904">
                  <c:v>0.14230270449291532</c:v>
                </c:pt>
                <c:pt idx="905">
                  <c:v>0.1348436847916453</c:v>
                </c:pt>
                <c:pt idx="906">
                  <c:v>0.12777564132025224</c:v>
                </c:pt>
                <c:pt idx="907">
                  <c:v>0.12107808044573196</c:v>
                </c:pt>
                <c:pt idx="908">
                  <c:v>0.11473158274103348</c:v>
                </c:pt>
                <c:pt idx="909">
                  <c:v>0.10871774667886738</c:v>
                </c:pt>
                <c:pt idx="910">
                  <c:v>0.10301913527689134</c:v>
                </c:pt>
                <c:pt idx="911">
                  <c:v>9.7619225539572252E-2</c:v>
                </c:pt>
                <c:pt idx="912">
                  <c:v>9.2502360550132487E-2</c:v>
                </c:pt>
                <c:pt idx="913">
                  <c:v>8.765370407367197E-2</c:v>
                </c:pt>
                <c:pt idx="914">
                  <c:v>0.52275015935872915</c:v>
                </c:pt>
                <c:pt idx="915">
                  <c:v>7.8705519280321518E-2</c:v>
                </c:pt>
                <c:pt idx="916">
                  <c:v>7.4580045902970252E-2</c:v>
                </c:pt>
                <c:pt idx="917">
                  <c:v>7.067081569055661E-2</c:v>
                </c:pt>
                <c:pt idx="918">
                  <c:v>0.40225843203152856</c:v>
                </c:pt>
                <c:pt idx="919">
                  <c:v>6.3456339987802424E-2</c:v>
                </c:pt>
                <c:pt idx="920">
                  <c:v>6.0130176287497818E-2</c:v>
                </c:pt>
                <c:pt idx="921">
                  <c:v>5.6978358680323568E-2</c:v>
                </c:pt>
                <c:pt idx="922">
                  <c:v>5.3991748542048065E-2</c:v>
                </c:pt>
                <c:pt idx="923">
                  <c:v>5.1161686263778414E-2</c:v>
                </c:pt>
                <c:pt idx="924">
                  <c:v>4.8479966143619227E-2</c:v>
                </c:pt>
                <c:pt idx="925">
                  <c:v>0.37504205273261781</c:v>
                </c:pt>
                <c:pt idx="926">
                  <c:v>4.3530857598658386E-2</c:v>
                </c:pt>
                <c:pt idx="927">
                  <c:v>4.1249119344992674E-2</c:v>
                </c:pt>
                <c:pt idx="928">
                  <c:v>3.9086981984703388E-2</c:v>
                </c:pt>
                <c:pt idx="929">
                  <c:v>3.7038176449165558E-2</c:v>
                </c:pt>
                <c:pt idx="930">
                  <c:v>3.5096762272829964E-2</c:v>
                </c:pt>
                <c:pt idx="931">
                  <c:v>3.3257110368976918E-2</c:v>
                </c:pt>
                <c:pt idx="932">
                  <c:v>3.1513886708306009E-2</c:v>
                </c:pt>
                <c:pt idx="933">
                  <c:v>2.9862036853038156E-2</c:v>
                </c:pt>
                <c:pt idx="934">
                  <c:v>2.8296771301687007E-2</c:v>
                </c:pt>
                <c:pt idx="935">
                  <c:v>2.6813551602007133E-2</c:v>
                </c:pt>
                <c:pt idx="936">
                  <c:v>2.5408077191853888E-2</c:v>
                </c:pt>
                <c:pt idx="937">
                  <c:v>0.92185507655611365</c:v>
                </c:pt>
                <c:pt idx="938">
                  <c:v>3.1416766888988777E-2</c:v>
                </c:pt>
                <c:pt idx="939">
                  <c:v>2.9770007721549051E-2</c:v>
                </c:pt>
                <c:pt idx="940">
                  <c:v>2.8209566021630057E-2</c:v>
                </c:pt>
                <c:pt idx="941">
                  <c:v>2.6730917323635063E-2</c:v>
                </c:pt>
                <c:pt idx="942">
                  <c:v>0.34591437820093018</c:v>
                </c:pt>
                <c:pt idx="943">
                  <c:v>2.4002074424918307E-2</c:v>
                </c:pt>
                <c:pt idx="944">
                  <c:v>2.2743968005614602E-2</c:v>
                </c:pt>
                <c:pt idx="945">
                  <c:v>2.1551807209771259E-2</c:v>
                </c:pt>
                <c:pt idx="946">
                  <c:v>2.0422135393986053E-2</c:v>
                </c:pt>
                <c:pt idx="947">
                  <c:v>1.9351677100248356E-2</c:v>
                </c:pt>
                <c:pt idx="948">
                  <c:v>1.8337328558822322E-2</c:v>
                </c:pt>
                <c:pt idx="949">
                  <c:v>1.7376148688936388E-2</c:v>
                </c:pt>
                <c:pt idx="950">
                  <c:v>1.6465350571185741E-2</c:v>
                </c:pt>
                <c:pt idx="951">
                  <c:v>1.5602293366922232E-2</c:v>
                </c:pt>
                <c:pt idx="952">
                  <c:v>1.4784474661202121E-2</c:v>
                </c:pt>
                <c:pt idx="953">
                  <c:v>1.4009523207090268E-2</c:v>
                </c:pt>
                <c:pt idx="954">
                  <c:v>1.3275192050282996E-2</c:v>
                </c:pt>
                <c:pt idx="955">
                  <c:v>1.2579352014114649E-2</c:v>
                </c:pt>
                <c:pt idx="956">
                  <c:v>1.1919985526057752E-2</c:v>
                </c:pt>
                <c:pt idx="957">
                  <c:v>1.1295180767816881E-2</c:v>
                </c:pt>
                <c:pt idx="958">
                  <c:v>1.0703126132054517E-2</c:v>
                </c:pt>
                <c:pt idx="959">
                  <c:v>1.0142104969676347E-2</c:v>
                </c:pt>
                <c:pt idx="960">
                  <c:v>9.6104906124458364E-3</c:v>
                </c:pt>
                <c:pt idx="961">
                  <c:v>9.1067416564962807E-3</c:v>
                </c:pt>
                <c:pt idx="962">
                  <c:v>8.6293974930649817E-3</c:v>
                </c:pt>
                <c:pt idx="963">
                  <c:v>8.1770740734909957E-3</c:v>
                </c:pt>
                <c:pt idx="964">
                  <c:v>7.7484598961971964E-3</c:v>
                </c:pt>
                <c:pt idx="965">
                  <c:v>7.3423122040209531E-3</c:v>
                </c:pt>
                <c:pt idx="966">
                  <c:v>6.9574533808677069E-3</c:v>
                </c:pt>
                <c:pt idx="967">
                  <c:v>0.16160383589441271</c:v>
                </c:pt>
                <c:pt idx="968">
                  <c:v>6.2471972747389906E-3</c:v>
                </c:pt>
                <c:pt idx="969">
                  <c:v>5.9197406201655809E-3</c:v>
                </c:pt>
                <c:pt idx="970">
                  <c:v>5.6094481203176824E-3</c:v>
                </c:pt>
                <c:pt idx="971">
                  <c:v>5.3154200890740124E-3</c:v>
                </c:pt>
                <c:pt idx="972">
                  <c:v>5.0368039987740316E-3</c:v>
                </c:pt>
                <c:pt idx="973">
                  <c:v>4.7727920083331793E-3</c:v>
                </c:pt>
                <c:pt idx="974">
                  <c:v>4.5226186209258185E-3</c:v>
                </c:pt>
                <c:pt idx="975">
                  <c:v>4.2855584644444222E-3</c:v>
                </c:pt>
                <c:pt idx="976">
                  <c:v>4.0609241882994676E-3</c:v>
                </c:pt>
                <c:pt idx="977">
                  <c:v>0.11550731184030921</c:v>
                </c:pt>
                <c:pt idx="978">
                  <c:v>3.6463621289693944E-3</c:v>
                </c:pt>
                <c:pt idx="979">
                  <c:v>0.17732163940879361</c:v>
                </c:pt>
                <c:pt idx="980">
                  <c:v>3.2741209042737537E-3</c:v>
                </c:pt>
                <c:pt idx="981">
                  <c:v>3.1025027160155412E-3</c:v>
                </c:pt>
                <c:pt idx="982">
                  <c:v>2.9398801645716525E-3</c:v>
                </c:pt>
                <c:pt idx="983">
                  <c:v>2.785781729513416E-3</c:v>
                </c:pt>
                <c:pt idx="984">
                  <c:v>2.6397606058958171E-3</c:v>
                </c:pt>
                <c:pt idx="985">
                  <c:v>2.5013934087566112E-3</c:v>
                </c:pt>
                <c:pt idx="986">
                  <c:v>2.370278945521154E-3</c:v>
                </c:pt>
                <c:pt idx="987">
                  <c:v>2.2460370527535569E-3</c:v>
                </c:pt>
                <c:pt idx="988">
                  <c:v>2.1283074938813619E-3</c:v>
                </c:pt>
                <c:pt idx="989">
                  <c:v>2.0167489146977031E-3</c:v>
                </c:pt>
                <c:pt idx="990">
                  <c:v>1.9110378536124654E-3</c:v>
                </c:pt>
                <c:pt idx="991">
                  <c:v>1.8108678037826831E-3</c:v>
                </c:pt>
                <c:pt idx="992">
                  <c:v>1.7159483244028441E-3</c:v>
                </c:pt>
                <c:pt idx="993">
                  <c:v>1.6260041985783115E-3</c:v>
                </c:pt>
                <c:pt idx="994">
                  <c:v>1.5407746353401286E-3</c:v>
                </c:pt>
                <c:pt idx="995">
                  <c:v>1.4600125134874736E-3</c:v>
                </c:pt>
                <c:pt idx="996">
                  <c:v>1.3834836650652991E-3</c:v>
                </c:pt>
                <c:pt idx="997">
                  <c:v>0.84466109119173383</c:v>
                </c:pt>
                <c:pt idx="998">
                  <c:v>8.8315292387463135E-2</c:v>
                </c:pt>
                <c:pt idx="999">
                  <c:v>7.0232046257660717E-3</c:v>
                </c:pt>
                <c:pt idx="1000">
                  <c:v>6.6550723273932884E-3</c:v>
                </c:pt>
                <c:pt idx="1001">
                  <c:v>0.12023112142635943</c:v>
                </c:pt>
                <c:pt idx="1002">
                  <c:v>0.1530589718791906</c:v>
                </c:pt>
                <c:pt idx="1003">
                  <c:v>8.0734517324068302E-3</c:v>
                </c:pt>
                <c:pt idx="1004">
                  <c:v>7.6502690828298987E-3</c:v>
                </c:pt>
                <c:pt idx="1005">
                  <c:v>7.249268216316598E-3</c:v>
                </c:pt>
                <c:pt idx="1006">
                  <c:v>6.8692864398775698E-3</c:v>
                </c:pt>
                <c:pt idx="1007">
                  <c:v>6.5092220049021631E-3</c:v>
                </c:pt>
                <c:pt idx="1008">
                  <c:v>6.1680309126631349E-3</c:v>
                </c:pt>
                <c:pt idx="1009">
                  <c:v>2.4905701232622885E-2</c:v>
                </c:pt>
                <c:pt idx="1010">
                  <c:v>5.538363507264968E-3</c:v>
                </c:pt>
                <c:pt idx="1011">
                  <c:v>3.2545884107336498</c:v>
                </c:pt>
                <c:pt idx="1012">
                  <c:v>0.35797592794292171</c:v>
                </c:pt>
                <c:pt idx="1013">
                  <c:v>0.34466887390735734</c:v>
                </c:pt>
                <c:pt idx="1014">
                  <c:v>0.32660251367864135</c:v>
                </c:pt>
                <c:pt idx="1015">
                  <c:v>0.30948313008931133</c:v>
                </c:pt>
                <c:pt idx="1016">
                  <c:v>0.29326108587186067</c:v>
                </c:pt>
                <c:pt idx="1017">
                  <c:v>0.27788934557410022</c:v>
                </c:pt>
                <c:pt idx="1018">
                  <c:v>0.26332333918092277</c:v>
                </c:pt>
                <c:pt idx="1019">
                  <c:v>0.24952083288454735</c:v>
                </c:pt>
                <c:pt idx="1020">
                  <c:v>0.23644180662854386</c:v>
                </c:pt>
                <c:pt idx="1021">
                  <c:v>0.66733180019500471</c:v>
                </c:pt>
                <c:pt idx="1022">
                  <c:v>0.21230449262744241</c:v>
                </c:pt>
                <c:pt idx="1023">
                  <c:v>0.3882776835625586</c:v>
                </c:pt>
                <c:pt idx="1024">
                  <c:v>0.19485140306562448</c:v>
                </c:pt>
                <c:pt idx="1025">
                  <c:v>0.18463796081612069</c:v>
                </c:pt>
                <c:pt idx="1026">
                  <c:v>0.17495987217938411</c:v>
                </c:pt>
                <c:pt idx="1027">
                  <c:v>0.16578907575518345</c:v>
                </c:pt>
                <c:pt idx="1028">
                  <c:v>0.15709898102564282</c:v>
                </c:pt>
                <c:pt idx="1029">
                  <c:v>0.1488643912566335</c:v>
                </c:pt>
                <c:pt idx="1030">
                  <c:v>0.14106143044041036</c:v>
                </c:pt>
                <c:pt idx="1031">
                  <c:v>0.13366747406766458</c:v>
                </c:pt>
                <c:pt idx="1032">
                  <c:v>0.12666108352826799</c:v>
                </c:pt>
                <c:pt idx="1033">
                  <c:v>0.12002194395050547</c:v>
                </c:pt>
                <c:pt idx="1034">
                  <c:v>0.11373080529856144</c:v>
                </c:pt>
                <c:pt idx="1035">
                  <c:v>0.10776942655747428</c:v>
                </c:pt>
                <c:pt idx="1036">
                  <c:v>0.10212052284372375</c:v>
                </c:pt>
                <c:pt idx="1037">
                  <c:v>9.6767715288100284E-2</c:v>
                </c:pt>
                <c:pt idx="1038">
                  <c:v>9.1695483545542189E-2</c:v>
                </c:pt>
                <c:pt idx="1039">
                  <c:v>8.6889120794244448E-2</c:v>
                </c:pt>
                <c:pt idx="1040">
                  <c:v>8.2334691093559689E-2</c:v>
                </c:pt>
                <c:pt idx="1041">
                  <c:v>7.8018988977052006E-2</c:v>
                </c:pt>
                <c:pt idx="1042">
                  <c:v>7.3929501163544062E-2</c:v>
                </c:pt>
                <c:pt idx="1043">
                  <c:v>7.0054370275139943E-2</c:v>
                </c:pt>
                <c:pt idx="1044">
                  <c:v>6.6382360457024725E-2</c:v>
                </c:pt>
                <c:pt idx="1045">
                  <c:v>6.2902824799356272E-2</c:v>
                </c:pt>
                <c:pt idx="1046">
                  <c:v>5.9605674466789736E-2</c:v>
                </c:pt>
                <c:pt idx="1047">
                  <c:v>3.3097969179691002</c:v>
                </c:pt>
                <c:pt idx="1048">
                  <c:v>0.84982428715301994</c:v>
                </c:pt>
                <c:pt idx="1049">
                  <c:v>0.52955355829223438</c:v>
                </c:pt>
                <c:pt idx="1050">
                  <c:v>0.50179617702351742</c:v>
                </c:pt>
                <c:pt idx="1051">
                  <c:v>0.47549374247894599</c:v>
                </c:pt>
                <c:pt idx="1052">
                  <c:v>0.45056999134140069</c:v>
                </c:pt>
                <c:pt idx="1053">
                  <c:v>0.42695265775527841</c:v>
                </c:pt>
                <c:pt idx="1054">
                  <c:v>0.40457326379326997</c:v>
                </c:pt>
                <c:pt idx="1055">
                  <c:v>0.3833669209061511</c:v>
                </c:pt>
                <c:pt idx="1056">
                  <c:v>0.36327214177989375</c:v>
                </c:pt>
                <c:pt idx="1057">
                  <c:v>0.34423066205458264</c:v>
                </c:pt>
                <c:pt idx="1058">
                  <c:v>1.0006310168157184</c:v>
                </c:pt>
                <c:pt idx="1059">
                  <c:v>0.31412333280571159</c:v>
                </c:pt>
                <c:pt idx="1060">
                  <c:v>0.29765806507678344</c:v>
                </c:pt>
                <c:pt idx="1061">
                  <c:v>0.28205585020981178</c:v>
                </c:pt>
                <c:pt idx="1062">
                  <c:v>0.26727144993386204</c:v>
                </c:pt>
                <c:pt idx="1063">
                  <c:v>0.25326199721300435</c:v>
                </c:pt>
                <c:pt idx="1064">
                  <c:v>0.23998687195430735</c:v>
                </c:pt>
                <c:pt idx="1065">
                  <c:v>0.22740758323079288</c:v>
                </c:pt>
                <c:pt idx="1066">
                  <c:v>0.2154876576778591</c:v>
                </c:pt>
                <c:pt idx="1067">
                  <c:v>0.20419253373958074</c:v>
                </c:pt>
                <c:pt idx="1068">
                  <c:v>0.19348946145825521</c:v>
                </c:pt>
                <c:pt idx="1069">
                  <c:v>0.18334740751663736</c:v>
                </c:pt>
                <c:pt idx="1070">
                  <c:v>0.17373696525753424</c:v>
                </c:pt>
                <c:pt idx="1071">
                  <c:v>0.16463026941986425</c:v>
                </c:pt>
                <c:pt idx="1072">
                  <c:v>0.15600091534395988</c:v>
                </c:pt>
                <c:pt idx="1073">
                  <c:v>0.14782388241185079</c:v>
                </c:pt>
                <c:pt idx="1074">
                  <c:v>0.1400754615005454</c:v>
                </c:pt>
                <c:pt idx="1075">
                  <c:v>0.13273318623796193</c:v>
                </c:pt>
                <c:pt idx="1076">
                  <c:v>0.12577576786218825</c:v>
                </c:pt>
                <c:pt idx="1077">
                  <c:v>0.11918303349519573</c:v>
                </c:pt>
                <c:pt idx="1078">
                  <c:v>0.11293586765203321</c:v>
                </c:pt>
                <c:pt idx="1079">
                  <c:v>0.10701615681590869</c:v>
                </c:pt>
                <c:pt idx="1080">
                  <c:v>0.10140673691845477</c:v>
                </c:pt>
                <c:pt idx="1081">
                  <c:v>9.6091343572898794E-2</c:v>
                </c:pt>
                <c:pt idx="1082">
                  <c:v>9.1054564915839312E-2</c:v>
                </c:pt>
                <c:pt idx="1083">
                  <c:v>8.6281796920894924E-2</c:v>
                </c:pt>
                <c:pt idx="1084">
                  <c:v>0.96398003258513931</c:v>
                </c:pt>
                <c:pt idx="1085">
                  <c:v>0.12231107280101466</c:v>
                </c:pt>
                <c:pt idx="1086">
                  <c:v>0.11589994586595587</c:v>
                </c:pt>
                <c:pt idx="1087">
                  <c:v>0.10982486821602032</c:v>
                </c:pt>
                <c:pt idx="1088">
                  <c:v>0.10406822530025997</c:v>
                </c:pt>
                <c:pt idx="1089">
                  <c:v>9.8613325862073303E-2</c:v>
                </c:pt>
                <c:pt idx="1090">
                  <c:v>0.93512969269333457</c:v>
                </c:pt>
                <c:pt idx="1091">
                  <c:v>8.854632102495813E-2</c:v>
                </c:pt>
                <c:pt idx="1092">
                  <c:v>8.3905026572026462E-2</c:v>
                </c:pt>
                <c:pt idx="1093">
                  <c:v>0.39810800184473666</c:v>
                </c:pt>
                <c:pt idx="1094">
                  <c:v>7.5339527934040376E-2</c:v>
                </c:pt>
                <c:pt idx="1095">
                  <c:v>7.1390488278421135E-2</c:v>
                </c:pt>
                <c:pt idx="1096">
                  <c:v>6.7648443737176725E-2</c:v>
                </c:pt>
                <c:pt idx="1097">
                  <c:v>6.41025443363612E-2</c:v>
                </c:pt>
                <c:pt idx="1098">
                  <c:v>6.0742508820449716E-2</c:v>
                </c:pt>
                <c:pt idx="1099">
                  <c:v>5.7558594842069502E-2</c:v>
                </c:pt>
                <c:pt idx="1100">
                  <c:v>5.4541570714282873E-2</c:v>
                </c:pt>
                <c:pt idx="1101">
                  <c:v>5.1682688643518701E-2</c:v>
                </c:pt>
                <c:pt idx="1102">
                  <c:v>4.8973659365541752E-2</c:v>
                </c:pt>
                <c:pt idx="1103">
                  <c:v>4.6406628110917565E-2</c:v>
                </c:pt>
                <c:pt idx="1104">
                  <c:v>4.397415183028526E-2</c:v>
                </c:pt>
                <c:pt idx="1105">
                  <c:v>4.1669177613403337E-2</c:v>
                </c:pt>
                <c:pt idx="1106">
                  <c:v>3.9485022239395179E-2</c:v>
                </c:pt>
                <c:pt idx="1107">
                  <c:v>3.7415352798900486E-2</c:v>
                </c:pt>
                <c:pt idx="1108">
                  <c:v>3.5454168331947075E-2</c:v>
                </c:pt>
                <c:pt idx="1109">
                  <c:v>3.3595782428302474E-2</c:v>
                </c:pt>
                <c:pt idx="1110">
                  <c:v>0.18655464654871168</c:v>
                </c:pt>
                <c:pt idx="1111">
                  <c:v>0.14346116430299646</c:v>
                </c:pt>
                <c:pt idx="1112">
                  <c:v>2.8584930005274983E-2</c:v>
                </c:pt>
                <c:pt idx="1113">
                  <c:v>2.7086606014676579E-2</c:v>
                </c:pt>
                <c:pt idx="1114">
                  <c:v>2.566681902873022E-2</c:v>
                </c:pt>
                <c:pt idx="1115">
                  <c:v>2.4321452407017399E-2</c:v>
                </c:pt>
                <c:pt idx="1116">
                  <c:v>2.3046605289291148E-2</c:v>
                </c:pt>
                <c:pt idx="1117">
                  <c:v>2.18385812850195E-2</c:v>
                </c:pt>
                <c:pt idx="1118">
                  <c:v>2.0693877755784351E-2</c:v>
                </c:pt>
                <c:pt idx="1119">
                  <c:v>1.9609175659460146E-2</c:v>
                </c:pt>
                <c:pt idx="1120">
                  <c:v>1.8581329926725954E-2</c:v>
                </c:pt>
                <c:pt idx="1121">
                  <c:v>1.7607360342007716E-2</c:v>
                </c:pt>
                <c:pt idx="1122">
                  <c:v>1.6684442902410251E-2</c:v>
                </c:pt>
                <c:pt idx="1123">
                  <c:v>1.5809901629584417E-2</c:v>
                </c:pt>
                <c:pt idx="1124">
                  <c:v>1.4981200810788086E-2</c:v>
                </c:pt>
                <c:pt idx="1125">
                  <c:v>1.4195937646644119E-2</c:v>
                </c:pt>
                <c:pt idx="1126">
                  <c:v>1.3451835284277626E-2</c:v>
                </c:pt>
                <c:pt idx="1127">
                  <c:v>1.2746736215632298E-2</c:v>
                </c:pt>
                <c:pt idx="1128">
                  <c:v>1.2078596021824338E-2</c:v>
                </c:pt>
                <c:pt idx="1129">
                  <c:v>1.1445477445395912E-2</c:v>
                </c:pt>
                <c:pt idx="1130">
                  <c:v>1.0845544773280744E-2</c:v>
                </c:pt>
                <c:pt idx="1131">
                  <c:v>1.0277058514195381E-2</c:v>
                </c:pt>
                <c:pt idx="1132">
                  <c:v>9.7383703550233645E-3</c:v>
                </c:pt>
                <c:pt idx="1133">
                  <c:v>9.2279183815684278E-3</c:v>
                </c:pt>
                <c:pt idx="1134">
                  <c:v>8.7442225498194446E-3</c:v>
                </c:pt>
                <c:pt idx="1135">
                  <c:v>8.2858803945961047E-3</c:v>
                </c:pt>
                <c:pt idx="1136">
                  <c:v>7.851562963132698E-3</c:v>
                </c:pt>
                <c:pt idx="1137">
                  <c:v>7.4400109618094588E-3</c:v>
                </c:pt>
                <c:pt idx="1138">
                  <c:v>7.0500311048590615E-3</c:v>
                </c:pt>
                <c:pt idx="1139">
                  <c:v>6.6804926544613875E-3</c:v>
                </c:pt>
                <c:pt idx="1140">
                  <c:v>6.3303241421946519E-3</c:v>
                </c:pt>
                <c:pt idx="1141">
                  <c:v>5.9985102623368314E-3</c:v>
                </c:pt>
                <c:pt idx="1142">
                  <c:v>0.27299870348156391</c:v>
                </c:pt>
                <c:pt idx="1143">
                  <c:v>5.3861484816289081E-3</c:v>
                </c:pt>
                <c:pt idx="1144">
                  <c:v>5.1038250515746623E-3</c:v>
                </c:pt>
                <c:pt idx="1145">
                  <c:v>4.8363000474140683E-3</c:v>
                </c:pt>
                <c:pt idx="1146">
                  <c:v>4.5827977864172599E-3</c:v>
                </c:pt>
                <c:pt idx="1147">
                  <c:v>4.3425832444826422E-3</c:v>
                </c:pt>
                <c:pt idx="1148">
                  <c:v>4.1149599249510468E-3</c:v>
                </c:pt>
                <c:pt idx="1149">
                  <c:v>3.8992678391293425E-3</c:v>
                </c:pt>
                <c:pt idx="1150">
                  <c:v>3.6948815926680719E-3</c:v>
                </c:pt>
                <c:pt idx="1151">
                  <c:v>3.5012085722446037E-3</c:v>
                </c:pt>
                <c:pt idx="1152">
                  <c:v>3.3176872272941416E-3</c:v>
                </c:pt>
                <c:pt idx="1153">
                  <c:v>3.1437854418064951E-3</c:v>
                </c:pt>
                <c:pt idx="1154">
                  <c:v>2.9789989914676823E-3</c:v>
                </c:pt>
                <c:pt idx="1155">
                  <c:v>2.8228500816728781E-3</c:v>
                </c:pt>
                <c:pt idx="1156">
                  <c:v>2.6748859621717061E-3</c:v>
                </c:pt>
                <c:pt idx="1157">
                  <c:v>2.534677614329078E-3</c:v>
                </c:pt>
                <c:pt idx="1158">
                  <c:v>0.5787976663320602</c:v>
                </c:pt>
                <c:pt idx="1159">
                  <c:v>4.7886198429969648E-3</c:v>
                </c:pt>
                <c:pt idx="1160">
                  <c:v>4.537616814782661E-3</c:v>
                </c:pt>
                <c:pt idx="1161">
                  <c:v>4.2997705044199291E-3</c:v>
                </c:pt>
                <c:pt idx="1162">
                  <c:v>4.0743912818837569E-3</c:v>
                </c:pt>
                <c:pt idx="1163">
                  <c:v>3.8608256651897549E-3</c:v>
                </c:pt>
                <c:pt idx="1164">
                  <c:v>3.6584544256378529E-3</c:v>
                </c:pt>
                <c:pt idx="1165">
                  <c:v>0.32761222038577031</c:v>
                </c:pt>
                <c:pt idx="1166">
                  <c:v>3.2849787510543398E-3</c:v>
                </c:pt>
                <c:pt idx="1167">
                  <c:v>3.1127914317080124E-3</c:v>
                </c:pt>
                <c:pt idx="1168">
                  <c:v>2.9496295810756477E-3</c:v>
                </c:pt>
                <c:pt idx="1169">
                  <c:v>2.7950201150427133E-3</c:v>
                </c:pt>
                <c:pt idx="1170">
                  <c:v>2.6485147469413818E-3</c:v>
                </c:pt>
                <c:pt idx="1171">
                  <c:v>2.509688687753424E-3</c:v>
                </c:pt>
                <c:pt idx="1172">
                  <c:v>2.3781394144440095E-3</c:v>
                </c:pt>
                <c:pt idx="1173">
                  <c:v>2.2534855028552266E-3</c:v>
                </c:pt>
                <c:pt idx="1174">
                  <c:v>2.1353655217753141E-3</c:v>
                </c:pt>
                <c:pt idx="1175">
                  <c:v>2.023436984977001E-3</c:v>
                </c:pt>
                <c:pt idx="1176">
                  <c:v>1.9173753581863922E-3</c:v>
                </c:pt>
                <c:pt idx="1177">
                  <c:v>1.0575999020337505</c:v>
                </c:pt>
                <c:pt idx="1178">
                  <c:v>0.27184861988171083</c:v>
                </c:pt>
                <c:pt idx="1179">
                  <c:v>9.2433406061464343E-3</c:v>
                </c:pt>
                <c:pt idx="1180">
                  <c:v>8.7588363942800469E-3</c:v>
                </c:pt>
                <c:pt idx="1181">
                  <c:v>8.2997282314524849E-3</c:v>
                </c:pt>
                <c:pt idx="1182">
                  <c:v>0.19880146450688405</c:v>
                </c:pt>
                <c:pt idx="1183">
                  <c:v>7.4524451333280346E-3</c:v>
                </c:pt>
                <c:pt idx="1184">
                  <c:v>7.061813519753218E-3</c:v>
                </c:pt>
                <c:pt idx="1185">
                  <c:v>6.6916574755779886E-3</c:v>
                </c:pt>
                <c:pt idx="1186">
                  <c:v>6.3409037416813016E-3</c:v>
                </c:pt>
                <c:pt idx="1187">
                  <c:v>6.0085353155041842E-3</c:v>
                </c:pt>
                <c:pt idx="1188">
                  <c:v>5.6935885022737038E-3</c:v>
                </c:pt>
                <c:pt idx="1189">
                  <c:v>1.1887215676057072</c:v>
                </c:pt>
                <c:pt idx="1190">
                  <c:v>0.91742449373174839</c:v>
                </c:pt>
                <c:pt idx="1191">
                  <c:v>6.5203927598218844E-2</c:v>
                </c:pt>
                <c:pt idx="1192">
                  <c:v>6.1786161349232968E-2</c:v>
                </c:pt>
                <c:pt idx="1193">
                  <c:v>5.8547542684801876E-2</c:v>
                </c:pt>
                <c:pt idx="1194">
                  <c:v>5.5478681302981642E-2</c:v>
                </c:pt>
                <c:pt idx="1195">
                  <c:v>5.2570679109249452E-2</c:v>
                </c:pt>
                <c:pt idx="1196">
                  <c:v>4.9815104416678808E-2</c:v>
                </c:pt>
                <c:pt idx="1197">
                  <c:v>4.7203967498452994E-2</c:v>
                </c:pt>
                <c:pt idx="1198">
                  <c:v>4.4729697421831922E-2</c:v>
                </c:pt>
                <c:pt idx="1199">
                  <c:v>4.2385120096403078E-2</c:v>
                </c:pt>
                <c:pt idx="1200">
                  <c:v>4.0163437472967724E-2</c:v>
                </c:pt>
                <c:pt idx="1201">
                  <c:v>0.15781181350196521</c:v>
                </c:pt>
                <c:pt idx="1202">
                  <c:v>3.6063327109779553E-2</c:v>
                </c:pt>
                <c:pt idx="1203">
                  <c:v>0.21906758632531956</c:v>
                </c:pt>
                <c:pt idx="1204">
                  <c:v>3.2381779151804777E-2</c:v>
                </c:pt>
                <c:pt idx="1205">
                  <c:v>3.0684437351336667E-2</c:v>
                </c:pt>
                <c:pt idx="1206">
                  <c:v>2.907606438652488E-2</c:v>
                </c:pt>
                <c:pt idx="1207">
                  <c:v>2.7551996816148647E-2</c:v>
                </c:pt>
                <c:pt idx="1208">
                  <c:v>2.6107815640581369E-2</c:v>
                </c:pt>
                <c:pt idx="1209">
                  <c:v>2.4739333489000637E-2</c:v>
                </c:pt>
                <c:pt idx="1210">
                  <c:v>2.3442582478200753E-2</c:v>
                </c:pt>
                <c:pt idx="1211">
                  <c:v>2.2213802707804667E-2</c:v>
                </c:pt>
                <c:pt idx="1212">
                  <c:v>2.1049431358517418E-2</c:v>
                </c:pt>
                <c:pt idx="1213">
                  <c:v>1.9946092361811777E-2</c:v>
                </c:pt>
                <c:pt idx="1214">
                  <c:v>1.890058661109351E-2</c:v>
                </c:pt>
                <c:pt idx="1215">
                  <c:v>1.7909882685963781E-2</c:v>
                </c:pt>
                <c:pt idx="1216">
                  <c:v>1.6971108062683943E-2</c:v>
                </c:pt>
                <c:pt idx="1217">
                  <c:v>1.6081540785357572E-2</c:v>
                </c:pt>
                <c:pt idx="1218">
                  <c:v>1.52386015736806E-2</c:v>
                </c:pt>
                <c:pt idx="1219">
                  <c:v>1.4439846344376107E-2</c:v>
                </c:pt>
                <c:pt idx="1220">
                  <c:v>1.3682959124629869E-2</c:v>
                </c:pt>
                <c:pt idx="1221">
                  <c:v>1.2965745336979279E-2</c:v>
                </c:pt>
                <c:pt idx="1222">
                  <c:v>1.2286125436185381E-2</c:v>
                </c:pt>
                <c:pt idx="1223">
                  <c:v>1.1642128879638251E-2</c:v>
                </c:pt>
                <c:pt idx="1224">
                  <c:v>1.1031888413813022E-2</c:v>
                </c:pt>
                <c:pt idx="1225">
                  <c:v>1.0453634660210324E-2</c:v>
                </c:pt>
                <c:pt idx="1226">
                  <c:v>9.9056909850831244E-3</c:v>
                </c:pt>
                <c:pt idx="1227">
                  <c:v>9.3864686380749109E-3</c:v>
                </c:pt>
                <c:pt idx="1228">
                  <c:v>8.8944621456737809E-3</c:v>
                </c:pt>
                <c:pt idx="1229">
                  <c:v>8.4282449461258683E-3</c:v>
                </c:pt>
                <c:pt idx="1230">
                  <c:v>7.9864652531516402E-3</c:v>
                </c:pt>
                <c:pt idx="1231">
                  <c:v>7.5678421364719969E-3</c:v>
                </c:pt>
                <c:pt idx="1232">
                  <c:v>7.1711618077797456E-3</c:v>
                </c:pt>
                <c:pt idx="1233">
                  <c:v>6.7952741013877199E-3</c:v>
                </c:pt>
                <c:pt idx="1234">
                  <c:v>6.4390891393492477E-3</c:v>
                </c:pt>
                <c:pt idx="1235">
                  <c:v>6.1015741713815724E-3</c:v>
                </c:pt>
                <c:pt idx="1236">
                  <c:v>5.7817505804296431E-3</c:v>
                </c:pt>
                <c:pt idx="1237">
                  <c:v>5.4786910451879844E-3</c:v>
                </c:pt>
                <c:pt idx="1238">
                  <c:v>5.1915168513534367E-3</c:v>
                </c:pt>
                <c:pt idx="1239">
                  <c:v>4.919395343812809E-3</c:v>
                </c:pt>
                <c:pt idx="1240">
                  <c:v>4.6615375123781116E-3</c:v>
                </c:pt>
                <c:pt idx="1241">
                  <c:v>4.4171957040692713E-3</c:v>
                </c:pt>
                <c:pt idx="1242">
                  <c:v>4.1856614553111363E-3</c:v>
                </c:pt>
                <c:pt idx="1243">
                  <c:v>3.9662634377592865E-3</c:v>
                </c:pt>
                <c:pt idx="1244">
                  <c:v>3.758365511798601E-3</c:v>
                </c:pt>
                <c:pt idx="1245">
                  <c:v>3.5613648820707576E-3</c:v>
                </c:pt>
                <c:pt idx="1246">
                  <c:v>3.374690349682657E-3</c:v>
                </c:pt>
                <c:pt idx="1247">
                  <c:v>3.1978006560280862E-3</c:v>
                </c:pt>
                <c:pt idx="1248">
                  <c:v>3.0301829134205646E-3</c:v>
                </c:pt>
                <c:pt idx="1249">
                  <c:v>0.15988935060489551</c:v>
                </c:pt>
                <c:pt idx="1250">
                  <c:v>0.85352007256621354</c:v>
                </c:pt>
                <c:pt idx="1251">
                  <c:v>0.38916395358595945</c:v>
                </c:pt>
                <c:pt idx="1252">
                  <c:v>0.26913490220381653</c:v>
                </c:pt>
                <c:pt idx="1253">
                  <c:v>7.7614135882656615E-2</c:v>
                </c:pt>
                <c:pt idx="1254">
                  <c:v>7.3545869079796197E-2</c:v>
                </c:pt>
                <c:pt idx="1255">
                  <c:v>6.9690846869445058E-2</c:v>
                </c:pt>
                <c:pt idx="1256">
                  <c:v>6.603789170144779E-2</c:v>
                </c:pt>
                <c:pt idx="1257">
                  <c:v>6.257641191449155E-2</c:v>
                </c:pt>
                <c:pt idx="1258">
                  <c:v>5.9296371025822289E-2</c:v>
                </c:pt>
                <c:pt idx="1259">
                  <c:v>5.6188258630688957E-2</c:v>
                </c:pt>
                <c:pt idx="1260">
                  <c:v>5.3243062827138858E-2</c:v>
                </c:pt>
                <c:pt idx="1261">
                  <c:v>5.0452244086210726E-2</c:v>
                </c:pt>
                <c:pt idx="1262">
                  <c:v>4.7807710491762662E-2</c:v>
                </c:pt>
                <c:pt idx="1263">
                  <c:v>4.5301794278143369E-2</c:v>
                </c:pt>
                <c:pt idx="1264">
                  <c:v>4.2927229597678175E-2</c:v>
                </c:pt>
                <c:pt idx="1265">
                  <c:v>4.0677131453507175E-2</c:v>
                </c:pt>
                <c:pt idx="1266">
                  <c:v>3.8544975736691786E-2</c:v>
                </c:pt>
                <c:pt idx="1267">
                  <c:v>3.6524580309707663E-2</c:v>
                </c:pt>
                <c:pt idx="1268">
                  <c:v>3.4610087081476074E-2</c:v>
                </c:pt>
                <c:pt idx="1269">
                  <c:v>3.2795945021960586E-2</c:v>
                </c:pt>
                <c:pt idx="1270">
                  <c:v>3.1076894067080446E-2</c:v>
                </c:pt>
                <c:pt idx="1271">
                  <c:v>2.9447949867273091E-2</c:v>
                </c:pt>
                <c:pt idx="1272">
                  <c:v>2.7904389335484763E-2</c:v>
                </c:pt>
                <c:pt idx="1273">
                  <c:v>2.6441736952685865E-2</c:v>
                </c:pt>
                <c:pt idx="1274">
                  <c:v>2.5055751791204253E-2</c:v>
                </c:pt>
                <c:pt idx="1275">
                  <c:v>2.3742415218250868E-2</c:v>
                </c:pt>
                <c:pt idx="1276">
                  <c:v>2.2497919243984383E-2</c:v>
                </c:pt>
                <c:pt idx="1277">
                  <c:v>2.1318655480330361E-2</c:v>
                </c:pt>
                <c:pt idx="1278">
                  <c:v>2.0201204678541213E-2</c:v>
                </c:pt>
                <c:pt idx="1279">
                  <c:v>1.9142326815161405E-2</c:v>
                </c:pt>
                <c:pt idx="1280">
                  <c:v>1.8138951697652325E-2</c:v>
                </c:pt>
                <c:pt idx="1281">
                  <c:v>1.7188170062438148E-2</c:v>
                </c:pt>
                <c:pt idx="1282">
                  <c:v>1.6287225139561514E-2</c:v>
                </c:pt>
                <c:pt idx="1283">
                  <c:v>1.5433504659491105E-2</c:v>
                </c:pt>
                <c:pt idx="1284">
                  <c:v>1.4624533278904882E-2</c:v>
                </c:pt>
                <c:pt idx="1285">
                  <c:v>1.3857965403487859E-2</c:v>
                </c:pt>
                <c:pt idx="1286">
                  <c:v>3.2114817647521403</c:v>
                </c:pt>
                <c:pt idx="1287">
                  <c:v>0.25923562576487957</c:v>
                </c:pt>
                <c:pt idx="1288">
                  <c:v>0.24564738338577871</c:v>
                </c:pt>
                <c:pt idx="1289">
                  <c:v>0.34868006917192063</c:v>
                </c:pt>
                <c:pt idx="1290">
                  <c:v>0.22057031215680387</c:v>
                </c:pt>
                <c:pt idx="1291">
                  <c:v>0.20900877290317157</c:v>
                </c:pt>
                <c:pt idx="1292">
                  <c:v>0.1980532498835747</c:v>
                </c:pt>
                <c:pt idx="1293">
                  <c:v>0.18767197780553288</c:v>
                </c:pt>
                <c:pt idx="1294">
                  <c:v>0.17783485640424937</c:v>
                </c:pt>
                <c:pt idx="1295">
                  <c:v>0.16851336316757051</c:v>
                </c:pt>
                <c:pt idx="1296">
                  <c:v>0.15968047063560351</c:v>
                </c:pt>
                <c:pt idx="1297">
                  <c:v>0.15131056803520468</c:v>
                </c:pt>
                <c:pt idx="1298">
                  <c:v>0.14337938702211903</c:v>
                </c:pt>
                <c:pt idx="1299">
                  <c:v>0.13586393131546204</c:v>
                </c:pt>
                <c:pt idx="1300">
                  <c:v>0.12874241002052078</c:v>
                </c:pt>
                <c:pt idx="1301">
                  <c:v>0.12199417444654506</c:v>
                </c:pt>
                <c:pt idx="1302">
                  <c:v>0.11559965823633309</c:v>
                </c:pt>
                <c:pt idx="1303">
                  <c:v>0.10954032063401915</c:v>
                </c:pt>
                <c:pt idx="1304">
                  <c:v>0.10379859272656915</c:v>
                </c:pt>
                <c:pt idx="1305">
                  <c:v>9.8357826503112533E-2</c:v>
                </c:pt>
                <c:pt idx="1306">
                  <c:v>9.3202246584409426E-2</c:v>
                </c:pt>
                <c:pt idx="1307">
                  <c:v>8.8316904482493533E-2</c:v>
                </c:pt>
                <c:pt idx="1308">
                  <c:v>8.3687635257867515E-2</c:v>
                </c:pt>
                <c:pt idx="1309">
                  <c:v>7.9301016448579814E-2</c:v>
                </c:pt>
                <c:pt idx="1310">
                  <c:v>7.514432915209808E-2</c:v>
                </c:pt>
                <c:pt idx="1311">
                  <c:v>7.1205521147137615E-2</c:v>
                </c:pt>
                <c:pt idx="1312">
                  <c:v>6.7473171948516861E-2</c:v>
                </c:pt>
                <c:pt idx="1313">
                  <c:v>6.3936459693717626E-2</c:v>
                </c:pt>
                <c:pt idx="1314">
                  <c:v>0.71403246145487298</c:v>
                </c:pt>
                <c:pt idx="1315">
                  <c:v>6.1243444875227912E-2</c:v>
                </c:pt>
                <c:pt idx="1316">
                  <c:v>5.8033273546961181E-2</c:v>
                </c:pt>
                <c:pt idx="1317">
                  <c:v>5.4991368389511942E-2</c:v>
                </c:pt>
                <c:pt idx="1318">
                  <c:v>5.2108909467323376E-2</c:v>
                </c:pt>
                <c:pt idx="1319">
                  <c:v>4.9377539155610065E-2</c:v>
                </c:pt>
                <c:pt idx="1320">
                  <c:v>4.6789337907612957E-2</c:v>
                </c:pt>
                <c:pt idx="1321">
                  <c:v>4.4336801292051725E-2</c:v>
                </c:pt>
                <c:pt idx="1322">
                  <c:v>0.33541763132585733</c:v>
                </c:pt>
                <c:pt idx="1323">
                  <c:v>3.9810650397459894E-2</c:v>
                </c:pt>
                <c:pt idx="1324">
                  <c:v>3.7723912645755316E-2</c:v>
                </c:pt>
                <c:pt idx="1325">
                  <c:v>3.5746554529924937E-2</c:v>
                </c:pt>
                <c:pt idx="1326">
                  <c:v>3.3872842744605301E-2</c:v>
                </c:pt>
                <c:pt idx="1327">
                  <c:v>3.2097344504636069E-2</c:v>
                </c:pt>
                <c:pt idx="1328">
                  <c:v>3.0414911792821724E-2</c:v>
                </c:pt>
                <c:pt idx="1329">
                  <c:v>2.8820666433371497E-2</c:v>
                </c:pt>
                <c:pt idx="1330">
                  <c:v>2.730998594773848E-2</c:v>
                </c:pt>
                <c:pt idx="1331">
                  <c:v>2.5878490151847049E-2</c:v>
                </c:pt>
                <c:pt idx="1332">
                  <c:v>2.4522028455847732E-2</c:v>
                </c:pt>
                <c:pt idx="1333">
                  <c:v>2.3236667829575317E-2</c:v>
                </c:pt>
                <c:pt idx="1334">
                  <c:v>2.2018681398816381E-2</c:v>
                </c:pt>
                <c:pt idx="1335">
                  <c:v>2.0864537639321383E-2</c:v>
                </c:pt>
                <c:pt idx="1336">
                  <c:v>1.9770890137229557E-2</c:v>
                </c:pt>
                <c:pt idx="1337">
                  <c:v>0.43123522616295262</c:v>
                </c:pt>
                <c:pt idx="1338">
                  <c:v>2.9020331347545118E-2</c:v>
                </c:pt>
                <c:pt idx="1339">
                  <c:v>2.7499185111919643E-2</c:v>
                </c:pt>
                <c:pt idx="1340">
                  <c:v>2.6057772144755045E-2</c:v>
                </c:pt>
                <c:pt idx="1341">
                  <c:v>2.4691913101586901E-2</c:v>
                </c:pt>
                <c:pt idx="1342">
                  <c:v>2.3397647704853322E-2</c:v>
                </c:pt>
                <c:pt idx="1343">
                  <c:v>2.2171223261159317E-2</c:v>
                </c:pt>
                <c:pt idx="1344">
                  <c:v>2.10090837804267E-2</c:v>
                </c:pt>
                <c:pt idx="1345">
                  <c:v>0.16931336067106689</c:v>
                </c:pt>
                <c:pt idx="1346">
                  <c:v>1.8864357941479455E-2</c:v>
                </c:pt>
                <c:pt idx="1347">
                  <c:v>1.7875552998954203E-2</c:v>
                </c:pt>
                <c:pt idx="1348">
                  <c:v>1.6938577820123826E-2</c:v>
                </c:pt>
                <c:pt idx="1349">
                  <c:v>1.6050715666540587E-2</c:v>
                </c:pt>
                <c:pt idx="1350">
                  <c:v>1.5209392201868347E-2</c:v>
                </c:pt>
                <c:pt idx="1351">
                  <c:v>1.4412168027652272E-2</c:v>
                </c:pt>
                <c:pt idx="1352">
                  <c:v>1.365673161033791E-2</c:v>
                </c:pt>
                <c:pt idx="1353">
                  <c:v>1.2940892579031664E-2</c:v>
                </c:pt>
                <c:pt idx="1354">
                  <c:v>1.2262575374569666E-2</c:v>
                </c:pt>
                <c:pt idx="1355">
                  <c:v>1.1619813231480688E-2</c:v>
                </c:pt>
                <c:pt idx="1356">
                  <c:v>1.1010742475393916E-2</c:v>
                </c:pt>
                <c:pt idx="1357">
                  <c:v>1.0433597119357041E-2</c:v>
                </c:pt>
                <c:pt idx="1358">
                  <c:v>9.8867037433968321E-3</c:v>
                </c:pt>
                <c:pt idx="1359">
                  <c:v>0.95194710848647091</c:v>
                </c:pt>
                <c:pt idx="1360">
                  <c:v>4.3125722972813772E-2</c:v>
                </c:pt>
                <c:pt idx="1361">
                  <c:v>4.0865220486708556E-2</c:v>
                </c:pt>
                <c:pt idx="1362">
                  <c:v>3.872320578787844E-2</c:v>
                </c:pt>
                <c:pt idx="1363">
                  <c:v>3.6693468152902579E-2</c:v>
                </c:pt>
                <c:pt idx="1364">
                  <c:v>3.4770122403180379E-2</c:v>
                </c:pt>
                <c:pt idx="1365">
                  <c:v>3.2947591840988534E-2</c:v>
                </c:pt>
                <c:pt idx="1366">
                  <c:v>3.1220592079971542E-2</c:v>
                </c:pt>
                <c:pt idx="1367">
                  <c:v>2.95841157231823E-2</c:v>
                </c:pt>
                <c:pt idx="1368">
                  <c:v>2.8033417844247361E-2</c:v>
                </c:pt>
                <c:pt idx="1369">
                  <c:v>2.6564002229559687E-2</c:v>
                </c:pt>
                <c:pt idx="1370">
                  <c:v>2.5171608341608451E-2</c:v>
                </c:pt>
                <c:pt idx="1371">
                  <c:v>2.3852198965646394E-2</c:v>
                </c:pt>
                <c:pt idx="1372">
                  <c:v>2.2601948503876524E-2</c:v>
                </c:pt>
                <c:pt idx="1373">
                  <c:v>2.1417231883217366E-2</c:v>
                </c:pt>
                <c:pt idx="1374">
                  <c:v>2.0294614044485144E-2</c:v>
                </c:pt>
                <c:pt idx="1375">
                  <c:v>1.9230839982516963E-2</c:v>
                </c:pt>
                <c:pt idx="1376">
                  <c:v>1.8222825308356595E-2</c:v>
                </c:pt>
                <c:pt idx="1377">
                  <c:v>1.7267647306138088E-2</c:v>
                </c:pt>
                <c:pt idx="1378">
                  <c:v>1.6362536458736879E-2</c:v>
                </c:pt>
                <c:pt idx="1379">
                  <c:v>1.5504868417617227E-2</c:v>
                </c:pt>
                <c:pt idx="1380">
                  <c:v>1.4692156393592667E-2</c:v>
                </c:pt>
                <c:pt idx="1381">
                  <c:v>1.3922043946436724E-2</c:v>
                </c:pt>
                <c:pt idx="1382">
                  <c:v>1.3192298152437507E-2</c:v>
                </c:pt>
                <c:pt idx="1383">
                  <c:v>1.2500803130085641E-2</c:v>
                </c:pt>
                <c:pt idx="1384">
                  <c:v>1.184555390512345E-2</c:v>
                </c:pt>
                <c:pt idx="1385">
                  <c:v>1.1224650597167199E-2</c:v>
                </c:pt>
                <c:pt idx="1386">
                  <c:v>0.12449378970781745</c:v>
                </c:pt>
                <c:pt idx="1387">
                  <c:v>1.0078774916889905E-2</c:v>
                </c:pt>
                <c:pt idx="1388">
                  <c:v>9.5504801038177409E-3</c:v>
                </c:pt>
                <c:pt idx="1389">
                  <c:v>9.0498766929070912E-3</c:v>
                </c:pt>
                <c:pt idx="1390">
                  <c:v>8.5755131958323086E-3</c:v>
                </c:pt>
                <c:pt idx="1391">
                  <c:v>8.126014206307491E-3</c:v>
                </c:pt>
                <c:pt idx="1392">
                  <c:v>7.7000764121268814E-3</c:v>
                </c:pt>
                <c:pt idx="1393">
                  <c:v>7.2964648162404623E-3</c:v>
                </c:pt>
                <c:pt idx="1394">
                  <c:v>0.68409540499976174</c:v>
                </c:pt>
                <c:pt idx="1395">
                  <c:v>0.3379999979368839</c:v>
                </c:pt>
                <c:pt idx="1396">
                  <c:v>1.5243151739433658E-2</c:v>
                </c:pt>
                <c:pt idx="1397">
                  <c:v>1.44441580060465E-2</c:v>
                </c:pt>
                <c:pt idx="1398">
                  <c:v>1.3687044783783591E-2</c:v>
                </c:pt>
                <c:pt idx="1399">
                  <c:v>1.296961683989311E-2</c:v>
                </c:pt>
                <c:pt idx="1400">
                  <c:v>1.2289794008194908E-2</c:v>
                </c:pt>
                <c:pt idx="1401">
                  <c:v>1.1645605157685465E-2</c:v>
                </c:pt>
                <c:pt idx="1402">
                  <c:v>1.1035182477287903E-2</c:v>
                </c:pt>
                <c:pt idx="1403">
                  <c:v>1.0456756060175794E-2</c:v>
                </c:pt>
                <c:pt idx="1404">
                  <c:v>9.9086487719681482E-3</c:v>
                </c:pt>
                <c:pt idx="1405">
                  <c:v>9.389271387916006E-3</c:v>
                </c:pt>
                <c:pt idx="1406">
                  <c:v>8.8971179849810459E-3</c:v>
                </c:pt>
                <c:pt idx="1407">
                  <c:v>8.4307615754456149E-3</c:v>
                </c:pt>
                <c:pt idx="1408">
                  <c:v>7.9888499693939533E-3</c:v>
                </c:pt>
                <c:pt idx="1409">
                  <c:v>7.5701018540679614E-3</c:v>
                </c:pt>
                <c:pt idx="1410">
                  <c:v>7.1733030787296849E-3</c:v>
                </c:pt>
                <c:pt idx="1411">
                  <c:v>6.7973031342585697E-3</c:v>
                </c:pt>
                <c:pt idx="1412">
                  <c:v>6.4410118172761634E-3</c:v>
                </c:pt>
                <c:pt idx="1413">
                  <c:v>6.103396069125939E-3</c:v>
                </c:pt>
                <c:pt idx="1414">
                  <c:v>5.783476980542975E-3</c:v>
                </c:pt>
                <c:pt idx="1415">
                  <c:v>5.4803269533285626E-3</c:v>
                </c:pt>
                <c:pt idx="1416">
                  <c:v>5.1930670108001056E-3</c:v>
                </c:pt>
                <c:pt idx="1417">
                  <c:v>0.30145628157600518</c:v>
                </c:pt>
                <c:pt idx="1418">
                  <c:v>4.6629294228000013E-3</c:v>
                </c:pt>
                <c:pt idx="1419">
                  <c:v>4.4185146553208038E-3</c:v>
                </c:pt>
                <c:pt idx="1420">
                  <c:v>4.1869112716617883E-3</c:v>
                </c:pt>
                <c:pt idx="1421">
                  <c:v>3.9674477430234429E-3</c:v>
                </c:pt>
                <c:pt idx="1422">
                  <c:v>3.7594877398427272E-3</c:v>
                </c:pt>
                <c:pt idx="1423">
                  <c:v>3.5624282867698165E-3</c:v>
                </c:pt>
                <c:pt idx="1424">
                  <c:v>3.375698014354645E-3</c:v>
                </c:pt>
                <c:pt idx="1425">
                  <c:v>3.1987555023740457E-3</c:v>
                </c:pt>
                <c:pt idx="1426">
                  <c:v>3.0310877099959904E-3</c:v>
                </c:pt>
                <c:pt idx="1427">
                  <c:v>2.8722084882292455E-3</c:v>
                </c:pt>
                <c:pt idx="1428">
                  <c:v>2.7216571703453079E-3</c:v>
                </c:pt>
                <c:pt idx="1429">
                  <c:v>2.5789972361855945E-3</c:v>
                </c:pt>
                <c:pt idx="1430">
                  <c:v>2.4438150464810623E-3</c:v>
                </c:pt>
                <c:pt idx="1431">
                  <c:v>2.3157186435144562E-3</c:v>
                </c:pt>
                <c:pt idx="1432">
                  <c:v>2.1943366146477275E-3</c:v>
                </c:pt>
                <c:pt idx="1433">
                  <c:v>2.0793170154194468E-3</c:v>
                </c:pt>
                <c:pt idx="1434">
                  <c:v>1.9703263490897581E-3</c:v>
                </c:pt>
                <c:pt idx="1435">
                  <c:v>1.8670485996740848E-3</c:v>
                </c:pt>
                <c:pt idx="1436">
                  <c:v>0.57794756024245297</c:v>
                </c:pt>
                <c:pt idx="1437">
                  <c:v>1.6764497417637778E-3</c:v>
                </c:pt>
                <c:pt idx="1438">
                  <c:v>1.588575996169381E-3</c:v>
                </c:pt>
                <c:pt idx="1439">
                  <c:v>1.5053082909306378E-3</c:v>
                </c:pt>
                <c:pt idx="1440">
                  <c:v>1.4264051932098511E-3</c:v>
                </c:pt>
                <c:pt idx="1441">
                  <c:v>1.3516379252506126E-3</c:v>
                </c:pt>
                <c:pt idx="1442">
                  <c:v>1.2807897010418451E-3</c:v>
                </c:pt>
                <c:pt idx="1443">
                  <c:v>1.2136550977516422E-3</c:v>
                </c:pt>
                <c:pt idx="1444">
                  <c:v>1.1500394601083887E-3</c:v>
                </c:pt>
                <c:pt idx="1445">
                  <c:v>1.0897583360021811E-3</c:v>
                </c:pt>
                <c:pt idx="1446">
                  <c:v>1.0326369416700854E-3</c:v>
                </c:pt>
                <c:pt idx="1447">
                  <c:v>9.7850965491454904E-4</c:v>
                </c:pt>
                <c:pt idx="1448">
                  <c:v>9.2721953488556592E-4</c:v>
                </c:pt>
                <c:pt idx="1449">
                  <c:v>8.7861786703421325E-4</c:v>
                </c:pt>
                <c:pt idx="1450">
                  <c:v>8.3256373191816337E-4</c:v>
                </c:pt>
                <c:pt idx="1451">
                  <c:v>7.889235966089315E-4</c:v>
                </c:pt>
                <c:pt idx="1452">
                  <c:v>7.4757092751615408E-4</c:v>
                </c:pt>
                <c:pt idx="1453">
                  <c:v>7.0838582350629101E-4</c:v>
                </c:pt>
                <c:pt idx="1454">
                  <c:v>6.7125466825198688E-4</c:v>
                </c:pt>
                <c:pt idx="1455">
                  <c:v>6.3606980080408598E-4</c:v>
                </c:pt>
                <c:pt idx="1456">
                  <c:v>6.0272920343113314E-4</c:v>
                </c:pt>
                <c:pt idx="1457">
                  <c:v>5.7113620582125682E-4</c:v>
                </c:pt>
                <c:pt idx="1458">
                  <c:v>5.4119920478877504E-4</c:v>
                </c:pt>
                <c:pt idx="1459">
                  <c:v>5.1283139867281942E-4</c:v>
                </c:pt>
                <c:pt idx="1460">
                  <c:v>4.8595053565787328E-4</c:v>
                </c:pt>
                <c:pt idx="1461">
                  <c:v>4.6047867528648272E-4</c:v>
                </c:pt>
                <c:pt idx="1462">
                  <c:v>4.3634196247265423E-4</c:v>
                </c:pt>
                <c:pt idx="1463">
                  <c:v>4.1347041336069494E-4</c:v>
                </c:pt>
                <c:pt idx="1464">
                  <c:v>3.9179771240859727E-4</c:v>
                </c:pt>
                <c:pt idx="1465">
                  <c:v>3.7126102010761751E-4</c:v>
                </c:pt>
                <c:pt idx="1466">
                  <c:v>3.5180079078053403E-4</c:v>
                </c:pt>
                <c:pt idx="1467">
                  <c:v>3.3336059993029608E-4</c:v>
                </c:pt>
                <c:pt idx="1468">
                  <c:v>3.1588698063846407E-4</c:v>
                </c:pt>
                <c:pt idx="1469">
                  <c:v>0.32869185085716845</c:v>
                </c:pt>
                <c:pt idx="1470">
                  <c:v>2.8363945491849277E-4</c:v>
                </c:pt>
                <c:pt idx="1471">
                  <c:v>2.6877204751514391E-4</c:v>
                </c:pt>
                <c:pt idx="1472">
                  <c:v>2.5468393861580852E-4</c:v>
                </c:pt>
                <c:pt idx="1473">
                  <c:v>2.4133428006573547E-4</c:v>
                </c:pt>
                <c:pt idx="1474">
                  <c:v>2.2868436483034543E-4</c:v>
                </c:pt>
                <c:pt idx="1475">
                  <c:v>2.1669751476505457E-4</c:v>
                </c:pt>
                <c:pt idx="1476">
                  <c:v>2.0533897426781993E-4</c:v>
                </c:pt>
                <c:pt idx="1477">
                  <c:v>0.11303532543550265</c:v>
                </c:pt>
                <c:pt idx="1478">
                  <c:v>0.5627132873184767</c:v>
                </c:pt>
                <c:pt idx="1479">
                  <c:v>1.7471241276571076E-4</c:v>
                </c:pt>
                <c:pt idx="1480">
                  <c:v>1.655545873152413E-4</c:v>
                </c:pt>
                <c:pt idx="1481">
                  <c:v>1.5687678366547658E-4</c:v>
                </c:pt>
                <c:pt idx="1482">
                  <c:v>1.4865384071999715E-4</c:v>
                </c:pt>
                <c:pt idx="1483">
                  <c:v>1.4086191624076058E-4</c:v>
                </c:pt>
                <c:pt idx="1484">
                  <c:v>1.3347841771806882E-4</c:v>
                </c:pt>
                <c:pt idx="1485">
                  <c:v>1.2648193686409467E-4</c:v>
                </c:pt>
                <c:pt idx="1486">
                  <c:v>1.1985218754003285E-4</c:v>
                </c:pt>
                <c:pt idx="1487">
                  <c:v>1.1356994693689716E-4</c:v>
                </c:pt>
                <c:pt idx="1488">
                  <c:v>1.0761699983941819E-4</c:v>
                </c:pt>
                <c:pt idx="1489">
                  <c:v>1.0197608581143669E-4</c:v>
                </c:pt>
                <c:pt idx="1490">
                  <c:v>9.6630849149657166E-5</c:v>
                </c:pt>
                <c:pt idx="1491">
                  <c:v>9.1565791460654293E-5</c:v>
                </c:pt>
                <c:pt idx="1492">
                  <c:v>8.676622672362989E-5</c:v>
                </c:pt>
                <c:pt idx="1493">
                  <c:v>8.2218238708626004E-5</c:v>
                </c:pt>
                <c:pt idx="1494">
                  <c:v>7.790864062672944E-5</c:v>
                </c:pt>
                <c:pt idx="1495">
                  <c:v>7.3824936895273849E-5</c:v>
                </c:pt>
                <c:pt idx="1496">
                  <c:v>6.9955286907179076E-5</c:v>
                </c:pt>
                <c:pt idx="1497">
                  <c:v>6.6288470699377329E-5</c:v>
                </c:pt>
                <c:pt idx="1498">
                  <c:v>6.281385642078269E-5</c:v>
                </c:pt>
                <c:pt idx="1499">
                  <c:v>5.9521369505478205E-5</c:v>
                </c:pt>
                <c:pt idx="1500">
                  <c:v>5.6401463461738629E-5</c:v>
                </c:pt>
                <c:pt idx="1501">
                  <c:v>5.3445092192192486E-5</c:v>
                </c:pt>
                <c:pt idx="1502">
                  <c:v>5.0643683764866331E-5</c:v>
                </c:pt>
                <c:pt idx="1503">
                  <c:v>4.7989115559060846E-5</c:v>
                </c:pt>
                <c:pt idx="1504">
                  <c:v>4.5473690713994894E-5</c:v>
                </c:pt>
                <c:pt idx="1505">
                  <c:v>4.3090115811930862E-5</c:v>
                </c:pt>
                <c:pt idx="1506">
                  <c:v>4.0831479731074082E-5</c:v>
                </c:pt>
                <c:pt idx="1507">
                  <c:v>3.8691233606930654E-5</c:v>
                </c:pt>
                <c:pt idx="1508">
                  <c:v>3.6663171844022245E-5</c:v>
                </c:pt>
                <c:pt idx="1509">
                  <c:v>3.4741414122901598E-5</c:v>
                </c:pt>
                <c:pt idx="1510">
                  <c:v>3.2920388350298625E-5</c:v>
                </c:pt>
                <c:pt idx="1511">
                  <c:v>3.1194814502961367E-5</c:v>
                </c:pt>
                <c:pt idx="1512">
                  <c:v>2.9559689318347342E-5</c:v>
                </c:pt>
                <c:pt idx="1513">
                  <c:v>2.8010271787776439E-5</c:v>
                </c:pt>
                <c:pt idx="1514">
                  <c:v>2.6542069409982882E-5</c:v>
                </c:pt>
                <c:pt idx="1515">
                  <c:v>2.5150825165208919E-5</c:v>
                </c:pt>
                <c:pt idx="1516">
                  <c:v>2.3832505172071819E-5</c:v>
                </c:pt>
                <c:pt idx="1517">
                  <c:v>2.2583286991415571E-5</c:v>
                </c:pt>
                <c:pt idx="1518">
                  <c:v>2.1399548543234567E-5</c:v>
                </c:pt>
                <c:pt idx="1519">
                  <c:v>2.027785760453412E-5</c:v>
                </c:pt>
                <c:pt idx="1520">
                  <c:v>1.9214961857677121E-5</c:v>
                </c:pt>
                <c:pt idx="1521">
                  <c:v>1.8207779460362235E-5</c:v>
                </c:pt>
                <c:pt idx="1522">
                  <c:v>1.7253390109891506E-5</c:v>
                </c:pt>
                <c:pt idx="1523">
                  <c:v>1.6349026575818371E-5</c:v>
                </c:pt>
                <c:pt idx="1524">
                  <c:v>1.5492066676425259E-5</c:v>
                </c:pt>
                <c:pt idx="1525">
                  <c:v>1.4680025675766709E-5</c:v>
                </c:pt>
                <c:pt idx="1526">
                  <c:v>1.3910549079233399E-5</c:v>
                </c:pt>
                <c:pt idx="1527">
                  <c:v>1.318140580674801E-5</c:v>
                </c:pt>
                <c:pt idx="1528">
                  <c:v>1.249048172379874E-5</c:v>
                </c:pt>
                <c:pt idx="1529">
                  <c:v>1.1835773511553862E-5</c:v>
                </c:pt>
                <c:pt idx="1530">
                  <c:v>1.1215382858283844E-5</c:v>
                </c:pt>
                <c:pt idx="1531">
                  <c:v>1.0627510955249211E-5</c:v>
                </c:pt>
                <c:pt idx="1532">
                  <c:v>1.0070453281095074E-5</c:v>
                </c:pt>
                <c:pt idx="1533">
                  <c:v>9.5425946596298225E-6</c:v>
                </c:pt>
                <c:pt idx="1534">
                  <c:v>9.0424045766580918E-6</c:v>
                </c:pt>
                <c:pt idx="1535">
                  <c:v>8.568432742289302E-6</c:v>
                </c:pt>
                <c:pt idx="1536">
                  <c:v>8.119304885854747E-6</c:v>
                </c:pt>
                <c:pt idx="1537">
                  <c:v>7.693718771240715E-6</c:v>
                </c:pt>
                <c:pt idx="1538">
                  <c:v>0.19567203281256629</c:v>
                </c:pt>
                <c:pt idx="1539">
                  <c:v>6.9083005388832127E-6</c:v>
                </c:pt>
                <c:pt idx="1540">
                  <c:v>6.5461911186480576E-6</c:v>
                </c:pt>
                <c:pt idx="1541">
                  <c:v>6.2030622322627278E-6</c:v>
                </c:pt>
                <c:pt idx="1542">
                  <c:v>5.877918985242042E-6</c:v>
                </c:pt>
                <c:pt idx="1543">
                  <c:v>5.569818632057452E-6</c:v>
                </c:pt>
                <c:pt idx="1544">
                  <c:v>5.2778678426676016E-6</c:v>
                </c:pt>
                <c:pt idx="1545">
                  <c:v>5.0012201123279641E-6</c:v>
                </c:pt>
                <c:pt idx="1546">
                  <c:v>4.7390733071693921E-6</c:v>
                </c:pt>
                <c:pt idx="1547">
                  <c:v>4.4906673384290069E-6</c:v>
                </c:pt>
                <c:pt idx="1548">
                  <c:v>4.2552819585899378E-6</c:v>
                </c:pt>
                <c:pt idx="1549">
                  <c:v>0.36079535471116958</c:v>
                </c:pt>
                <c:pt idx="1550">
                  <c:v>3.8208787611931723E-6</c:v>
                </c:pt>
                <c:pt idx="1551">
                  <c:v>3.6206014013393201E-6</c:v>
                </c:pt>
                <c:pt idx="1552">
                  <c:v>3.4308218937799237E-6</c:v>
                </c:pt>
                <c:pt idx="1553">
                  <c:v>3.2509899771031257E-6</c:v>
                </c:pt>
                <c:pt idx="1554">
                  <c:v>3.0805842327129982E-6</c:v>
                </c:pt>
                <c:pt idx="1555">
                  <c:v>2.9191105729880554E-6</c:v>
                </c:pt>
                <c:pt idx="1556">
                  <c:v>2.7661008086853153E-6</c:v>
                </c:pt>
                <c:pt idx="1557">
                  <c:v>2.6211112914361201E-6</c:v>
                </c:pt>
                <c:pt idx="1558">
                  <c:v>2.483721627397678E-6</c:v>
                </c:pt>
                <c:pt idx="1559">
                  <c:v>2.3535334583305745E-6</c:v>
                </c:pt>
                <c:pt idx="1560">
                  <c:v>2.2301693065680204E-6</c:v>
                </c:pt>
                <c:pt idx="1561">
                  <c:v>2.1132714805278502E-6</c:v>
                </c:pt>
                <c:pt idx="1562">
                  <c:v>2.0025010375938295E-6</c:v>
                </c:pt>
                <c:pt idx="1563">
                  <c:v>1.8975368013591649E-6</c:v>
                </c:pt>
                <c:pt idx="1564">
                  <c:v>1.7980744303827399E-6</c:v>
                </c:pt>
                <c:pt idx="1565">
                  <c:v>1.7038255357579546E-6</c:v>
                </c:pt>
                <c:pt idx="1566">
                  <c:v>0.3876830474328215</c:v>
                </c:pt>
                <c:pt idx="1567">
                  <c:v>1.5298894093761501E-6</c:v>
                </c:pt>
                <c:pt idx="1568">
                  <c:v>1.4496978537344991E-6</c:v>
                </c:pt>
                <c:pt idx="1569">
                  <c:v>1.373709664399469E-6</c:v>
                </c:pt>
                <c:pt idx="1570">
                  <c:v>1.3017045153259263E-6</c:v>
                </c:pt>
                <c:pt idx="1571">
                  <c:v>1.2334736292043514E-6</c:v>
                </c:pt>
                <c:pt idx="1572">
                  <c:v>1.1688191721157278E-6</c:v>
                </c:pt>
                <c:pt idx="1573">
                  <c:v>1.1075536799165451E-6</c:v>
                </c:pt>
                <c:pt idx="1574">
                  <c:v>1.0494995146907329E-6</c:v>
                </c:pt>
                <c:pt idx="1575">
                  <c:v>9.9448834969252138E-7</c:v>
                </c:pt>
                <c:pt idx="1576">
                  <c:v>9.423606812868284E-7</c:v>
                </c:pt>
                <c:pt idx="1577">
                  <c:v>8.9296536647205877E-7</c:v>
                </c:pt>
                <c:pt idx="1578">
                  <c:v>8.4615918464437259E-7</c:v>
                </c:pt>
                <c:pt idx="1579">
                  <c:v>8.0180642233276684E-7</c:v>
                </c:pt>
                <c:pt idx="1580">
                  <c:v>7.5977847970091974E-7</c:v>
                </c:pt>
                <c:pt idx="1581">
                  <c:v>7.1995349767485928E-7</c:v>
                </c:pt>
                <c:pt idx="1582">
                  <c:v>6.8221600461532014E-7</c:v>
                </c:pt>
                <c:pt idx="1583">
                  <c:v>6.4645658151032403E-7</c:v>
                </c:pt>
                <c:pt idx="1584">
                  <c:v>6.1257154471721633E-7</c:v>
                </c:pt>
                <c:pt idx="1585">
                  <c:v>5.8046264533427733E-7</c:v>
                </c:pt>
                <c:pt idx="1586">
                  <c:v>5.5003678433024242E-7</c:v>
                </c:pt>
                <c:pt idx="1587">
                  <c:v>5.212057426057562E-7</c:v>
                </c:pt>
                <c:pt idx="1588">
                  <c:v>4.93885925204078E-7</c:v>
                </c:pt>
                <c:pt idx="1589">
                  <c:v>4.6799811892938711E-7</c:v>
                </c:pt>
                <c:pt idx="1590">
                  <c:v>4.4346726266990264E-7</c:v>
                </c:pt>
                <c:pt idx="1591">
                  <c:v>4.2022222975987969E-7</c:v>
                </c:pt>
                <c:pt idx="1592">
                  <c:v>3.9819562174944221E-7</c:v>
                </c:pt>
                <c:pt idx="1593">
                  <c:v>3.7732357298429441E-7</c:v>
                </c:pt>
                <c:pt idx="1594">
                  <c:v>3.5754556542869256E-7</c:v>
                </c:pt>
                <c:pt idx="1595">
                  <c:v>3.3880425319476296E-7</c:v>
                </c:pt>
                <c:pt idx="1596">
                  <c:v>3.2104529626938969E-7</c:v>
                </c:pt>
                <c:pt idx="1597">
                  <c:v>3.0421720295656952E-7</c:v>
                </c:pt>
                <c:pt idx="1598">
                  <c:v>0.56702816982645543</c:v>
                </c:pt>
                <c:pt idx="1599">
                  <c:v>2.7316099400179894E-7</c:v>
                </c:pt>
                <c:pt idx="1600">
                  <c:v>2.5884283158079335E-7</c:v>
                </c:pt>
                <c:pt idx="1601">
                  <c:v>2.4527517812562114E-7</c:v>
                </c:pt>
                <c:pt idx="1602">
                  <c:v>2.3241869453038063E-7</c:v>
                </c:pt>
                <c:pt idx="1603">
                  <c:v>2.2023610371017682E-7</c:v>
                </c:pt>
                <c:pt idx="1604">
                  <c:v>2.0869208251705224E-7</c:v>
                </c:pt>
                <c:pt idx="1605">
                  <c:v>1.9775315932131452E-7</c:v>
                </c:pt>
                <c:pt idx="1606">
                  <c:v>1.8738761696129909E-7</c:v>
                </c:pt>
                <c:pt idx="1607">
                  <c:v>1.7756540078017262E-7</c:v>
                </c:pt>
                <c:pt idx="1608">
                  <c:v>1.6825803148313195E-7</c:v>
                </c:pt>
                <c:pt idx="1609">
                  <c:v>1.5943852256232941E-7</c:v>
                </c:pt>
                <c:pt idx="1610">
                  <c:v>1.5108130205010079E-7</c:v>
                </c:pt>
                <c:pt idx="1611">
                  <c:v>0.33456647400074974</c:v>
                </c:pt>
                <c:pt idx="1612">
                  <c:v>1.3565807009600062E-7</c:v>
                </c:pt>
                <c:pt idx="1613">
                  <c:v>1.2854733934012299E-7</c:v>
                </c:pt>
                <c:pt idx="1614">
                  <c:v>1.2180932870216244E-7</c:v>
                </c:pt>
                <c:pt idx="1615">
                  <c:v>1.154245014718891E-7</c:v>
                </c:pt>
                <c:pt idx="1616">
                  <c:v>1.0937434498641657E-7</c:v>
                </c:pt>
                <c:pt idx="1617">
                  <c:v>1.0364131695315244E-7</c:v>
                </c:pt>
                <c:pt idx="1618">
                  <c:v>9.8208794586315607E-8</c:v>
                </c:pt>
                <c:pt idx="1619">
                  <c:v>9.3061026409542975E-8</c:v>
                </c:pt>
                <c:pt idx="1620">
                  <c:v>8.8183086584838171E-8</c:v>
                </c:pt>
                <c:pt idx="1621">
                  <c:v>8.3560831635440106E-8</c:v>
                </c:pt>
                <c:pt idx="1622">
                  <c:v>0.33551173650794797</c:v>
                </c:pt>
                <c:pt idx="1623">
                  <c:v>7.5030470359075625E-8</c:v>
                </c:pt>
                <c:pt idx="1624">
                  <c:v>7.1097630441533765E-8</c:v>
                </c:pt>
                <c:pt idx="1625">
                  <c:v>6.7370936503658411E-8</c:v>
                </c:pt>
                <c:pt idx="1626">
                  <c:v>6.3839583080232646E-8</c:v>
                </c:pt>
                <c:pt idx="1627">
                  <c:v>0.31239987339529218</c:v>
                </c:pt>
                <c:pt idx="1628">
                  <c:v>5.7322478155011889E-8</c:v>
                </c:pt>
                <c:pt idx="1629">
                  <c:v>5.4317830454130411E-8</c:v>
                </c:pt>
                <c:pt idx="1630">
                  <c:v>5.1470676080421544E-8</c:v>
                </c:pt>
                <c:pt idx="1631">
                  <c:v>4.877275977384379E-8</c:v>
                </c:pt>
                <c:pt idx="1632">
                  <c:v>4.6216258986773205E-8</c:v>
                </c:pt>
                <c:pt idx="1633">
                  <c:v>4.3793761202702616E-8</c:v>
                </c:pt>
                <c:pt idx="1634">
                  <c:v>4.1498242443816786E-8</c:v>
                </c:pt>
                <c:pt idx="1635">
                  <c:v>3.9323046905126797E-8</c:v>
                </c:pt>
                <c:pt idx="1636">
                  <c:v>3.7261867656113243E-8</c:v>
                </c:pt>
                <c:pt idx="1637">
                  <c:v>3.530872835392309E-8</c:v>
                </c:pt>
                <c:pt idx="1638">
                  <c:v>3.3457965915098073E-8</c:v>
                </c:pt>
                <c:pt idx="1639">
                  <c:v>3.1704214095591631E-8</c:v>
                </c:pt>
                <c:pt idx="1640">
                  <c:v>3.0042387931465045E-8</c:v>
                </c:pt>
                <c:pt idx="1641">
                  <c:v>2.8467668995148901E-8</c:v>
                </c:pt>
                <c:pt idx="1642">
                  <c:v>2.6975491424520783E-8</c:v>
                </c:pt>
                <c:pt idx="1643">
                  <c:v>2.5561528684290792E-8</c:v>
                </c:pt>
                <c:pt idx="1644">
                  <c:v>2.4221681021309828E-8</c:v>
                </c:pt>
                <c:pt idx="1645">
                  <c:v>2.2952063577427568E-8</c:v>
                </c:pt>
                <c:pt idx="1646">
                  <c:v>2.1748995125433688E-8</c:v>
                </c:pt>
                <c:pt idx="1647">
                  <c:v>2.0608987395422401E-8</c:v>
                </c:pt>
                <c:pt idx="1648">
                  <c:v>1.9528734960632348E-8</c:v>
                </c:pt>
                <c:pt idx="1649">
                  <c:v>1.8505105653436086E-8</c:v>
                </c:pt>
                <c:pt idx="1650">
                  <c:v>1.7535131483690528E-8</c:v>
                </c:pt>
                <c:pt idx="1651">
                  <c:v>1.661600003311631E-8</c:v>
                </c:pt>
                <c:pt idx="1652">
                  <c:v>1.5745046300754263E-8</c:v>
                </c:pt>
                <c:pt idx="1653">
                  <c:v>1.4919744975855116E-8</c:v>
                </c:pt>
                <c:pt idx="1654">
                  <c:v>1.4137703115797788E-8</c:v>
                </c:pt>
                <c:pt idx="1655">
                  <c:v>1.3396653207806108E-8</c:v>
                </c:pt>
                <c:pt idx="1656">
                  <c:v>1.2694446594346538E-8</c:v>
                </c:pt>
                <c:pt idx="1657">
                  <c:v>1.202904724314401E-8</c:v>
                </c:pt>
                <c:pt idx="1658">
                  <c:v>0.82906771881788344</c:v>
                </c:pt>
                <c:pt idx="1659">
                  <c:v>0.18780653656962673</c:v>
                </c:pt>
                <c:pt idx="1660">
                  <c:v>1.0234899997022977E-8</c:v>
                </c:pt>
                <c:pt idx="1661">
                  <c:v>9.6984216427263194E-9</c:v>
                </c:pt>
                <c:pt idx="1662">
                  <c:v>9.1900636437543409E-9</c:v>
                </c:pt>
                <c:pt idx="1663">
                  <c:v>8.7083520275278088E-9</c:v>
                </c:pt>
                <c:pt idx="1664">
                  <c:v>8.2518900820546737E-9</c:v>
                </c:pt>
                <c:pt idx="1665">
                  <c:v>7.8193543061950873E-9</c:v>
                </c:pt>
                <c:pt idx="1666">
                  <c:v>7.4094905721996206E-9</c:v>
                </c:pt>
                <c:pt idx="1667">
                  <c:v>7.0211104893940764E-9</c:v>
                </c:pt>
                <c:pt idx="1668">
                  <c:v>6.6530879584674666E-9</c:v>
                </c:pt>
                <c:pt idx="1669">
                  <c:v>6.3043559063724082E-9</c:v>
                </c:pt>
                <c:pt idx="1670">
                  <c:v>5.9739031923708197E-9</c:v>
                </c:pt>
                <c:pt idx="1671">
                  <c:v>5.6607716762541164E-9</c:v>
                </c:pt>
                <c:pt idx="1672">
                  <c:v>5.3640534402372254E-9</c:v>
                </c:pt>
                <c:pt idx="1673">
                  <c:v>5.0828881564714019E-9</c:v>
                </c:pt>
                <c:pt idx="1674">
                  <c:v>4.8164605925429894E-9</c:v>
                </c:pt>
                <c:pt idx="1675">
                  <c:v>4.5639982477253789E-9</c:v>
                </c:pt>
                <c:pt idx="1676">
                  <c:v>4.3247691131305384E-9</c:v>
                </c:pt>
                <c:pt idx="1677">
                  <c:v>4.0980795492657087E-9</c:v>
                </c:pt>
                <c:pt idx="1678">
                  <c:v>3.8832722748413032E-9</c:v>
                </c:pt>
                <c:pt idx="1679">
                  <c:v>3.6797244609986012E-9</c:v>
                </c:pt>
                <c:pt idx="1680">
                  <c:v>3.4868459254314836E-9</c:v>
                </c:pt>
                <c:pt idx="1681">
                  <c:v>3.3040774211661172E-9</c:v>
                </c:pt>
                <c:pt idx="1682">
                  <c:v>3.1308890150369386E-9</c:v>
                </c:pt>
                <c:pt idx="1683">
                  <c:v>2.9667785511573637E-9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5-4E5F-B0BE-F2ED81ADBF8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5-4E5F-B0BE-F2ED81AD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8.8438886357419442</v>
      </c>
      <c r="G6" s="13">
        <f t="shared" ref="G6:G69" si="0">IF((F6-$J$2)&gt;0,$I$2*(F6-$J$2),0)</f>
        <v>0</v>
      </c>
      <c r="H6" s="13">
        <f t="shared" ref="H6:H69" si="1">F6-G6</f>
        <v>8.8438886357419442</v>
      </c>
      <c r="I6" s="15">
        <f>H6+$H$3-$J$3</f>
        <v>4.8438886357419442</v>
      </c>
      <c r="J6" s="13">
        <f t="shared" ref="J6:J69" si="2">I6/SQRT(1+(I6/($K$2*(300+(25*Q6)+0.05*(Q6)^3)))^2)</f>
        <v>4.8419149525681604</v>
      </c>
      <c r="K6" s="13">
        <f t="shared" ref="K6:K69" si="3">I6-J6</f>
        <v>1.973683173783769E-3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22.77269607286577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16.761022984697451</v>
      </c>
      <c r="G7" s="13">
        <f t="shared" si="0"/>
        <v>0</v>
      </c>
      <c r="H7" s="13">
        <f t="shared" si="1"/>
        <v>16.761022984697451</v>
      </c>
      <c r="I7" s="16">
        <f t="shared" ref="I7:I70" si="8">H7+K6-L6</f>
        <v>16.762996667871235</v>
      </c>
      <c r="J7" s="13">
        <f t="shared" si="2"/>
        <v>16.657235323660135</v>
      </c>
      <c r="K7" s="13">
        <f t="shared" si="3"/>
        <v>0.10576134421109984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20.890837039807689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99.927046460801776</v>
      </c>
      <c r="G8" s="13">
        <f t="shared" si="0"/>
        <v>0.85591321351213456</v>
      </c>
      <c r="H8" s="13">
        <f t="shared" si="1"/>
        <v>99.071133247289637</v>
      </c>
      <c r="I8" s="16">
        <f t="shared" si="8"/>
        <v>99.176894591500741</v>
      </c>
      <c r="J8" s="13">
        <f t="shared" si="2"/>
        <v>68.394451055519283</v>
      </c>
      <c r="K8" s="13">
        <f t="shared" si="3"/>
        <v>30.782443535981457</v>
      </c>
      <c r="L8" s="13">
        <f t="shared" si="4"/>
        <v>0.59904646245005233</v>
      </c>
      <c r="M8" s="13">
        <f t="shared" si="9"/>
        <v>0.59904646245005233</v>
      </c>
      <c r="N8" s="13">
        <f t="shared" si="5"/>
        <v>3.13999609586725E-2</v>
      </c>
      <c r="O8" s="13">
        <f t="shared" si="6"/>
        <v>0.88731317447080704</v>
      </c>
      <c r="Q8" s="41">
        <v>14.461830165658339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86.070108341456617</v>
      </c>
      <c r="G9" s="13">
        <f t="shared" si="0"/>
        <v>0.5787744511252314</v>
      </c>
      <c r="H9" s="13">
        <f t="shared" si="1"/>
        <v>85.49133389033139</v>
      </c>
      <c r="I9" s="16">
        <f t="shared" si="8"/>
        <v>115.6747309638628</v>
      </c>
      <c r="J9" s="13">
        <f t="shared" si="2"/>
        <v>62.544921038999924</v>
      </c>
      <c r="K9" s="13">
        <f t="shared" si="3"/>
        <v>53.129809924862876</v>
      </c>
      <c r="L9" s="13">
        <f t="shared" si="4"/>
        <v>1.5104200765793052</v>
      </c>
      <c r="M9" s="13">
        <f t="shared" si="9"/>
        <v>2.0780665780706848</v>
      </c>
      <c r="N9" s="13">
        <f t="shared" si="5"/>
        <v>0.10892512269260285</v>
      </c>
      <c r="O9" s="13">
        <f t="shared" si="6"/>
        <v>0.6876995738178342</v>
      </c>
      <c r="Q9" s="41">
        <v>10.96042579739345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33.346545500011374</v>
      </c>
      <c r="G10" s="13">
        <f t="shared" si="0"/>
        <v>0</v>
      </c>
      <c r="H10" s="13">
        <f t="shared" si="1"/>
        <v>33.346545500011374</v>
      </c>
      <c r="I10" s="16">
        <f t="shared" si="8"/>
        <v>84.965935348294934</v>
      </c>
      <c r="J10" s="13">
        <f t="shared" si="2"/>
        <v>56.002653491735245</v>
      </c>
      <c r="K10" s="13">
        <f t="shared" si="3"/>
        <v>28.963281856559689</v>
      </c>
      <c r="L10" s="13">
        <f t="shared" si="4"/>
        <v>0.52485714073718426</v>
      </c>
      <c r="M10" s="13">
        <f t="shared" si="9"/>
        <v>2.493998596115266</v>
      </c>
      <c r="N10" s="13">
        <f t="shared" si="5"/>
        <v>0.13072685251944521</v>
      </c>
      <c r="O10" s="13">
        <f t="shared" si="6"/>
        <v>0.13072685251944521</v>
      </c>
      <c r="Q10" s="41">
        <v>10.983874522580649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10.53128065577657</v>
      </c>
      <c r="G11" s="13">
        <f t="shared" si="0"/>
        <v>0</v>
      </c>
      <c r="H11" s="13">
        <f t="shared" si="1"/>
        <v>10.53128065577657</v>
      </c>
      <c r="I11" s="16">
        <f t="shared" si="8"/>
        <v>38.969705371599076</v>
      </c>
      <c r="J11" s="13">
        <f t="shared" si="2"/>
        <v>35.373968291009852</v>
      </c>
      <c r="K11" s="13">
        <f t="shared" si="3"/>
        <v>3.5957370805892239</v>
      </c>
      <c r="L11" s="13">
        <f t="shared" si="4"/>
        <v>0</v>
      </c>
      <c r="M11" s="13">
        <f t="shared" si="9"/>
        <v>2.3632717435958206</v>
      </c>
      <c r="N11" s="13">
        <f t="shared" si="5"/>
        <v>0.12387459927589489</v>
      </c>
      <c r="O11" s="13">
        <f t="shared" si="6"/>
        <v>0.12387459927589489</v>
      </c>
      <c r="Q11" s="41">
        <v>12.814588850435291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9.8590360734234839</v>
      </c>
      <c r="G12" s="13">
        <f t="shared" si="0"/>
        <v>0</v>
      </c>
      <c r="H12" s="13">
        <f t="shared" si="1"/>
        <v>9.8590360734234839</v>
      </c>
      <c r="I12" s="16">
        <f t="shared" si="8"/>
        <v>13.454773154012708</v>
      </c>
      <c r="J12" s="13">
        <f t="shared" si="2"/>
        <v>13.330705645411252</v>
      </c>
      <c r="K12" s="13">
        <f t="shared" si="3"/>
        <v>0.12406750860145621</v>
      </c>
      <c r="L12" s="13">
        <f t="shared" si="4"/>
        <v>0</v>
      </c>
      <c r="M12" s="13">
        <f t="shared" si="9"/>
        <v>2.2393971443199256</v>
      </c>
      <c r="N12" s="13">
        <f t="shared" si="5"/>
        <v>0.11738151764558877</v>
      </c>
      <c r="O12" s="13">
        <f t="shared" si="6"/>
        <v>0.11738151764558877</v>
      </c>
      <c r="Q12" s="41">
        <v>15.050524762709349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16.202413222721479</v>
      </c>
      <c r="G13" s="13">
        <f t="shared" si="0"/>
        <v>0</v>
      </c>
      <c r="H13" s="13">
        <f t="shared" si="1"/>
        <v>16.202413222721479</v>
      </c>
      <c r="I13" s="16">
        <f t="shared" si="8"/>
        <v>16.326480731322935</v>
      </c>
      <c r="J13" s="13">
        <f t="shared" si="2"/>
        <v>16.095061619688781</v>
      </c>
      <c r="K13" s="13">
        <f t="shared" si="3"/>
        <v>0.2314191116341533</v>
      </c>
      <c r="L13" s="13">
        <f t="shared" si="4"/>
        <v>0</v>
      </c>
      <c r="M13" s="13">
        <f t="shared" si="9"/>
        <v>2.1220156266743371</v>
      </c>
      <c r="N13" s="13">
        <f t="shared" si="5"/>
        <v>0.11122878108444344</v>
      </c>
      <c r="O13" s="13">
        <f t="shared" si="6"/>
        <v>0.11122878108444344</v>
      </c>
      <c r="Q13" s="41">
        <v>14.6870220701603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27.491542919937331</v>
      </c>
      <c r="G14" s="13">
        <f t="shared" si="0"/>
        <v>0</v>
      </c>
      <c r="H14" s="13">
        <f t="shared" si="1"/>
        <v>27.491542919937331</v>
      </c>
      <c r="I14" s="16">
        <f t="shared" si="8"/>
        <v>27.722962031571484</v>
      </c>
      <c r="J14" s="13">
        <f t="shared" si="2"/>
        <v>27.145928030516142</v>
      </c>
      <c r="K14" s="13">
        <f t="shared" si="3"/>
        <v>0.57703400105534186</v>
      </c>
      <c r="L14" s="13">
        <f t="shared" si="4"/>
        <v>0</v>
      </c>
      <c r="M14" s="13">
        <f t="shared" si="9"/>
        <v>2.0107868455898936</v>
      </c>
      <c r="N14" s="13">
        <f t="shared" si="5"/>
        <v>0.10539854987124525</v>
      </c>
      <c r="O14" s="13">
        <f t="shared" si="6"/>
        <v>0.10539854987124525</v>
      </c>
      <c r="Q14" s="41">
        <v>19.411303652066248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6.7733333330000001</v>
      </c>
      <c r="G15" s="13">
        <f t="shared" si="0"/>
        <v>0</v>
      </c>
      <c r="H15" s="13">
        <f t="shared" si="1"/>
        <v>6.7733333330000001</v>
      </c>
      <c r="I15" s="16">
        <f t="shared" si="8"/>
        <v>7.3503673340553419</v>
      </c>
      <c r="J15" s="13">
        <f t="shared" si="2"/>
        <v>7.3421314527524908</v>
      </c>
      <c r="K15" s="13">
        <f t="shared" si="3"/>
        <v>8.2358813028511335E-3</v>
      </c>
      <c r="L15" s="13">
        <f t="shared" si="4"/>
        <v>0</v>
      </c>
      <c r="M15" s="13">
        <f t="shared" si="9"/>
        <v>1.9053882957186483</v>
      </c>
      <c r="N15" s="13">
        <f t="shared" si="5"/>
        <v>9.9873919381780099E-2</v>
      </c>
      <c r="O15" s="13">
        <f t="shared" si="6"/>
        <v>9.9873919381780099E-2</v>
      </c>
      <c r="Q15" s="41">
        <v>21.50740403725192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34.648101049005867</v>
      </c>
      <c r="G16" s="13">
        <f t="shared" si="0"/>
        <v>0</v>
      </c>
      <c r="H16" s="13">
        <f t="shared" si="1"/>
        <v>34.648101049005867</v>
      </c>
      <c r="I16" s="16">
        <f t="shared" si="8"/>
        <v>34.656336930308719</v>
      </c>
      <c r="J16" s="13">
        <f t="shared" si="2"/>
        <v>34.037676285051816</v>
      </c>
      <c r="K16" s="13">
        <f t="shared" si="3"/>
        <v>0.61866064525690234</v>
      </c>
      <c r="L16" s="13">
        <f t="shared" si="4"/>
        <v>0</v>
      </c>
      <c r="M16" s="13">
        <f t="shared" si="9"/>
        <v>1.8055143763368682</v>
      </c>
      <c r="N16" s="13">
        <f t="shared" si="5"/>
        <v>9.4638871074255906E-2</v>
      </c>
      <c r="O16" s="13">
        <f t="shared" si="6"/>
        <v>9.4638871074255906E-2</v>
      </c>
      <c r="Q16" s="41">
        <v>23.69185419354838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26.844502480406678</v>
      </c>
      <c r="G17" s="18">
        <f t="shared" si="0"/>
        <v>0</v>
      </c>
      <c r="H17" s="18">
        <f t="shared" si="1"/>
        <v>26.844502480406678</v>
      </c>
      <c r="I17" s="17">
        <f t="shared" si="8"/>
        <v>27.463163125663581</v>
      </c>
      <c r="J17" s="18">
        <f t="shared" si="2"/>
        <v>27.173141041638893</v>
      </c>
      <c r="K17" s="18">
        <f t="shared" si="3"/>
        <v>0.2900220840246881</v>
      </c>
      <c r="L17" s="18">
        <f t="shared" si="4"/>
        <v>0</v>
      </c>
      <c r="M17" s="18">
        <f t="shared" si="9"/>
        <v>1.7108755052626123</v>
      </c>
      <c r="N17" s="18">
        <f t="shared" si="5"/>
        <v>8.9678226043901105E-2</v>
      </c>
      <c r="O17" s="18">
        <f t="shared" si="6"/>
        <v>8.9678226043901105E-2</v>
      </c>
      <c r="Q17" s="42">
        <v>24.197460976302299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32.912035550835448</v>
      </c>
      <c r="G18" s="13">
        <f t="shared" si="0"/>
        <v>0</v>
      </c>
      <c r="H18" s="13">
        <f t="shared" si="1"/>
        <v>32.912035550835448</v>
      </c>
      <c r="I18" s="16">
        <f t="shared" si="8"/>
        <v>33.20205763486014</v>
      </c>
      <c r="J18" s="13">
        <f t="shared" si="2"/>
        <v>32.517930932994837</v>
      </c>
      <c r="K18" s="13">
        <f t="shared" si="3"/>
        <v>0.68412670186530278</v>
      </c>
      <c r="L18" s="13">
        <f t="shared" si="4"/>
        <v>0</v>
      </c>
      <c r="M18" s="13">
        <f t="shared" si="9"/>
        <v>1.6211972792187113</v>
      </c>
      <c r="N18" s="13">
        <f t="shared" si="5"/>
        <v>8.4977601012071816E-2</v>
      </c>
      <c r="O18" s="13">
        <f t="shared" si="6"/>
        <v>8.4977601012071816E-2</v>
      </c>
      <c r="Q18" s="41">
        <v>22.033538230696909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10.734476849857479</v>
      </c>
      <c r="G19" s="13">
        <f t="shared" si="0"/>
        <v>0</v>
      </c>
      <c r="H19" s="13">
        <f t="shared" si="1"/>
        <v>10.734476849857479</v>
      </c>
      <c r="I19" s="16">
        <f t="shared" si="8"/>
        <v>11.418603551722782</v>
      </c>
      <c r="J19" s="13">
        <f t="shared" si="2"/>
        <v>11.381648318230225</v>
      </c>
      <c r="K19" s="13">
        <f t="shared" si="3"/>
        <v>3.6955233492557582E-2</v>
      </c>
      <c r="L19" s="13">
        <f t="shared" si="4"/>
        <v>0</v>
      </c>
      <c r="M19" s="13">
        <f t="shared" si="9"/>
        <v>1.5362196782066395</v>
      </c>
      <c r="N19" s="13">
        <f t="shared" si="5"/>
        <v>8.0523366622259063E-2</v>
      </c>
      <c r="O19" s="13">
        <f t="shared" si="6"/>
        <v>8.0523366622259063E-2</v>
      </c>
      <c r="Q19" s="41">
        <v>20.21521284301555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8.4997549791393627</v>
      </c>
      <c r="G20" s="13">
        <f t="shared" si="0"/>
        <v>0</v>
      </c>
      <c r="H20" s="13">
        <f t="shared" si="1"/>
        <v>8.4997549791393627</v>
      </c>
      <c r="I20" s="16">
        <f t="shared" si="8"/>
        <v>8.5367102126319203</v>
      </c>
      <c r="J20" s="13">
        <f t="shared" si="2"/>
        <v>8.5087109058054917</v>
      </c>
      <c r="K20" s="13">
        <f t="shared" si="3"/>
        <v>2.7999306826428594E-2</v>
      </c>
      <c r="L20" s="13">
        <f t="shared" si="4"/>
        <v>0</v>
      </c>
      <c r="M20" s="13">
        <f t="shared" si="9"/>
        <v>1.4556963115843804</v>
      </c>
      <c r="N20" s="13">
        <f t="shared" si="5"/>
        <v>7.6302607922076229E-2</v>
      </c>
      <c r="O20" s="13">
        <f t="shared" si="6"/>
        <v>7.6302607922076229E-2</v>
      </c>
      <c r="Q20" s="41">
        <v>16.000504000590279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0.5121903728025673</v>
      </c>
      <c r="G21" s="13">
        <f t="shared" si="0"/>
        <v>0</v>
      </c>
      <c r="H21" s="13">
        <f t="shared" si="1"/>
        <v>0.5121903728025673</v>
      </c>
      <c r="I21" s="16">
        <f t="shared" si="8"/>
        <v>0.54018967962899589</v>
      </c>
      <c r="J21" s="13">
        <f t="shared" si="2"/>
        <v>0.54017724256516819</v>
      </c>
      <c r="K21" s="13">
        <f t="shared" si="3"/>
        <v>1.2437063827697159E-5</v>
      </c>
      <c r="L21" s="13">
        <f t="shared" si="4"/>
        <v>0</v>
      </c>
      <c r="M21" s="13">
        <f t="shared" si="9"/>
        <v>1.3793937036623041</v>
      </c>
      <c r="N21" s="13">
        <f t="shared" si="5"/>
        <v>7.2303086916645262E-2</v>
      </c>
      <c r="O21" s="13">
        <f t="shared" si="6"/>
        <v>7.2303086916645262E-2</v>
      </c>
      <c r="Q21" s="41">
        <v>11.971230108408941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3.26686422643821</v>
      </c>
      <c r="G22" s="13">
        <f t="shared" si="0"/>
        <v>0</v>
      </c>
      <c r="H22" s="13">
        <f t="shared" si="1"/>
        <v>3.26686422643821</v>
      </c>
      <c r="I22" s="16">
        <f t="shared" si="8"/>
        <v>3.2668766635020376</v>
      </c>
      <c r="J22" s="13">
        <f t="shared" si="2"/>
        <v>3.2637596899046182</v>
      </c>
      <c r="K22" s="13">
        <f t="shared" si="3"/>
        <v>3.1169735974194701E-3</v>
      </c>
      <c r="L22" s="13">
        <f t="shared" si="4"/>
        <v>0</v>
      </c>
      <c r="M22" s="13">
        <f t="shared" si="9"/>
        <v>1.3070906167456589</v>
      </c>
      <c r="N22" s="13">
        <f t="shared" si="5"/>
        <v>6.8513207084805905E-2</v>
      </c>
      <c r="O22" s="13">
        <f t="shared" si="6"/>
        <v>6.8513207084805905E-2</v>
      </c>
      <c r="Q22" s="41">
        <v>11.036529722580649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16.865644981506549</v>
      </c>
      <c r="G23" s="13">
        <f t="shared" si="0"/>
        <v>0</v>
      </c>
      <c r="H23" s="13">
        <f t="shared" si="1"/>
        <v>16.865644981506549</v>
      </c>
      <c r="I23" s="16">
        <f t="shared" si="8"/>
        <v>16.868761955103967</v>
      </c>
      <c r="J23" s="13">
        <f t="shared" si="2"/>
        <v>16.388254455168639</v>
      </c>
      <c r="K23" s="13">
        <f t="shared" si="3"/>
        <v>0.48050749993532804</v>
      </c>
      <c r="L23" s="13">
        <f t="shared" si="4"/>
        <v>0</v>
      </c>
      <c r="M23" s="13">
        <f t="shared" si="9"/>
        <v>1.2385774096608531</v>
      </c>
      <c r="N23" s="13">
        <f t="shared" si="5"/>
        <v>6.4921979755263468E-2</v>
      </c>
      <c r="O23" s="13">
        <f t="shared" si="6"/>
        <v>6.4921979755263468E-2</v>
      </c>
      <c r="Q23" s="41">
        <v>9.8778111673729203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8.4787166693924867</v>
      </c>
      <c r="G24" s="13">
        <f t="shared" si="0"/>
        <v>0</v>
      </c>
      <c r="H24" s="13">
        <f t="shared" si="1"/>
        <v>8.4787166693924867</v>
      </c>
      <c r="I24" s="16">
        <f t="shared" si="8"/>
        <v>8.9592241693278147</v>
      </c>
      <c r="J24" s="13">
        <f t="shared" si="2"/>
        <v>8.9114863637915906</v>
      </c>
      <c r="K24" s="13">
        <f t="shared" si="3"/>
        <v>4.7737805536224087E-2</v>
      </c>
      <c r="L24" s="13">
        <f t="shared" si="4"/>
        <v>0</v>
      </c>
      <c r="M24" s="13">
        <f t="shared" si="9"/>
        <v>1.1736554299055897</v>
      </c>
      <c r="N24" s="13">
        <f t="shared" si="5"/>
        <v>6.1518992245183708E-2</v>
      </c>
      <c r="O24" s="13">
        <f t="shared" si="6"/>
        <v>6.1518992245183708E-2</v>
      </c>
      <c r="Q24" s="41">
        <v>13.17833388373608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208.1</v>
      </c>
      <c r="G25" s="13">
        <f t="shared" si="0"/>
        <v>3.0193722842960988</v>
      </c>
      <c r="H25" s="13">
        <f t="shared" si="1"/>
        <v>205.08062771570388</v>
      </c>
      <c r="I25" s="16">
        <f t="shared" si="8"/>
        <v>205.12836552124011</v>
      </c>
      <c r="J25" s="13">
        <f t="shared" si="2"/>
        <v>90.902761938779776</v>
      </c>
      <c r="K25" s="13">
        <f t="shared" si="3"/>
        <v>114.22560358246034</v>
      </c>
      <c r="L25" s="13">
        <f t="shared" si="4"/>
        <v>4.0020378048107155</v>
      </c>
      <c r="M25" s="13">
        <f t="shared" si="9"/>
        <v>5.1141742424711216</v>
      </c>
      <c r="N25" s="13">
        <f t="shared" si="5"/>
        <v>0.26806747325184488</v>
      </c>
      <c r="O25" s="13">
        <f t="shared" si="6"/>
        <v>3.2874397575479435</v>
      </c>
      <c r="Q25" s="41">
        <v>15.48300125704802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39.680919894784651</v>
      </c>
      <c r="G26" s="13">
        <f t="shared" si="0"/>
        <v>0</v>
      </c>
      <c r="H26" s="13">
        <f t="shared" si="1"/>
        <v>39.680919894784651</v>
      </c>
      <c r="I26" s="16">
        <f t="shared" si="8"/>
        <v>149.90448567243428</v>
      </c>
      <c r="J26" s="13">
        <f t="shared" si="2"/>
        <v>84.904660113975396</v>
      </c>
      <c r="K26" s="13">
        <f t="shared" si="3"/>
        <v>64.99982555845888</v>
      </c>
      <c r="L26" s="13">
        <f t="shared" si="4"/>
        <v>1.9945048165665398</v>
      </c>
      <c r="M26" s="13">
        <f t="shared" si="9"/>
        <v>6.8406115857858163</v>
      </c>
      <c r="N26" s="13">
        <f t="shared" si="5"/>
        <v>0.3585613974726154</v>
      </c>
      <c r="O26" s="13">
        <f t="shared" si="6"/>
        <v>0.3585613974726154</v>
      </c>
      <c r="Q26" s="41">
        <v>15.709631249279351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3.6459181841450321</v>
      </c>
      <c r="G27" s="13">
        <f t="shared" si="0"/>
        <v>0</v>
      </c>
      <c r="H27" s="13">
        <f t="shared" si="1"/>
        <v>3.6459181841450321</v>
      </c>
      <c r="I27" s="16">
        <f t="shared" si="8"/>
        <v>66.651238926037365</v>
      </c>
      <c r="J27" s="13">
        <f t="shared" si="2"/>
        <v>59.115168820344358</v>
      </c>
      <c r="K27" s="13">
        <f t="shared" si="3"/>
        <v>7.5360701056930068</v>
      </c>
      <c r="L27" s="13">
        <f t="shared" si="4"/>
        <v>0</v>
      </c>
      <c r="M27" s="13">
        <f t="shared" si="9"/>
        <v>6.4820501883132007</v>
      </c>
      <c r="N27" s="13">
        <f t="shared" si="5"/>
        <v>0.3397668388070329</v>
      </c>
      <c r="O27" s="13">
        <f t="shared" si="6"/>
        <v>0.3397668388070329</v>
      </c>
      <c r="Q27" s="41">
        <v>18.789259644384259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20.74649780589705</v>
      </c>
      <c r="G28" s="13">
        <f t="shared" si="0"/>
        <v>0</v>
      </c>
      <c r="H28" s="13">
        <f t="shared" si="1"/>
        <v>20.74649780589705</v>
      </c>
      <c r="I28" s="16">
        <f t="shared" si="8"/>
        <v>28.282567911590057</v>
      </c>
      <c r="J28" s="13">
        <f t="shared" si="2"/>
        <v>27.979125915954885</v>
      </c>
      <c r="K28" s="13">
        <f t="shared" si="3"/>
        <v>0.30344199563517193</v>
      </c>
      <c r="L28" s="13">
        <f t="shared" si="4"/>
        <v>0</v>
      </c>
      <c r="M28" s="13">
        <f t="shared" si="9"/>
        <v>6.1422833495061679</v>
      </c>
      <c r="N28" s="13">
        <f t="shared" si="5"/>
        <v>0.32195742644532993</v>
      </c>
      <c r="O28" s="13">
        <f t="shared" si="6"/>
        <v>0.32195742644532993</v>
      </c>
      <c r="Q28" s="41">
        <v>24.503091162141931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19.254690119919879</v>
      </c>
      <c r="G29" s="18">
        <f t="shared" si="0"/>
        <v>0</v>
      </c>
      <c r="H29" s="18">
        <f t="shared" si="1"/>
        <v>19.254690119919879</v>
      </c>
      <c r="I29" s="17">
        <f t="shared" si="8"/>
        <v>19.55813211555505</v>
      </c>
      <c r="J29" s="18">
        <f t="shared" si="2"/>
        <v>19.433409673749345</v>
      </c>
      <c r="K29" s="18">
        <f t="shared" si="3"/>
        <v>0.12472244180570513</v>
      </c>
      <c r="L29" s="18">
        <f t="shared" si="4"/>
        <v>0</v>
      </c>
      <c r="M29" s="18">
        <f t="shared" si="9"/>
        <v>5.820325923060838</v>
      </c>
      <c r="N29" s="18">
        <f t="shared" si="5"/>
        <v>0.30508152239710101</v>
      </c>
      <c r="O29" s="18">
        <f t="shared" si="6"/>
        <v>0.30508152239710101</v>
      </c>
      <c r="Q29" s="42">
        <v>22.998899193548379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66.523996469248644</v>
      </c>
      <c r="G30" s="13">
        <f t="shared" si="0"/>
        <v>0.18785221368107188</v>
      </c>
      <c r="H30" s="13">
        <f t="shared" si="1"/>
        <v>66.336144255567575</v>
      </c>
      <c r="I30" s="16">
        <f t="shared" si="8"/>
        <v>66.460866697373277</v>
      </c>
      <c r="J30" s="13">
        <f t="shared" si="2"/>
        <v>59.717598438196703</v>
      </c>
      <c r="K30" s="13">
        <f t="shared" si="3"/>
        <v>6.743268259176574</v>
      </c>
      <c r="L30" s="13">
        <f t="shared" si="4"/>
        <v>0</v>
      </c>
      <c r="M30" s="13">
        <f t="shared" si="9"/>
        <v>5.5152444006637369</v>
      </c>
      <c r="N30" s="13">
        <f t="shared" si="5"/>
        <v>0.28909019535829045</v>
      </c>
      <c r="O30" s="13">
        <f t="shared" si="6"/>
        <v>0.47694240903936236</v>
      </c>
      <c r="Q30" s="41">
        <v>19.653816617885649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39.55951024619818</v>
      </c>
      <c r="G31" s="13">
        <f t="shared" si="0"/>
        <v>0</v>
      </c>
      <c r="H31" s="13">
        <f t="shared" si="1"/>
        <v>39.55951024619818</v>
      </c>
      <c r="I31" s="16">
        <f t="shared" si="8"/>
        <v>46.302778505374754</v>
      </c>
      <c r="J31" s="13">
        <f t="shared" si="2"/>
        <v>42.451379720825727</v>
      </c>
      <c r="K31" s="13">
        <f t="shared" si="3"/>
        <v>3.8513987845490263</v>
      </c>
      <c r="L31" s="13">
        <f t="shared" si="4"/>
        <v>0</v>
      </c>
      <c r="M31" s="13">
        <f t="shared" si="9"/>
        <v>5.2261542053054466</v>
      </c>
      <c r="N31" s="13">
        <f t="shared" si="5"/>
        <v>0.27393707883597701</v>
      </c>
      <c r="O31" s="13">
        <f t="shared" si="6"/>
        <v>0.27393707883597701</v>
      </c>
      <c r="Q31" s="41">
        <v>16.158772728870289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80.308414316792934</v>
      </c>
      <c r="G32" s="13">
        <f t="shared" si="0"/>
        <v>0.46354057063195769</v>
      </c>
      <c r="H32" s="13">
        <f t="shared" si="1"/>
        <v>79.844873746160971</v>
      </c>
      <c r="I32" s="16">
        <f t="shared" si="8"/>
        <v>83.69627253070999</v>
      </c>
      <c r="J32" s="13">
        <f t="shared" si="2"/>
        <v>59.350656938324832</v>
      </c>
      <c r="K32" s="13">
        <f t="shared" si="3"/>
        <v>24.345615592385158</v>
      </c>
      <c r="L32" s="13">
        <f t="shared" si="4"/>
        <v>0.33653878953687005</v>
      </c>
      <c r="M32" s="13">
        <f t="shared" si="9"/>
        <v>5.2887559160063393</v>
      </c>
      <c r="N32" s="13">
        <f t="shared" si="5"/>
        <v>0.27721844580025989</v>
      </c>
      <c r="O32" s="13">
        <f t="shared" si="6"/>
        <v>0.74075901643221753</v>
      </c>
      <c r="Q32" s="41">
        <v>12.790587471325891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7.4119581062491138</v>
      </c>
      <c r="G33" s="13">
        <f t="shared" si="0"/>
        <v>0</v>
      </c>
      <c r="H33" s="13">
        <f t="shared" si="1"/>
        <v>7.4119581062491138</v>
      </c>
      <c r="I33" s="16">
        <f t="shared" si="8"/>
        <v>31.421034909097401</v>
      </c>
      <c r="J33" s="13">
        <f t="shared" si="2"/>
        <v>29.211904850382641</v>
      </c>
      <c r="K33" s="13">
        <f t="shared" si="3"/>
        <v>2.2091300587147593</v>
      </c>
      <c r="L33" s="13">
        <f t="shared" si="4"/>
        <v>0</v>
      </c>
      <c r="M33" s="13">
        <f t="shared" si="9"/>
        <v>5.0115374702060791</v>
      </c>
      <c r="N33" s="13">
        <f t="shared" si="5"/>
        <v>0.26268760567218247</v>
      </c>
      <c r="O33" s="13">
        <f t="shared" si="6"/>
        <v>0.26268760567218247</v>
      </c>
      <c r="Q33" s="41">
        <v>11.916169082449951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10.095976845038649</v>
      </c>
      <c r="G34" s="13">
        <f t="shared" si="0"/>
        <v>0</v>
      </c>
      <c r="H34" s="13">
        <f t="shared" si="1"/>
        <v>10.095976845038649</v>
      </c>
      <c r="I34" s="16">
        <f t="shared" si="8"/>
        <v>12.305106903753408</v>
      </c>
      <c r="J34" s="13">
        <f t="shared" si="2"/>
        <v>12.141343520690594</v>
      </c>
      <c r="K34" s="13">
        <f t="shared" si="3"/>
        <v>0.16376338306281468</v>
      </c>
      <c r="L34" s="13">
        <f t="shared" si="4"/>
        <v>0</v>
      </c>
      <c r="M34" s="13">
        <f t="shared" si="9"/>
        <v>4.7488498645338968</v>
      </c>
      <c r="N34" s="13">
        <f t="shared" si="5"/>
        <v>0.24891842234590347</v>
      </c>
      <c r="O34" s="13">
        <f t="shared" si="6"/>
        <v>0.24891842234590347</v>
      </c>
      <c r="Q34" s="41">
        <v>11.023840171962171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13.5792764397656</v>
      </c>
      <c r="G35" s="13">
        <f t="shared" si="0"/>
        <v>0</v>
      </c>
      <c r="H35" s="13">
        <f t="shared" si="1"/>
        <v>13.5792764397656</v>
      </c>
      <c r="I35" s="16">
        <f t="shared" si="8"/>
        <v>13.743039822828415</v>
      </c>
      <c r="J35" s="13">
        <f t="shared" si="2"/>
        <v>13.524583714341029</v>
      </c>
      <c r="K35" s="13">
        <f t="shared" si="3"/>
        <v>0.21845610848738595</v>
      </c>
      <c r="L35" s="13">
        <f t="shared" si="4"/>
        <v>0</v>
      </c>
      <c r="M35" s="13">
        <f t="shared" si="9"/>
        <v>4.499931442187993</v>
      </c>
      <c r="N35" s="13">
        <f t="shared" si="5"/>
        <v>0.23587097238419469</v>
      </c>
      <c r="O35" s="13">
        <f t="shared" si="6"/>
        <v>0.23587097238419469</v>
      </c>
      <c r="Q35" s="41">
        <v>11.31660222258065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47.999506913881262</v>
      </c>
      <c r="G36" s="13">
        <f t="shared" si="0"/>
        <v>0</v>
      </c>
      <c r="H36" s="13">
        <f t="shared" si="1"/>
        <v>47.999506913881262</v>
      </c>
      <c r="I36" s="16">
        <f t="shared" si="8"/>
        <v>48.21796302236865</v>
      </c>
      <c r="J36" s="13">
        <f t="shared" si="2"/>
        <v>41.026607118004513</v>
      </c>
      <c r="K36" s="13">
        <f t="shared" si="3"/>
        <v>7.1913559043641371</v>
      </c>
      <c r="L36" s="13">
        <f t="shared" si="4"/>
        <v>0</v>
      </c>
      <c r="M36" s="13">
        <f t="shared" si="9"/>
        <v>4.2640604698037983</v>
      </c>
      <c r="N36" s="13">
        <f t="shared" si="5"/>
        <v>0.22350742499947848</v>
      </c>
      <c r="O36" s="13">
        <f t="shared" si="6"/>
        <v>0.22350742499947848</v>
      </c>
      <c r="Q36" s="41">
        <v>11.68724246757643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14.800491907503771</v>
      </c>
      <c r="G37" s="13">
        <f t="shared" si="0"/>
        <v>0</v>
      </c>
      <c r="H37" s="13">
        <f t="shared" si="1"/>
        <v>14.800491907503771</v>
      </c>
      <c r="I37" s="16">
        <f t="shared" si="8"/>
        <v>21.991847811867906</v>
      </c>
      <c r="J37" s="13">
        <f t="shared" si="2"/>
        <v>21.534026934745739</v>
      </c>
      <c r="K37" s="13">
        <f t="shared" si="3"/>
        <v>0.45782087712216679</v>
      </c>
      <c r="L37" s="13">
        <f t="shared" si="4"/>
        <v>0</v>
      </c>
      <c r="M37" s="13">
        <f t="shared" si="9"/>
        <v>4.0405530448043194</v>
      </c>
      <c r="N37" s="13">
        <f t="shared" si="5"/>
        <v>0.21179193236431043</v>
      </c>
      <c r="O37" s="13">
        <f t="shared" si="6"/>
        <v>0.21179193236431043</v>
      </c>
      <c r="Q37" s="41">
        <v>16.12824163783521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31.25030943625455</v>
      </c>
      <c r="G38" s="13">
        <f t="shared" si="0"/>
        <v>0</v>
      </c>
      <c r="H38" s="13">
        <f t="shared" si="1"/>
        <v>31.25030943625455</v>
      </c>
      <c r="I38" s="16">
        <f t="shared" si="8"/>
        <v>31.708130313376717</v>
      </c>
      <c r="J38" s="13">
        <f t="shared" si="2"/>
        <v>30.839126314246787</v>
      </c>
      <c r="K38" s="13">
        <f t="shared" si="3"/>
        <v>0.86900399912993009</v>
      </c>
      <c r="L38" s="13">
        <f t="shared" si="4"/>
        <v>0</v>
      </c>
      <c r="M38" s="13">
        <f t="shared" si="9"/>
        <v>3.8287611124400089</v>
      </c>
      <c r="N38" s="13">
        <f t="shared" si="5"/>
        <v>0.20069052567141032</v>
      </c>
      <c r="O38" s="13">
        <f t="shared" si="6"/>
        <v>0.20069052567141032</v>
      </c>
      <c r="Q38" s="41">
        <v>19.29351806864025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33.678478802886147</v>
      </c>
      <c r="G39" s="13">
        <f t="shared" si="0"/>
        <v>0</v>
      </c>
      <c r="H39" s="13">
        <f t="shared" si="1"/>
        <v>33.678478802886147</v>
      </c>
      <c r="I39" s="16">
        <f t="shared" si="8"/>
        <v>34.547482802016077</v>
      </c>
      <c r="J39" s="13">
        <f t="shared" si="2"/>
        <v>33.739669631644084</v>
      </c>
      <c r="K39" s="13">
        <f t="shared" si="3"/>
        <v>0.80781317037199329</v>
      </c>
      <c r="L39" s="13">
        <f t="shared" si="4"/>
        <v>0</v>
      </c>
      <c r="M39" s="13">
        <f t="shared" si="9"/>
        <v>3.6280705867685987</v>
      </c>
      <c r="N39" s="13">
        <f t="shared" si="5"/>
        <v>0.19017101664186961</v>
      </c>
      <c r="O39" s="13">
        <f t="shared" si="6"/>
        <v>0.19017101664186961</v>
      </c>
      <c r="Q39" s="41">
        <v>21.670419301480901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33.478414182429319</v>
      </c>
      <c r="G40" s="13">
        <f t="shared" si="0"/>
        <v>0</v>
      </c>
      <c r="H40" s="13">
        <f t="shared" si="1"/>
        <v>33.478414182429319</v>
      </c>
      <c r="I40" s="16">
        <f t="shared" si="8"/>
        <v>34.286227352801312</v>
      </c>
      <c r="J40" s="13">
        <f t="shared" si="2"/>
        <v>33.626730782149565</v>
      </c>
      <c r="K40" s="13">
        <f t="shared" si="3"/>
        <v>0.65949657065174705</v>
      </c>
      <c r="L40" s="13">
        <f t="shared" si="4"/>
        <v>0</v>
      </c>
      <c r="M40" s="13">
        <f t="shared" si="9"/>
        <v>3.4378995701267292</v>
      </c>
      <c r="N40" s="13">
        <f t="shared" si="5"/>
        <v>0.18020290419596122</v>
      </c>
      <c r="O40" s="13">
        <f t="shared" si="6"/>
        <v>0.18020290419596122</v>
      </c>
      <c r="Q40" s="41">
        <v>22.992447193548379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26.36983834995479</v>
      </c>
      <c r="G41" s="18">
        <f t="shared" si="0"/>
        <v>0</v>
      </c>
      <c r="H41" s="18">
        <f t="shared" si="1"/>
        <v>26.36983834995479</v>
      </c>
      <c r="I41" s="17">
        <f t="shared" si="8"/>
        <v>27.029334920606537</v>
      </c>
      <c r="J41" s="18">
        <f t="shared" si="2"/>
        <v>26.737352397979929</v>
      </c>
      <c r="K41" s="18">
        <f t="shared" si="3"/>
        <v>0.29198252262660773</v>
      </c>
      <c r="L41" s="18">
        <f t="shared" si="4"/>
        <v>0</v>
      </c>
      <c r="M41" s="18">
        <f t="shared" si="9"/>
        <v>3.257696665930768</v>
      </c>
      <c r="N41" s="18">
        <f t="shared" si="5"/>
        <v>0.17075728601594506</v>
      </c>
      <c r="O41" s="18">
        <f t="shared" si="6"/>
        <v>0.17075728601594506</v>
      </c>
      <c r="Q41" s="42">
        <v>23.805561523618419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13.570960744869479</v>
      </c>
      <c r="G42" s="13">
        <f t="shared" si="0"/>
        <v>0</v>
      </c>
      <c r="H42" s="13">
        <f t="shared" si="1"/>
        <v>13.570960744869479</v>
      </c>
      <c r="I42" s="16">
        <f t="shared" si="8"/>
        <v>13.862943267496087</v>
      </c>
      <c r="J42" s="13">
        <f t="shared" si="2"/>
        <v>13.814008277103184</v>
      </c>
      <c r="K42" s="13">
        <f t="shared" si="3"/>
        <v>4.8934990392902833E-2</v>
      </c>
      <c r="L42" s="13">
        <f t="shared" si="4"/>
        <v>0</v>
      </c>
      <c r="M42" s="13">
        <f t="shared" si="9"/>
        <v>3.0869393799148228</v>
      </c>
      <c r="N42" s="13">
        <f t="shared" si="5"/>
        <v>0.16180677474444813</v>
      </c>
      <c r="O42" s="13">
        <f t="shared" si="6"/>
        <v>0.16180677474444813</v>
      </c>
      <c r="Q42" s="41">
        <v>22.34144108517134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22.675472870884249</v>
      </c>
      <c r="G43" s="13">
        <f t="shared" si="0"/>
        <v>0</v>
      </c>
      <c r="H43" s="13">
        <f t="shared" si="1"/>
        <v>22.675472870884249</v>
      </c>
      <c r="I43" s="16">
        <f t="shared" si="8"/>
        <v>22.72440786127715</v>
      </c>
      <c r="J43" s="13">
        <f t="shared" si="2"/>
        <v>22.350283976987569</v>
      </c>
      <c r="K43" s="13">
        <f t="shared" si="3"/>
        <v>0.3741238842895811</v>
      </c>
      <c r="L43" s="13">
        <f t="shared" si="4"/>
        <v>0</v>
      </c>
      <c r="M43" s="13">
        <f t="shared" si="9"/>
        <v>2.9251326051703748</v>
      </c>
      <c r="N43" s="13">
        <f t="shared" si="5"/>
        <v>0.1533254185754381</v>
      </c>
      <c r="O43" s="13">
        <f t="shared" si="6"/>
        <v>0.1533254185754381</v>
      </c>
      <c r="Q43" s="41">
        <v>18.30592308814634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85.555051170670026</v>
      </c>
      <c r="G44" s="13">
        <f t="shared" si="0"/>
        <v>0.56847330770949955</v>
      </c>
      <c r="H44" s="13">
        <f t="shared" si="1"/>
        <v>84.98657786296053</v>
      </c>
      <c r="I44" s="16">
        <f t="shared" si="8"/>
        <v>85.360701747250118</v>
      </c>
      <c r="J44" s="13">
        <f t="shared" si="2"/>
        <v>68.429577355600003</v>
      </c>
      <c r="K44" s="13">
        <f t="shared" si="3"/>
        <v>16.931124391650116</v>
      </c>
      <c r="L44" s="13">
        <f t="shared" si="4"/>
        <v>3.4159908511074331E-2</v>
      </c>
      <c r="M44" s="13">
        <f t="shared" si="9"/>
        <v>2.8059670951060109</v>
      </c>
      <c r="N44" s="13">
        <f t="shared" si="5"/>
        <v>0.14707917125041814</v>
      </c>
      <c r="O44" s="13">
        <f t="shared" si="6"/>
        <v>0.71555247895991769</v>
      </c>
      <c r="Q44" s="41">
        <v>17.209936748429591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37.336846011728568</v>
      </c>
      <c r="G45" s="13">
        <f t="shared" si="0"/>
        <v>0</v>
      </c>
      <c r="H45" s="13">
        <f t="shared" si="1"/>
        <v>37.336846011728568</v>
      </c>
      <c r="I45" s="16">
        <f t="shared" si="8"/>
        <v>54.233810494867612</v>
      </c>
      <c r="J45" s="13">
        <f t="shared" si="2"/>
        <v>42.579885018565967</v>
      </c>
      <c r="K45" s="13">
        <f t="shared" si="3"/>
        <v>11.653925476301644</v>
      </c>
      <c r="L45" s="13">
        <f t="shared" si="4"/>
        <v>0</v>
      </c>
      <c r="M45" s="13">
        <f t="shared" si="9"/>
        <v>2.6588879238555929</v>
      </c>
      <c r="N45" s="13">
        <f t="shared" si="5"/>
        <v>0.1393697855439929</v>
      </c>
      <c r="O45" s="13">
        <f t="shared" si="6"/>
        <v>0.1393697855439929</v>
      </c>
      <c r="Q45" s="41">
        <v>9.7894752225806467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2.306666667</v>
      </c>
      <c r="G46" s="13">
        <f t="shared" si="0"/>
        <v>0</v>
      </c>
      <c r="H46" s="13">
        <f t="shared" si="1"/>
        <v>2.306666667</v>
      </c>
      <c r="I46" s="16">
        <f t="shared" si="8"/>
        <v>13.960592143301644</v>
      </c>
      <c r="J46" s="13">
        <f t="shared" si="2"/>
        <v>13.674045113325343</v>
      </c>
      <c r="K46" s="13">
        <f t="shared" si="3"/>
        <v>0.2865470299763011</v>
      </c>
      <c r="L46" s="13">
        <f t="shared" si="4"/>
        <v>0</v>
      </c>
      <c r="M46" s="13">
        <f t="shared" si="9"/>
        <v>2.5195181383116001</v>
      </c>
      <c r="N46" s="13">
        <f t="shared" si="5"/>
        <v>0.1320644993947323</v>
      </c>
      <c r="O46" s="13">
        <f t="shared" si="6"/>
        <v>0.1320644993947323</v>
      </c>
      <c r="Q46" s="41">
        <v>9.5888501135987383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26.38794571644992</v>
      </c>
      <c r="G47" s="13">
        <f t="shared" si="0"/>
        <v>0</v>
      </c>
      <c r="H47" s="13">
        <f t="shared" si="1"/>
        <v>26.38794571644992</v>
      </c>
      <c r="I47" s="16">
        <f t="shared" si="8"/>
        <v>26.674492746426221</v>
      </c>
      <c r="J47" s="13">
        <f t="shared" si="2"/>
        <v>25.372596100643484</v>
      </c>
      <c r="K47" s="13">
        <f t="shared" si="3"/>
        <v>1.3018966457827368</v>
      </c>
      <c r="L47" s="13">
        <f t="shared" si="4"/>
        <v>0</v>
      </c>
      <c r="M47" s="13">
        <f t="shared" si="9"/>
        <v>2.3874536389168677</v>
      </c>
      <c r="N47" s="13">
        <f t="shared" si="5"/>
        <v>0.12514213128982593</v>
      </c>
      <c r="O47" s="13">
        <f t="shared" si="6"/>
        <v>0.12514213128982593</v>
      </c>
      <c r="Q47" s="41">
        <v>12.44637144558572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16.92408634210836</v>
      </c>
      <c r="G48" s="13">
        <f t="shared" si="0"/>
        <v>0</v>
      </c>
      <c r="H48" s="13">
        <f t="shared" si="1"/>
        <v>16.92408634210836</v>
      </c>
      <c r="I48" s="16">
        <f t="shared" si="8"/>
        <v>18.225982987891097</v>
      </c>
      <c r="J48" s="13">
        <f t="shared" si="2"/>
        <v>17.93466677599157</v>
      </c>
      <c r="K48" s="13">
        <f t="shared" si="3"/>
        <v>0.29131621189952739</v>
      </c>
      <c r="L48" s="13">
        <f t="shared" si="4"/>
        <v>0</v>
      </c>
      <c r="M48" s="13">
        <f t="shared" si="9"/>
        <v>2.2623115076270417</v>
      </c>
      <c r="N48" s="13">
        <f t="shared" si="5"/>
        <v>0.11858260997871689</v>
      </c>
      <c r="O48" s="13">
        <f t="shared" si="6"/>
        <v>0.11858260997871689</v>
      </c>
      <c r="Q48" s="41">
        <v>15.385118915639611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22.681236193500471</v>
      </c>
      <c r="G49" s="13">
        <f t="shared" si="0"/>
        <v>0</v>
      </c>
      <c r="H49" s="13">
        <f t="shared" si="1"/>
        <v>22.681236193500471</v>
      </c>
      <c r="I49" s="16">
        <f t="shared" si="8"/>
        <v>22.972552405399998</v>
      </c>
      <c r="J49" s="13">
        <f t="shared" si="2"/>
        <v>22.58123694929213</v>
      </c>
      <c r="K49" s="13">
        <f t="shared" si="3"/>
        <v>0.39131545610786844</v>
      </c>
      <c r="L49" s="13">
        <f t="shared" si="4"/>
        <v>0</v>
      </c>
      <c r="M49" s="13">
        <f t="shared" si="9"/>
        <v>2.1437288976483249</v>
      </c>
      <c r="N49" s="13">
        <f t="shared" si="5"/>
        <v>0.11236691627696223</v>
      </c>
      <c r="O49" s="13">
        <f t="shared" si="6"/>
        <v>0.11236691627696223</v>
      </c>
      <c r="Q49" s="41">
        <v>18.212450799369989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7.5204519169846424</v>
      </c>
      <c r="G50" s="13">
        <f t="shared" si="0"/>
        <v>0</v>
      </c>
      <c r="H50" s="13">
        <f t="shared" si="1"/>
        <v>7.5204519169846424</v>
      </c>
      <c r="I50" s="16">
        <f t="shared" si="8"/>
        <v>7.9117673730925109</v>
      </c>
      <c r="J50" s="13">
        <f t="shared" si="2"/>
        <v>7.8958336443318755</v>
      </c>
      <c r="K50" s="13">
        <f t="shared" si="3"/>
        <v>1.5933728760635368E-2</v>
      </c>
      <c r="L50" s="13">
        <f t="shared" si="4"/>
        <v>0</v>
      </c>
      <c r="M50" s="13">
        <f t="shared" si="9"/>
        <v>2.0313619813713628</v>
      </c>
      <c r="N50" s="13">
        <f t="shared" si="5"/>
        <v>0.10647702792053576</v>
      </c>
      <c r="O50" s="13">
        <f t="shared" si="6"/>
        <v>0.10647702792053576</v>
      </c>
      <c r="Q50" s="41">
        <v>18.39638024776065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33.66906171401159</v>
      </c>
      <c r="G51" s="13">
        <f t="shared" si="0"/>
        <v>0</v>
      </c>
      <c r="H51" s="13">
        <f t="shared" si="1"/>
        <v>33.66906171401159</v>
      </c>
      <c r="I51" s="16">
        <f t="shared" si="8"/>
        <v>33.684995442772227</v>
      </c>
      <c r="J51" s="13">
        <f t="shared" si="2"/>
        <v>33.140243798580485</v>
      </c>
      <c r="K51" s="13">
        <f t="shared" si="3"/>
        <v>0.54475164419174149</v>
      </c>
      <c r="L51" s="13">
        <f t="shared" si="4"/>
        <v>0</v>
      </c>
      <c r="M51" s="13">
        <f t="shared" si="9"/>
        <v>1.924884953450827</v>
      </c>
      <c r="N51" s="13">
        <f t="shared" si="5"/>
        <v>0.10089586731067894</v>
      </c>
      <c r="O51" s="13">
        <f t="shared" si="6"/>
        <v>0.10089586731067894</v>
      </c>
      <c r="Q51" s="41">
        <v>24.00950577015205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3.1548800220525659</v>
      </c>
      <c r="G52" s="13">
        <f t="shared" si="0"/>
        <v>0</v>
      </c>
      <c r="H52" s="13">
        <f t="shared" si="1"/>
        <v>3.1548800220525659</v>
      </c>
      <c r="I52" s="16">
        <f t="shared" si="8"/>
        <v>3.6996316662443074</v>
      </c>
      <c r="J52" s="13">
        <f t="shared" si="2"/>
        <v>3.6987436890839063</v>
      </c>
      <c r="K52" s="13">
        <f t="shared" si="3"/>
        <v>8.8797716040112107E-4</v>
      </c>
      <c r="L52" s="13">
        <f t="shared" si="4"/>
        <v>0</v>
      </c>
      <c r="M52" s="13">
        <f t="shared" si="9"/>
        <v>1.823989086140148</v>
      </c>
      <c r="N52" s="13">
        <f t="shared" si="5"/>
        <v>9.5607251997787621E-2</v>
      </c>
      <c r="O52" s="13">
        <f t="shared" si="6"/>
        <v>9.5607251997787621E-2</v>
      </c>
      <c r="Q52" s="41">
        <v>22.705304193548379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21.390544002662178</v>
      </c>
      <c r="G53" s="18">
        <f t="shared" si="0"/>
        <v>0</v>
      </c>
      <c r="H53" s="18">
        <f t="shared" si="1"/>
        <v>21.390544002662178</v>
      </c>
      <c r="I53" s="17">
        <f t="shared" si="8"/>
        <v>21.391431979822578</v>
      </c>
      <c r="J53" s="18">
        <f t="shared" si="2"/>
        <v>21.255783605522772</v>
      </c>
      <c r="K53" s="18">
        <f t="shared" si="3"/>
        <v>0.13564837429980514</v>
      </c>
      <c r="L53" s="18">
        <f t="shared" si="4"/>
        <v>0</v>
      </c>
      <c r="M53" s="18">
        <f t="shared" si="9"/>
        <v>1.7283818341423605</v>
      </c>
      <c r="N53" s="18">
        <f t="shared" si="5"/>
        <v>9.0595847760763515E-2</v>
      </c>
      <c r="O53" s="18">
        <f t="shared" si="6"/>
        <v>9.0595847760763515E-2</v>
      </c>
      <c r="Q53" s="42">
        <v>24.31702339065323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26.44263256988074</v>
      </c>
      <c r="G54" s="13">
        <f t="shared" si="0"/>
        <v>0</v>
      </c>
      <c r="H54" s="13">
        <f t="shared" si="1"/>
        <v>26.44263256988074</v>
      </c>
      <c r="I54" s="16">
        <f t="shared" si="8"/>
        <v>26.578280944180545</v>
      </c>
      <c r="J54" s="13">
        <f t="shared" si="2"/>
        <v>26.242246224637789</v>
      </c>
      <c r="K54" s="13">
        <f t="shared" si="3"/>
        <v>0.33603471954275577</v>
      </c>
      <c r="L54" s="13">
        <f t="shared" si="4"/>
        <v>0</v>
      </c>
      <c r="M54" s="13">
        <f t="shared" si="9"/>
        <v>1.6377859863815969</v>
      </c>
      <c r="N54" s="13">
        <f t="shared" si="5"/>
        <v>8.5847124145785159E-2</v>
      </c>
      <c r="O54" s="13">
        <f t="shared" si="6"/>
        <v>8.5847124145785159E-2</v>
      </c>
      <c r="Q54" s="41">
        <v>22.427261827820921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9.3170403659756857</v>
      </c>
      <c r="G55" s="13">
        <f t="shared" si="0"/>
        <v>0</v>
      </c>
      <c r="H55" s="13">
        <f t="shared" si="1"/>
        <v>9.3170403659756857</v>
      </c>
      <c r="I55" s="16">
        <f t="shared" si="8"/>
        <v>9.6530750855184415</v>
      </c>
      <c r="J55" s="13">
        <f t="shared" si="2"/>
        <v>9.6217265904931946</v>
      </c>
      <c r="K55" s="13">
        <f t="shared" si="3"/>
        <v>3.1348495025246947E-2</v>
      </c>
      <c r="L55" s="13">
        <f t="shared" si="4"/>
        <v>0</v>
      </c>
      <c r="M55" s="13">
        <f t="shared" si="9"/>
        <v>1.5519388622358117</v>
      </c>
      <c r="N55" s="13">
        <f t="shared" si="5"/>
        <v>8.134731233558401E-2</v>
      </c>
      <c r="O55" s="13">
        <f t="shared" si="6"/>
        <v>8.134731233558401E-2</v>
      </c>
      <c r="Q55" s="41">
        <v>17.817649349549129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8.9622376083948865</v>
      </c>
      <c r="G56" s="13">
        <f t="shared" si="0"/>
        <v>0</v>
      </c>
      <c r="H56" s="13">
        <f t="shared" si="1"/>
        <v>8.9622376083948865</v>
      </c>
      <c r="I56" s="16">
        <f t="shared" si="8"/>
        <v>8.9935861034201334</v>
      </c>
      <c r="J56" s="13">
        <f t="shared" si="2"/>
        <v>8.9460976626389908</v>
      </c>
      <c r="K56" s="13">
        <f t="shared" si="3"/>
        <v>4.7488440781142671E-2</v>
      </c>
      <c r="L56" s="13">
        <f t="shared" si="4"/>
        <v>0</v>
      </c>
      <c r="M56" s="13">
        <f t="shared" si="9"/>
        <v>1.4705915499002278</v>
      </c>
      <c r="N56" s="13">
        <f t="shared" si="5"/>
        <v>7.7083365227068615E-2</v>
      </c>
      <c r="O56" s="13">
        <f t="shared" si="6"/>
        <v>7.7083365227068615E-2</v>
      </c>
      <c r="Q56" s="41">
        <v>13.30062706425981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1.128341554986098</v>
      </c>
      <c r="G57" s="13">
        <f t="shared" si="0"/>
        <v>0</v>
      </c>
      <c r="H57" s="13">
        <f t="shared" si="1"/>
        <v>1.128341554986098</v>
      </c>
      <c r="I57" s="16">
        <f t="shared" si="8"/>
        <v>1.1758299957672407</v>
      </c>
      <c r="J57" s="13">
        <f t="shared" si="2"/>
        <v>1.175707274062644</v>
      </c>
      <c r="K57" s="13">
        <f t="shared" si="3"/>
        <v>1.2272170459670662E-4</v>
      </c>
      <c r="L57" s="13">
        <f t="shared" si="4"/>
        <v>0</v>
      </c>
      <c r="M57" s="13">
        <f t="shared" si="9"/>
        <v>1.3935081846731592</v>
      </c>
      <c r="N57" s="13">
        <f t="shared" si="5"/>
        <v>7.3042919601542772E-2</v>
      </c>
      <c r="O57" s="13">
        <f t="shared" si="6"/>
        <v>7.3042919601542772E-2</v>
      </c>
      <c r="Q57" s="41">
        <v>12.29537422258065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22.7156446642263</v>
      </c>
      <c r="G58" s="13">
        <f t="shared" si="0"/>
        <v>0</v>
      </c>
      <c r="H58" s="13">
        <f t="shared" si="1"/>
        <v>22.7156446642263</v>
      </c>
      <c r="I58" s="16">
        <f t="shared" si="8"/>
        <v>22.715767385930896</v>
      </c>
      <c r="J58" s="13">
        <f t="shared" si="2"/>
        <v>21.844964964703763</v>
      </c>
      <c r="K58" s="13">
        <f t="shared" si="3"/>
        <v>0.87080242122713258</v>
      </c>
      <c r="L58" s="13">
        <f t="shared" si="4"/>
        <v>0</v>
      </c>
      <c r="M58" s="13">
        <f t="shared" si="9"/>
        <v>1.3204652650716164</v>
      </c>
      <c r="N58" s="13">
        <f t="shared" si="5"/>
        <v>6.9214260277831077E-2</v>
      </c>
      <c r="O58" s="13">
        <f t="shared" si="6"/>
        <v>6.9214260277831077E-2</v>
      </c>
      <c r="Q58" s="41">
        <v>11.98156991673855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6.7733333330000001</v>
      </c>
      <c r="G59" s="13">
        <f t="shared" si="0"/>
        <v>0</v>
      </c>
      <c r="H59" s="13">
        <f t="shared" si="1"/>
        <v>6.7733333330000001</v>
      </c>
      <c r="I59" s="16">
        <f t="shared" si="8"/>
        <v>7.6441357542271327</v>
      </c>
      <c r="J59" s="13">
        <f t="shared" si="2"/>
        <v>7.6070476361530064</v>
      </c>
      <c r="K59" s="13">
        <f t="shared" si="3"/>
        <v>3.7088118074126264E-2</v>
      </c>
      <c r="L59" s="13">
        <f t="shared" si="4"/>
        <v>0</v>
      </c>
      <c r="M59" s="13">
        <f t="shared" si="9"/>
        <v>1.2512510047937853</v>
      </c>
      <c r="N59" s="13">
        <f t="shared" si="5"/>
        <v>6.558628614437477E-2</v>
      </c>
      <c r="O59" s="13">
        <f t="shared" si="6"/>
        <v>6.558628614437477E-2</v>
      </c>
      <c r="Q59" s="41">
        <v>11.540778128347849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21.035341144812168</v>
      </c>
      <c r="G60" s="13">
        <f t="shared" si="0"/>
        <v>0</v>
      </c>
      <c r="H60" s="13">
        <f t="shared" si="1"/>
        <v>21.035341144812168</v>
      </c>
      <c r="I60" s="16">
        <f t="shared" si="8"/>
        <v>21.072429262886295</v>
      </c>
      <c r="J60" s="13">
        <f t="shared" si="2"/>
        <v>20.252641431597525</v>
      </c>
      <c r="K60" s="13">
        <f t="shared" si="3"/>
        <v>0.81978783128877097</v>
      </c>
      <c r="L60" s="13">
        <f t="shared" si="4"/>
        <v>0</v>
      </c>
      <c r="M60" s="13">
        <f t="shared" si="9"/>
        <v>1.1856647186494105</v>
      </c>
      <c r="N60" s="13">
        <f t="shared" si="5"/>
        <v>6.2148477971808523E-2</v>
      </c>
      <c r="O60" s="13">
        <f t="shared" si="6"/>
        <v>6.2148477971808523E-2</v>
      </c>
      <c r="Q60" s="41">
        <v>10.75320977812931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31.94933051585954</v>
      </c>
      <c r="G61" s="13">
        <f t="shared" si="0"/>
        <v>0</v>
      </c>
      <c r="H61" s="13">
        <f t="shared" si="1"/>
        <v>31.94933051585954</v>
      </c>
      <c r="I61" s="16">
        <f t="shared" si="8"/>
        <v>32.769118347148307</v>
      </c>
      <c r="J61" s="13">
        <f t="shared" si="2"/>
        <v>30.749222577225503</v>
      </c>
      <c r="K61" s="13">
        <f t="shared" si="3"/>
        <v>2.0198957699228046</v>
      </c>
      <c r="L61" s="13">
        <f t="shared" si="4"/>
        <v>0</v>
      </c>
      <c r="M61" s="13">
        <f t="shared" si="9"/>
        <v>1.123516240677602</v>
      </c>
      <c r="N61" s="13">
        <f t="shared" si="5"/>
        <v>5.8890867912691595E-2</v>
      </c>
      <c r="O61" s="13">
        <f t="shared" si="6"/>
        <v>5.8890867912691595E-2</v>
      </c>
      <c r="Q61" s="41">
        <v>13.59585579800312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33.738805535608563</v>
      </c>
      <c r="G62" s="13">
        <f t="shared" si="0"/>
        <v>0</v>
      </c>
      <c r="H62" s="13">
        <f t="shared" si="1"/>
        <v>33.738805535608563</v>
      </c>
      <c r="I62" s="16">
        <f t="shared" si="8"/>
        <v>35.758701305531368</v>
      </c>
      <c r="J62" s="13">
        <f t="shared" si="2"/>
        <v>34.830737076210262</v>
      </c>
      <c r="K62" s="13">
        <f t="shared" si="3"/>
        <v>0.92796422932110545</v>
      </c>
      <c r="L62" s="13">
        <f t="shared" si="4"/>
        <v>0</v>
      </c>
      <c r="M62" s="13">
        <f t="shared" si="9"/>
        <v>1.0646253727649104</v>
      </c>
      <c r="N62" s="13">
        <f t="shared" si="5"/>
        <v>5.5804010599958466E-2</v>
      </c>
      <c r="O62" s="13">
        <f t="shared" si="6"/>
        <v>5.5804010599958466E-2</v>
      </c>
      <c r="Q62" s="41">
        <v>21.39278847802607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31.9337310836871</v>
      </c>
      <c r="G63" s="13">
        <f t="shared" si="0"/>
        <v>0</v>
      </c>
      <c r="H63" s="13">
        <f t="shared" si="1"/>
        <v>31.9337310836871</v>
      </c>
      <c r="I63" s="16">
        <f t="shared" si="8"/>
        <v>32.861695313008205</v>
      </c>
      <c r="J63" s="13">
        <f t="shared" si="2"/>
        <v>32.191025525945285</v>
      </c>
      <c r="K63" s="13">
        <f t="shared" si="3"/>
        <v>0.67066978706291991</v>
      </c>
      <c r="L63" s="13">
        <f t="shared" si="4"/>
        <v>0</v>
      </c>
      <c r="M63" s="13">
        <f t="shared" si="9"/>
        <v>1.008821362164952</v>
      </c>
      <c r="N63" s="13">
        <f t="shared" si="5"/>
        <v>5.28789557602896E-2</v>
      </c>
      <c r="O63" s="13">
        <f t="shared" si="6"/>
        <v>5.28789557602896E-2</v>
      </c>
      <c r="Q63" s="41">
        <v>21.957444375899811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2.6794669890934348</v>
      </c>
      <c r="G64" s="13">
        <f t="shared" si="0"/>
        <v>0</v>
      </c>
      <c r="H64" s="13">
        <f t="shared" si="1"/>
        <v>2.6794669890934348</v>
      </c>
      <c r="I64" s="16">
        <f t="shared" si="8"/>
        <v>3.3501367761563547</v>
      </c>
      <c r="J64" s="13">
        <f t="shared" si="2"/>
        <v>3.349711218766005</v>
      </c>
      <c r="K64" s="13">
        <f t="shared" si="3"/>
        <v>4.2555739034977336E-4</v>
      </c>
      <c r="L64" s="13">
        <f t="shared" si="4"/>
        <v>0</v>
      </c>
      <c r="M64" s="13">
        <f t="shared" si="9"/>
        <v>0.95594240640466244</v>
      </c>
      <c r="N64" s="13">
        <f t="shared" si="5"/>
        <v>5.0107222262995299E-2</v>
      </c>
      <c r="O64" s="13">
        <f t="shared" si="6"/>
        <v>5.0107222262995299E-2</v>
      </c>
      <c r="Q64" s="41">
        <v>25.839627452289189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18.392187606821221</v>
      </c>
      <c r="G65" s="18">
        <f t="shared" si="0"/>
        <v>0</v>
      </c>
      <c r="H65" s="18">
        <f t="shared" si="1"/>
        <v>18.392187606821221</v>
      </c>
      <c r="I65" s="17">
        <f t="shared" si="8"/>
        <v>18.392613164211571</v>
      </c>
      <c r="J65" s="18">
        <f t="shared" si="2"/>
        <v>18.305211477598743</v>
      </c>
      <c r="K65" s="18">
        <f t="shared" si="3"/>
        <v>8.7401686612828655E-2</v>
      </c>
      <c r="L65" s="18">
        <f t="shared" si="4"/>
        <v>0</v>
      </c>
      <c r="M65" s="18">
        <f t="shared" si="9"/>
        <v>0.90583518414166719</v>
      </c>
      <c r="N65" s="18">
        <f t="shared" si="5"/>
        <v>4.7480773529168144E-2</v>
      </c>
      <c r="O65" s="18">
        <f t="shared" si="6"/>
        <v>4.7480773529168144E-2</v>
      </c>
      <c r="Q65" s="42">
        <v>24.23710419354838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40.704024653226831</v>
      </c>
      <c r="G66" s="13">
        <f t="shared" si="0"/>
        <v>0</v>
      </c>
      <c r="H66" s="13">
        <f t="shared" si="1"/>
        <v>40.704024653226831</v>
      </c>
      <c r="I66" s="16">
        <f t="shared" si="8"/>
        <v>40.79142633983966</v>
      </c>
      <c r="J66" s="13">
        <f t="shared" si="2"/>
        <v>39.488194346368275</v>
      </c>
      <c r="K66" s="13">
        <f t="shared" si="3"/>
        <v>1.3032319934713854</v>
      </c>
      <c r="L66" s="13">
        <f t="shared" si="4"/>
        <v>0</v>
      </c>
      <c r="M66" s="13">
        <f t="shared" si="9"/>
        <v>0.85835441061249906</v>
      </c>
      <c r="N66" s="13">
        <f t="shared" si="5"/>
        <v>4.4991994229803267E-2</v>
      </c>
      <c r="O66" s="13">
        <f t="shared" si="6"/>
        <v>4.4991994229803267E-2</v>
      </c>
      <c r="Q66" s="41">
        <v>21.71898466850698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99.950319398226185</v>
      </c>
      <c r="G67" s="13">
        <f t="shared" si="0"/>
        <v>0.8563786722606227</v>
      </c>
      <c r="H67" s="13">
        <f t="shared" si="1"/>
        <v>99.093940725965567</v>
      </c>
      <c r="I67" s="16">
        <f t="shared" si="8"/>
        <v>100.39717271943695</v>
      </c>
      <c r="J67" s="13">
        <f t="shared" si="2"/>
        <v>76.561470971722002</v>
      </c>
      <c r="K67" s="13">
        <f t="shared" si="3"/>
        <v>23.83570174771495</v>
      </c>
      <c r="L67" s="13">
        <f t="shared" si="4"/>
        <v>0.31574340741332613</v>
      </c>
      <c r="M67" s="13">
        <f t="shared" si="9"/>
        <v>1.1291058237960221</v>
      </c>
      <c r="N67" s="13">
        <f t="shared" si="5"/>
        <v>5.9183854688668554E-2</v>
      </c>
      <c r="O67" s="13">
        <f t="shared" si="6"/>
        <v>0.9155625269492913</v>
      </c>
      <c r="Q67" s="41">
        <v>17.682855119441761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91.836554329237259</v>
      </c>
      <c r="G68" s="13">
        <f t="shared" si="0"/>
        <v>0.69410337088084417</v>
      </c>
      <c r="H68" s="13">
        <f t="shared" si="1"/>
        <v>91.14245095835642</v>
      </c>
      <c r="I68" s="16">
        <f t="shared" si="8"/>
        <v>114.66240929865805</v>
      </c>
      <c r="J68" s="13">
        <f t="shared" si="2"/>
        <v>71.23477904146138</v>
      </c>
      <c r="K68" s="13">
        <f t="shared" si="3"/>
        <v>43.427630257196668</v>
      </c>
      <c r="L68" s="13">
        <f t="shared" si="4"/>
        <v>1.1147443448272336</v>
      </c>
      <c r="M68" s="13">
        <f t="shared" si="9"/>
        <v>2.1846663139345872</v>
      </c>
      <c r="N68" s="13">
        <f t="shared" si="5"/>
        <v>0.1145127152319886</v>
      </c>
      <c r="O68" s="13">
        <f t="shared" si="6"/>
        <v>0.80861608611283275</v>
      </c>
      <c r="Q68" s="41">
        <v>13.9099941334874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70.587251042020767</v>
      </c>
      <c r="G69" s="13">
        <f t="shared" si="0"/>
        <v>0.26911730513651433</v>
      </c>
      <c r="H69" s="13">
        <f t="shared" si="1"/>
        <v>70.318133736884249</v>
      </c>
      <c r="I69" s="16">
        <f t="shared" si="8"/>
        <v>112.63101964925369</v>
      </c>
      <c r="J69" s="13">
        <f t="shared" si="2"/>
        <v>57.554306825062667</v>
      </c>
      <c r="K69" s="13">
        <f t="shared" si="3"/>
        <v>55.07671282419102</v>
      </c>
      <c r="L69" s="13">
        <f t="shared" si="4"/>
        <v>1.5898189596889596</v>
      </c>
      <c r="M69" s="13">
        <f t="shared" si="9"/>
        <v>3.6599725583915581</v>
      </c>
      <c r="N69" s="13">
        <f t="shared" si="5"/>
        <v>0.19184320857731421</v>
      </c>
      <c r="O69" s="13">
        <f t="shared" si="6"/>
        <v>0.46096051371382851</v>
      </c>
      <c r="Q69" s="41">
        <v>9.3916920705620726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16.660872530847861</v>
      </c>
      <c r="G70" s="13">
        <f t="shared" ref="G70:G133" si="15">IF((F70-$J$2)&gt;0,$I$2*(F70-$J$2),0)</f>
        <v>0</v>
      </c>
      <c r="H70" s="13">
        <f t="shared" ref="H70:H133" si="16">F70-G70</f>
        <v>16.660872530847861</v>
      </c>
      <c r="I70" s="16">
        <f t="shared" si="8"/>
        <v>70.147766395349919</v>
      </c>
      <c r="J70" s="13">
        <f t="shared" ref="J70:J133" si="17">I70/SQRT(1+(I70/($K$2*(300+(25*Q70)+0.05*(Q70)^3)))^2)</f>
        <v>49.387598393199823</v>
      </c>
      <c r="K70" s="13">
        <f t="shared" ref="K70:K133" si="18">I70-J70</f>
        <v>20.760168002150095</v>
      </c>
      <c r="L70" s="13">
        <f t="shared" ref="L70:L133" si="19">IF(K70&gt;$N$2,(K70-$N$2)/$L$2,0)</f>
        <v>0.19031653355733172</v>
      </c>
      <c r="M70" s="13">
        <f t="shared" si="9"/>
        <v>3.6584458833715758</v>
      </c>
      <c r="N70" s="13">
        <f t="shared" ref="N70:N133" si="20">$M$2*M70</f>
        <v>0.19176318550893992</v>
      </c>
      <c r="O70" s="13">
        <f t="shared" ref="O70:O133" si="21">N70+G70</f>
        <v>0.19176318550893992</v>
      </c>
      <c r="Q70" s="41">
        <v>9.9622776225806469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0.39570528340742872</v>
      </c>
      <c r="G71" s="13">
        <f t="shared" si="15"/>
        <v>0</v>
      </c>
      <c r="H71" s="13">
        <f t="shared" si="16"/>
        <v>0.39570528340742872</v>
      </c>
      <c r="I71" s="16">
        <f t="shared" ref="I71:I134" si="24">H71+K70-L70</f>
        <v>20.965556752000193</v>
      </c>
      <c r="J71" s="13">
        <f t="shared" si="17"/>
        <v>20.38645683508226</v>
      </c>
      <c r="K71" s="13">
        <f t="shared" si="18"/>
        <v>0.57909991691793294</v>
      </c>
      <c r="L71" s="13">
        <f t="shared" si="19"/>
        <v>0</v>
      </c>
      <c r="M71" s="13">
        <f t="shared" ref="M71:M134" si="25">L71+M70-N70</f>
        <v>3.4666826978626357</v>
      </c>
      <c r="N71" s="13">
        <f t="shared" si="20"/>
        <v>0.18171161703182293</v>
      </c>
      <c r="O71" s="13">
        <f t="shared" si="21"/>
        <v>0.18171161703182293</v>
      </c>
      <c r="Q71" s="41">
        <v>13.3293769194457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0.48880459777290819</v>
      </c>
      <c r="G72" s="13">
        <f t="shared" si="15"/>
        <v>0</v>
      </c>
      <c r="H72" s="13">
        <f t="shared" si="16"/>
        <v>0.48880459777290819</v>
      </c>
      <c r="I72" s="16">
        <f t="shared" si="24"/>
        <v>1.067904514690841</v>
      </c>
      <c r="J72" s="13">
        <f t="shared" si="17"/>
        <v>1.0678582240116576</v>
      </c>
      <c r="K72" s="13">
        <f t="shared" si="18"/>
        <v>4.629067918338059E-5</v>
      </c>
      <c r="L72" s="13">
        <f t="shared" si="19"/>
        <v>0</v>
      </c>
      <c r="M72" s="13">
        <f t="shared" si="25"/>
        <v>3.2849710808308128</v>
      </c>
      <c r="N72" s="13">
        <f t="shared" si="20"/>
        <v>0.17218691729951757</v>
      </c>
      <c r="O72" s="13">
        <f t="shared" si="21"/>
        <v>0.17218691729951757</v>
      </c>
      <c r="Q72" s="41">
        <v>17.236995576622789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73.360267973690767</v>
      </c>
      <c r="G73" s="13">
        <f t="shared" si="15"/>
        <v>0.32457764376991433</v>
      </c>
      <c r="H73" s="13">
        <f t="shared" si="16"/>
        <v>73.035690329920854</v>
      </c>
      <c r="I73" s="16">
        <f t="shared" si="24"/>
        <v>73.035736620600034</v>
      </c>
      <c r="J73" s="13">
        <f t="shared" si="17"/>
        <v>60.795116373931187</v>
      </c>
      <c r="K73" s="13">
        <f t="shared" si="18"/>
        <v>12.240620246668847</v>
      </c>
      <c r="L73" s="13">
        <f t="shared" si="19"/>
        <v>0</v>
      </c>
      <c r="M73" s="13">
        <f t="shared" si="25"/>
        <v>3.1127841635312952</v>
      </c>
      <c r="N73" s="13">
        <f t="shared" si="20"/>
        <v>0.1631614696594694</v>
      </c>
      <c r="O73" s="13">
        <f t="shared" si="21"/>
        <v>0.4877391134293837</v>
      </c>
      <c r="Q73" s="41">
        <v>16.605720690618611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7.4906438994857423</v>
      </c>
      <c r="G74" s="13">
        <f t="shared" si="15"/>
        <v>0</v>
      </c>
      <c r="H74" s="13">
        <f t="shared" si="16"/>
        <v>7.4906438994857423</v>
      </c>
      <c r="I74" s="16">
        <f t="shared" si="24"/>
        <v>19.73126414615459</v>
      </c>
      <c r="J74" s="13">
        <f t="shared" si="17"/>
        <v>19.498974048118825</v>
      </c>
      <c r="K74" s="13">
        <f t="shared" si="18"/>
        <v>0.23229009803576517</v>
      </c>
      <c r="L74" s="13">
        <f t="shared" si="19"/>
        <v>0</v>
      </c>
      <c r="M74" s="13">
        <f t="shared" si="25"/>
        <v>2.949622693871826</v>
      </c>
      <c r="N74" s="13">
        <f t="shared" si="20"/>
        <v>0.15460910502933167</v>
      </c>
      <c r="O74" s="13">
        <f t="shared" si="21"/>
        <v>0.15460910502933167</v>
      </c>
      <c r="Q74" s="41">
        <v>18.73032440116652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2.2468607721207028</v>
      </c>
      <c r="G75" s="13">
        <f t="shared" si="15"/>
        <v>0</v>
      </c>
      <c r="H75" s="13">
        <f t="shared" si="16"/>
        <v>2.2468607721207028</v>
      </c>
      <c r="I75" s="16">
        <f t="shared" si="24"/>
        <v>2.479150870156468</v>
      </c>
      <c r="J75" s="13">
        <f t="shared" si="17"/>
        <v>2.4787900581106346</v>
      </c>
      <c r="K75" s="13">
        <f t="shared" si="18"/>
        <v>3.6081204583338078E-4</v>
      </c>
      <c r="L75" s="13">
        <f t="shared" si="19"/>
        <v>0</v>
      </c>
      <c r="M75" s="13">
        <f t="shared" si="25"/>
        <v>2.7950135888424943</v>
      </c>
      <c r="N75" s="13">
        <f t="shared" si="20"/>
        <v>0.14650502602029974</v>
      </c>
      <c r="O75" s="13">
        <f t="shared" si="21"/>
        <v>0.14650502602029974</v>
      </c>
      <c r="Q75" s="41">
        <v>20.580709850518382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16.7890885849692</v>
      </c>
      <c r="G76" s="13">
        <f t="shared" si="15"/>
        <v>0</v>
      </c>
      <c r="H76" s="13">
        <f t="shared" si="16"/>
        <v>16.7890885849692</v>
      </c>
      <c r="I76" s="16">
        <f t="shared" si="24"/>
        <v>16.789449397015034</v>
      </c>
      <c r="J76" s="13">
        <f t="shared" si="17"/>
        <v>16.723298342245098</v>
      </c>
      <c r="K76" s="13">
        <f t="shared" si="18"/>
        <v>6.6151054769935769E-2</v>
      </c>
      <c r="L76" s="13">
        <f t="shared" si="19"/>
        <v>0</v>
      </c>
      <c r="M76" s="13">
        <f t="shared" si="25"/>
        <v>2.6485085628221947</v>
      </c>
      <c r="N76" s="13">
        <f t="shared" si="20"/>
        <v>0.13882573503764031</v>
      </c>
      <c r="O76" s="13">
        <f t="shared" si="21"/>
        <v>0.13882573503764031</v>
      </c>
      <c r="Q76" s="41">
        <v>24.281465193548382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16.294398088586661</v>
      </c>
      <c r="G77" s="18">
        <f t="shared" si="15"/>
        <v>0</v>
      </c>
      <c r="H77" s="18">
        <f t="shared" si="16"/>
        <v>16.294398088586661</v>
      </c>
      <c r="I77" s="17">
        <f t="shared" si="24"/>
        <v>16.360549143356597</v>
      </c>
      <c r="J77" s="18">
        <f t="shared" si="17"/>
        <v>16.285864553271814</v>
      </c>
      <c r="K77" s="18">
        <f t="shared" si="18"/>
        <v>7.4684590084782343E-2</v>
      </c>
      <c r="L77" s="18">
        <f t="shared" si="19"/>
        <v>0</v>
      </c>
      <c r="M77" s="18">
        <f t="shared" si="25"/>
        <v>2.5096828277845544</v>
      </c>
      <c r="N77" s="18">
        <f t="shared" si="20"/>
        <v>0.13154896614994427</v>
      </c>
      <c r="O77" s="18">
        <f t="shared" si="21"/>
        <v>0.13154896614994427</v>
      </c>
      <c r="Q77" s="42">
        <v>22.85677495119954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6.7733333330000001</v>
      </c>
      <c r="G78" s="13">
        <f t="shared" si="15"/>
        <v>0</v>
      </c>
      <c r="H78" s="13">
        <f t="shared" si="16"/>
        <v>6.7733333330000001</v>
      </c>
      <c r="I78" s="16">
        <f t="shared" si="24"/>
        <v>6.8480179230847824</v>
      </c>
      <c r="J78" s="13">
        <f t="shared" si="17"/>
        <v>6.840832155773656</v>
      </c>
      <c r="K78" s="13">
        <f t="shared" si="18"/>
        <v>7.185767311126412E-3</v>
      </c>
      <c r="L78" s="13">
        <f t="shared" si="19"/>
        <v>0</v>
      </c>
      <c r="M78" s="13">
        <f t="shared" si="25"/>
        <v>2.3781338616346099</v>
      </c>
      <c r="N78" s="13">
        <f t="shared" si="20"/>
        <v>0.12465362052955946</v>
      </c>
      <c r="O78" s="13">
        <f t="shared" si="21"/>
        <v>0.12465362052955946</v>
      </c>
      <c r="Q78" s="41">
        <v>20.97111248643883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30.644671268438501</v>
      </c>
      <c r="G79" s="13">
        <f t="shared" si="15"/>
        <v>0</v>
      </c>
      <c r="H79" s="13">
        <f t="shared" si="16"/>
        <v>30.644671268438501</v>
      </c>
      <c r="I79" s="16">
        <f t="shared" si="24"/>
        <v>30.651857035749629</v>
      </c>
      <c r="J79" s="13">
        <f t="shared" si="17"/>
        <v>29.564330023478419</v>
      </c>
      <c r="K79" s="13">
        <f t="shared" si="18"/>
        <v>1.0875270122712095</v>
      </c>
      <c r="L79" s="13">
        <f t="shared" si="19"/>
        <v>0</v>
      </c>
      <c r="M79" s="13">
        <f t="shared" si="25"/>
        <v>2.2534802411050503</v>
      </c>
      <c r="N79" s="13">
        <f t="shared" si="20"/>
        <v>0.11811970527701475</v>
      </c>
      <c r="O79" s="13">
        <f t="shared" si="21"/>
        <v>0.11811970527701475</v>
      </c>
      <c r="Q79" s="41">
        <v>16.89784618357065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99.951193979503813</v>
      </c>
      <c r="G80" s="13">
        <f t="shared" si="15"/>
        <v>0.85639616388617523</v>
      </c>
      <c r="H80" s="13">
        <f t="shared" si="16"/>
        <v>99.094797815617639</v>
      </c>
      <c r="I80" s="16">
        <f t="shared" si="24"/>
        <v>100.18232482788885</v>
      </c>
      <c r="J80" s="13">
        <f t="shared" si="17"/>
        <v>68.159565894153985</v>
      </c>
      <c r="K80" s="13">
        <f t="shared" si="18"/>
        <v>32.022758933734863</v>
      </c>
      <c r="L80" s="13">
        <f t="shared" si="19"/>
        <v>0.64962918915887347</v>
      </c>
      <c r="M80" s="13">
        <f t="shared" si="25"/>
        <v>2.7849897249869091</v>
      </c>
      <c r="N80" s="13">
        <f t="shared" si="20"/>
        <v>0.1459796094567278</v>
      </c>
      <c r="O80" s="13">
        <f t="shared" si="21"/>
        <v>1.0023757733429031</v>
      </c>
      <c r="Q80" s="41">
        <v>14.23962168731035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38.508742560850038</v>
      </c>
      <c r="G81" s="13">
        <f t="shared" si="15"/>
        <v>0</v>
      </c>
      <c r="H81" s="13">
        <f t="shared" si="16"/>
        <v>38.508742560850038</v>
      </c>
      <c r="I81" s="16">
        <f t="shared" si="24"/>
        <v>69.881872305426029</v>
      </c>
      <c r="J81" s="13">
        <f t="shared" si="17"/>
        <v>50.177999553500392</v>
      </c>
      <c r="K81" s="13">
        <f t="shared" si="18"/>
        <v>19.703872751925637</v>
      </c>
      <c r="L81" s="13">
        <f t="shared" si="19"/>
        <v>0.14723854382769652</v>
      </c>
      <c r="M81" s="13">
        <f t="shared" si="25"/>
        <v>2.7862486593578777</v>
      </c>
      <c r="N81" s="13">
        <f t="shared" si="20"/>
        <v>0.14604559847857473</v>
      </c>
      <c r="O81" s="13">
        <f t="shared" si="21"/>
        <v>0.14604559847857473</v>
      </c>
      <c r="Q81" s="41">
        <v>10.50122451529753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3.6506804056937892</v>
      </c>
      <c r="G82" s="13">
        <f t="shared" si="15"/>
        <v>0</v>
      </c>
      <c r="H82" s="13">
        <f t="shared" si="16"/>
        <v>3.6506804056937892</v>
      </c>
      <c r="I82" s="16">
        <f t="shared" si="24"/>
        <v>23.207314613791731</v>
      </c>
      <c r="J82" s="13">
        <f t="shared" si="17"/>
        <v>21.800094442809232</v>
      </c>
      <c r="K82" s="13">
        <f t="shared" si="18"/>
        <v>1.4072201709824981</v>
      </c>
      <c r="L82" s="13">
        <f t="shared" si="19"/>
        <v>0</v>
      </c>
      <c r="M82" s="13">
        <f t="shared" si="25"/>
        <v>2.640203060879303</v>
      </c>
      <c r="N82" s="13">
        <f t="shared" si="20"/>
        <v>0.13839038911191304</v>
      </c>
      <c r="O82" s="13">
        <f t="shared" si="21"/>
        <v>0.13839038911191304</v>
      </c>
      <c r="Q82" s="41">
        <v>8.6076961205701394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35.245926933700339</v>
      </c>
      <c r="G83" s="13">
        <f t="shared" si="15"/>
        <v>0</v>
      </c>
      <c r="H83" s="13">
        <f t="shared" si="16"/>
        <v>35.245926933700339</v>
      </c>
      <c r="I83" s="16">
        <f t="shared" si="24"/>
        <v>36.653147104682837</v>
      </c>
      <c r="J83" s="13">
        <f t="shared" si="17"/>
        <v>32.523524064953229</v>
      </c>
      <c r="K83" s="13">
        <f t="shared" si="18"/>
        <v>4.1296230397296085</v>
      </c>
      <c r="L83" s="13">
        <f t="shared" si="19"/>
        <v>0</v>
      </c>
      <c r="M83" s="13">
        <f t="shared" si="25"/>
        <v>2.5018126717673899</v>
      </c>
      <c r="N83" s="13">
        <f t="shared" si="20"/>
        <v>0.13113643956449894</v>
      </c>
      <c r="O83" s="13">
        <f t="shared" si="21"/>
        <v>0.13113643956449894</v>
      </c>
      <c r="Q83" s="41">
        <v>10.17304152258065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76.545870347759134</v>
      </c>
      <c r="G84" s="13">
        <f t="shared" si="15"/>
        <v>0.38828969125128171</v>
      </c>
      <c r="H84" s="13">
        <f t="shared" si="16"/>
        <v>76.157580656507847</v>
      </c>
      <c r="I84" s="16">
        <f t="shared" si="24"/>
        <v>80.287203696237455</v>
      </c>
      <c r="J84" s="13">
        <f t="shared" si="17"/>
        <v>56.590146685634949</v>
      </c>
      <c r="K84" s="13">
        <f t="shared" si="18"/>
        <v>23.697057010602506</v>
      </c>
      <c r="L84" s="13">
        <f t="shared" si="19"/>
        <v>0.31008917715892648</v>
      </c>
      <c r="M84" s="13">
        <f t="shared" si="25"/>
        <v>2.6807654093618174</v>
      </c>
      <c r="N84" s="13">
        <f t="shared" si="20"/>
        <v>0.14051652829907035</v>
      </c>
      <c r="O84" s="13">
        <f t="shared" si="21"/>
        <v>0.52880621955035201</v>
      </c>
      <c r="Q84" s="41">
        <v>12.002984753788841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3.7598326720916688</v>
      </c>
      <c r="G85" s="13">
        <f t="shared" si="15"/>
        <v>0</v>
      </c>
      <c r="H85" s="13">
        <f t="shared" si="16"/>
        <v>3.7598326720916688</v>
      </c>
      <c r="I85" s="16">
        <f t="shared" si="24"/>
        <v>27.14680050553525</v>
      </c>
      <c r="J85" s="13">
        <f t="shared" si="17"/>
        <v>26.399701885627351</v>
      </c>
      <c r="K85" s="13">
        <f t="shared" si="18"/>
        <v>0.74709861990789861</v>
      </c>
      <c r="L85" s="13">
        <f t="shared" si="19"/>
        <v>0</v>
      </c>
      <c r="M85" s="13">
        <f t="shared" si="25"/>
        <v>2.5402488810627473</v>
      </c>
      <c r="N85" s="13">
        <f t="shared" si="20"/>
        <v>0.13315113382767427</v>
      </c>
      <c r="O85" s="13">
        <f t="shared" si="21"/>
        <v>0.13315113382767427</v>
      </c>
      <c r="Q85" s="41">
        <v>17.06511606512246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32.030695807132837</v>
      </c>
      <c r="G86" s="13">
        <f t="shared" si="15"/>
        <v>0</v>
      </c>
      <c r="H86" s="13">
        <f t="shared" si="16"/>
        <v>32.030695807132837</v>
      </c>
      <c r="I86" s="16">
        <f t="shared" si="24"/>
        <v>32.777794427040732</v>
      </c>
      <c r="J86" s="13">
        <f t="shared" si="17"/>
        <v>31.661868953806724</v>
      </c>
      <c r="K86" s="13">
        <f t="shared" si="18"/>
        <v>1.1159254732340074</v>
      </c>
      <c r="L86" s="13">
        <f t="shared" si="19"/>
        <v>0</v>
      </c>
      <c r="M86" s="13">
        <f t="shared" si="25"/>
        <v>2.4070977472350732</v>
      </c>
      <c r="N86" s="13">
        <f t="shared" si="20"/>
        <v>0.12617180807271991</v>
      </c>
      <c r="O86" s="13">
        <f t="shared" si="21"/>
        <v>0.12617180807271991</v>
      </c>
      <c r="Q86" s="41">
        <v>18.156780998145461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16.925090133883131</v>
      </c>
      <c r="G87" s="13">
        <f t="shared" si="15"/>
        <v>0</v>
      </c>
      <c r="H87" s="13">
        <f t="shared" si="16"/>
        <v>16.925090133883131</v>
      </c>
      <c r="I87" s="16">
        <f t="shared" si="24"/>
        <v>18.041015607117139</v>
      </c>
      <c r="J87" s="13">
        <f t="shared" si="17"/>
        <v>17.888269450167119</v>
      </c>
      <c r="K87" s="13">
        <f t="shared" si="18"/>
        <v>0.1527461569500197</v>
      </c>
      <c r="L87" s="13">
        <f t="shared" si="19"/>
        <v>0</v>
      </c>
      <c r="M87" s="13">
        <f t="shared" si="25"/>
        <v>2.2809259391623531</v>
      </c>
      <c r="N87" s="13">
        <f t="shared" si="20"/>
        <v>0.11955831463622564</v>
      </c>
      <c r="O87" s="13">
        <f t="shared" si="21"/>
        <v>0.11955831463622564</v>
      </c>
      <c r="Q87" s="41">
        <v>19.82868225310056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21.33006607888958</v>
      </c>
      <c r="G88" s="13">
        <f t="shared" si="15"/>
        <v>0</v>
      </c>
      <c r="H88" s="13">
        <f t="shared" si="16"/>
        <v>21.33006607888958</v>
      </c>
      <c r="I88" s="16">
        <f t="shared" si="24"/>
        <v>21.482812235839599</v>
      </c>
      <c r="J88" s="13">
        <f t="shared" si="17"/>
        <v>21.318571034304519</v>
      </c>
      <c r="K88" s="13">
        <f t="shared" si="18"/>
        <v>0.16424120153508071</v>
      </c>
      <c r="L88" s="13">
        <f t="shared" si="19"/>
        <v>0</v>
      </c>
      <c r="M88" s="13">
        <f t="shared" si="25"/>
        <v>2.1613676245261275</v>
      </c>
      <c r="N88" s="13">
        <f t="shared" si="20"/>
        <v>0.11329147784278547</v>
      </c>
      <c r="O88" s="13">
        <f t="shared" si="21"/>
        <v>0.11329147784278547</v>
      </c>
      <c r="Q88" s="41">
        <v>23.030336193548379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8.4828623197966415</v>
      </c>
      <c r="G89" s="18">
        <f t="shared" si="15"/>
        <v>0</v>
      </c>
      <c r="H89" s="18">
        <f t="shared" si="16"/>
        <v>8.4828623197966415</v>
      </c>
      <c r="I89" s="17">
        <f t="shared" si="24"/>
        <v>8.6471035213317222</v>
      </c>
      <c r="J89" s="18">
        <f t="shared" si="17"/>
        <v>8.637094990288043</v>
      </c>
      <c r="K89" s="18">
        <f t="shared" si="18"/>
        <v>1.000853104367927E-2</v>
      </c>
      <c r="L89" s="18">
        <f t="shared" si="19"/>
        <v>0</v>
      </c>
      <c r="M89" s="18">
        <f t="shared" si="25"/>
        <v>2.0480761466833419</v>
      </c>
      <c r="N89" s="18">
        <f t="shared" si="20"/>
        <v>0.10735312714012961</v>
      </c>
      <c r="O89" s="18">
        <f t="shared" si="21"/>
        <v>0.10735312714012961</v>
      </c>
      <c r="Q89" s="42">
        <v>23.582593509419759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62.810831805018893</v>
      </c>
      <c r="G90" s="13">
        <f t="shared" si="15"/>
        <v>0.11358892039647685</v>
      </c>
      <c r="H90" s="13">
        <f t="shared" si="16"/>
        <v>62.697242884622419</v>
      </c>
      <c r="I90" s="16">
        <f t="shared" si="24"/>
        <v>62.7072514156661</v>
      </c>
      <c r="J90" s="13">
        <f t="shared" si="17"/>
        <v>57.025157470787462</v>
      </c>
      <c r="K90" s="13">
        <f t="shared" si="18"/>
        <v>5.6820939448786376</v>
      </c>
      <c r="L90" s="13">
        <f t="shared" si="19"/>
        <v>0</v>
      </c>
      <c r="M90" s="13">
        <f t="shared" si="25"/>
        <v>1.9407230195432124</v>
      </c>
      <c r="N90" s="13">
        <f t="shared" si="20"/>
        <v>0.10172604441401713</v>
      </c>
      <c r="O90" s="13">
        <f t="shared" si="21"/>
        <v>0.21531496481049398</v>
      </c>
      <c r="Q90" s="41">
        <v>19.760559054612081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54.218734628949811</v>
      </c>
      <c r="G91" s="13">
        <f t="shared" si="15"/>
        <v>0</v>
      </c>
      <c r="H91" s="13">
        <f t="shared" si="16"/>
        <v>54.218734628949811</v>
      </c>
      <c r="I91" s="16">
        <f t="shared" si="24"/>
        <v>59.900828573828448</v>
      </c>
      <c r="J91" s="13">
        <f t="shared" si="17"/>
        <v>54.661881685821093</v>
      </c>
      <c r="K91" s="13">
        <f t="shared" si="18"/>
        <v>5.2389468880073551</v>
      </c>
      <c r="L91" s="13">
        <f t="shared" si="19"/>
        <v>0</v>
      </c>
      <c r="M91" s="13">
        <f t="shared" si="25"/>
        <v>1.8389969751291952</v>
      </c>
      <c r="N91" s="13">
        <f t="shared" si="20"/>
        <v>9.6393914064701117E-2</v>
      </c>
      <c r="O91" s="13">
        <f t="shared" si="21"/>
        <v>9.6393914064701117E-2</v>
      </c>
      <c r="Q91" s="41">
        <v>19.401330562485452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38.67619444124405</v>
      </c>
      <c r="G92" s="13">
        <f t="shared" si="15"/>
        <v>0</v>
      </c>
      <c r="H92" s="13">
        <f t="shared" si="16"/>
        <v>38.67619444124405</v>
      </c>
      <c r="I92" s="16">
        <f t="shared" si="24"/>
        <v>43.915141329251405</v>
      </c>
      <c r="J92" s="13">
        <f t="shared" si="17"/>
        <v>37.917437672100135</v>
      </c>
      <c r="K92" s="13">
        <f t="shared" si="18"/>
        <v>5.9977036571512699</v>
      </c>
      <c r="L92" s="13">
        <f t="shared" si="19"/>
        <v>0</v>
      </c>
      <c r="M92" s="13">
        <f t="shared" si="25"/>
        <v>1.742603061064494</v>
      </c>
      <c r="N92" s="13">
        <f t="shared" si="20"/>
        <v>9.1341275700214289E-2</v>
      </c>
      <c r="O92" s="13">
        <f t="shared" si="21"/>
        <v>9.1341275700214289E-2</v>
      </c>
      <c r="Q92" s="41">
        <v>11.121747349060371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21.00788294341643</v>
      </c>
      <c r="G93" s="13">
        <f t="shared" si="15"/>
        <v>0</v>
      </c>
      <c r="H93" s="13">
        <f t="shared" si="16"/>
        <v>21.00788294341643</v>
      </c>
      <c r="I93" s="16">
        <f t="shared" si="24"/>
        <v>27.0055866005677</v>
      </c>
      <c r="J93" s="13">
        <f t="shared" si="17"/>
        <v>24.836587921170157</v>
      </c>
      <c r="K93" s="13">
        <f t="shared" si="18"/>
        <v>2.1689986793975429</v>
      </c>
      <c r="L93" s="13">
        <f t="shared" si="19"/>
        <v>0</v>
      </c>
      <c r="M93" s="13">
        <f t="shared" si="25"/>
        <v>1.6512617853642797</v>
      </c>
      <c r="N93" s="13">
        <f t="shared" si="20"/>
        <v>8.6553479309310455E-2</v>
      </c>
      <c r="O93" s="13">
        <f t="shared" si="21"/>
        <v>8.6553479309310455E-2</v>
      </c>
      <c r="Q93" s="41">
        <v>8.5314320485439588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79.078798365333284</v>
      </c>
      <c r="G94" s="13">
        <f t="shared" si="15"/>
        <v>0.43894825160276468</v>
      </c>
      <c r="H94" s="13">
        <f t="shared" si="16"/>
        <v>78.639850113730517</v>
      </c>
      <c r="I94" s="16">
        <f t="shared" si="24"/>
        <v>80.808848793128064</v>
      </c>
      <c r="J94" s="13">
        <f t="shared" si="17"/>
        <v>52.367797019985218</v>
      </c>
      <c r="K94" s="13">
        <f t="shared" si="18"/>
        <v>28.441051773142846</v>
      </c>
      <c r="L94" s="13">
        <f t="shared" si="19"/>
        <v>0.50355947593640349</v>
      </c>
      <c r="M94" s="13">
        <f t="shared" si="25"/>
        <v>2.0682677819913731</v>
      </c>
      <c r="N94" s="13">
        <f t="shared" si="20"/>
        <v>0.10841150340992819</v>
      </c>
      <c r="O94" s="13">
        <f t="shared" si="21"/>
        <v>0.54735975501269285</v>
      </c>
      <c r="Q94" s="41">
        <v>9.7917682225806466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2.3747289717328881</v>
      </c>
      <c r="G95" s="13">
        <f t="shared" si="15"/>
        <v>0</v>
      </c>
      <c r="H95" s="13">
        <f t="shared" si="16"/>
        <v>2.3747289717328881</v>
      </c>
      <c r="I95" s="16">
        <f t="shared" si="24"/>
        <v>30.312221268939332</v>
      </c>
      <c r="J95" s="13">
        <f t="shared" si="17"/>
        <v>28.182054146324912</v>
      </c>
      <c r="K95" s="13">
        <f t="shared" si="18"/>
        <v>2.1301671226144201</v>
      </c>
      <c r="L95" s="13">
        <f t="shared" si="19"/>
        <v>0</v>
      </c>
      <c r="M95" s="13">
        <f t="shared" si="25"/>
        <v>1.9598562785814448</v>
      </c>
      <c r="N95" s="13">
        <f t="shared" si="20"/>
        <v>0.10272894422976016</v>
      </c>
      <c r="O95" s="13">
        <f t="shared" si="21"/>
        <v>0.10272894422976016</v>
      </c>
      <c r="Q95" s="41">
        <v>11.389143952601289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57.126119641964792</v>
      </c>
      <c r="G96" s="13">
        <f t="shared" si="15"/>
        <v>0</v>
      </c>
      <c r="H96" s="13">
        <f t="shared" si="16"/>
        <v>57.126119641964792</v>
      </c>
      <c r="I96" s="16">
        <f t="shared" si="24"/>
        <v>59.256286764579215</v>
      </c>
      <c r="J96" s="13">
        <f t="shared" si="17"/>
        <v>46.334944602282818</v>
      </c>
      <c r="K96" s="13">
        <f t="shared" si="18"/>
        <v>12.921342162296398</v>
      </c>
      <c r="L96" s="13">
        <f t="shared" si="19"/>
        <v>0</v>
      </c>
      <c r="M96" s="13">
        <f t="shared" si="25"/>
        <v>1.8571273343516848</v>
      </c>
      <c r="N96" s="13">
        <f t="shared" si="20"/>
        <v>9.7344245311837635E-2</v>
      </c>
      <c r="O96" s="13">
        <f t="shared" si="21"/>
        <v>9.7344245311837635E-2</v>
      </c>
      <c r="Q96" s="41">
        <v>10.956717489170209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0.2848807673107645</v>
      </c>
      <c r="G97" s="13">
        <f t="shared" si="15"/>
        <v>0</v>
      </c>
      <c r="H97" s="13">
        <f t="shared" si="16"/>
        <v>0.2848807673107645</v>
      </c>
      <c r="I97" s="16">
        <f t="shared" si="24"/>
        <v>13.206222929607161</v>
      </c>
      <c r="J97" s="13">
        <f t="shared" si="17"/>
        <v>13.086614506159325</v>
      </c>
      <c r="K97" s="13">
        <f t="shared" si="18"/>
        <v>0.11960842344783629</v>
      </c>
      <c r="L97" s="13">
        <f t="shared" si="19"/>
        <v>0</v>
      </c>
      <c r="M97" s="13">
        <f t="shared" si="25"/>
        <v>1.7597830890398471</v>
      </c>
      <c r="N97" s="13">
        <f t="shared" si="20"/>
        <v>9.2241793842811573E-2</v>
      </c>
      <c r="O97" s="13">
        <f t="shared" si="21"/>
        <v>9.2241793842811573E-2</v>
      </c>
      <c r="Q97" s="41">
        <v>14.913454134286839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19.383018129305501</v>
      </c>
      <c r="G98" s="13">
        <f t="shared" si="15"/>
        <v>0</v>
      </c>
      <c r="H98" s="13">
        <f t="shared" si="16"/>
        <v>19.383018129305501</v>
      </c>
      <c r="I98" s="16">
        <f t="shared" si="24"/>
        <v>19.502626552753338</v>
      </c>
      <c r="J98" s="13">
        <f t="shared" si="17"/>
        <v>19.193532368908738</v>
      </c>
      <c r="K98" s="13">
        <f t="shared" si="18"/>
        <v>0.30909418384459997</v>
      </c>
      <c r="L98" s="13">
        <f t="shared" si="19"/>
        <v>0</v>
      </c>
      <c r="M98" s="13">
        <f t="shared" si="25"/>
        <v>1.6675412951970356</v>
      </c>
      <c r="N98" s="13">
        <f t="shared" si="20"/>
        <v>8.7406795379460001E-2</v>
      </c>
      <c r="O98" s="13">
        <f t="shared" si="21"/>
        <v>8.7406795379460001E-2</v>
      </c>
      <c r="Q98" s="41">
        <v>16.413817164015111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2.36622723002862</v>
      </c>
      <c r="G99" s="13">
        <f t="shared" si="15"/>
        <v>0</v>
      </c>
      <c r="H99" s="13">
        <f t="shared" si="16"/>
        <v>2.36622723002862</v>
      </c>
      <c r="I99" s="16">
        <f t="shared" si="24"/>
        <v>2.67532141387322</v>
      </c>
      <c r="J99" s="13">
        <f t="shared" si="17"/>
        <v>2.6748913893174979</v>
      </c>
      <c r="K99" s="13">
        <f t="shared" si="18"/>
        <v>4.3002455572205278E-4</v>
      </c>
      <c r="L99" s="13">
        <f t="shared" si="19"/>
        <v>0</v>
      </c>
      <c r="M99" s="13">
        <f t="shared" si="25"/>
        <v>1.5801344998175757</v>
      </c>
      <c r="N99" s="13">
        <f t="shared" si="20"/>
        <v>8.282523095253283E-2</v>
      </c>
      <c r="O99" s="13">
        <f t="shared" si="21"/>
        <v>8.282523095253283E-2</v>
      </c>
      <c r="Q99" s="41">
        <v>20.954720719456891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1.12135389608914</v>
      </c>
      <c r="G100" s="13">
        <f t="shared" si="15"/>
        <v>0</v>
      </c>
      <c r="H100" s="13">
        <f t="shared" si="16"/>
        <v>1.12135389608914</v>
      </c>
      <c r="I100" s="16">
        <f t="shared" si="24"/>
        <v>1.1217839206448621</v>
      </c>
      <c r="J100" s="13">
        <f t="shared" si="17"/>
        <v>1.1217602384812133</v>
      </c>
      <c r="K100" s="13">
        <f t="shared" si="18"/>
        <v>2.3682163648786059E-5</v>
      </c>
      <c r="L100" s="13">
        <f t="shared" si="19"/>
        <v>0</v>
      </c>
      <c r="M100" s="13">
        <f t="shared" si="25"/>
        <v>1.4973092688650429</v>
      </c>
      <c r="N100" s="13">
        <f t="shared" si="20"/>
        <v>7.8483816419065974E-2</v>
      </c>
      <c r="O100" s="13">
        <f t="shared" si="21"/>
        <v>7.8483816419065974E-2</v>
      </c>
      <c r="Q100" s="41">
        <v>23.022217480673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16.878604638027369</v>
      </c>
      <c r="G101" s="18">
        <f t="shared" si="15"/>
        <v>0</v>
      </c>
      <c r="H101" s="18">
        <f t="shared" si="16"/>
        <v>16.878604638027369</v>
      </c>
      <c r="I101" s="17">
        <f t="shared" si="24"/>
        <v>16.878628320191019</v>
      </c>
      <c r="J101" s="18">
        <f t="shared" si="17"/>
        <v>16.777267395212604</v>
      </c>
      <c r="K101" s="18">
        <f t="shared" si="18"/>
        <v>0.10136092497841531</v>
      </c>
      <c r="L101" s="18">
        <f t="shared" si="19"/>
        <v>0</v>
      </c>
      <c r="M101" s="18">
        <f t="shared" si="25"/>
        <v>1.4188254524459769</v>
      </c>
      <c r="N101" s="18">
        <f t="shared" si="20"/>
        <v>7.4369963945307704E-2</v>
      </c>
      <c r="O101" s="18">
        <f t="shared" si="21"/>
        <v>7.4369963945307704E-2</v>
      </c>
      <c r="P101" s="3"/>
      <c r="Q101" s="42">
        <v>21.340157193548379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17.259155740024529</v>
      </c>
      <c r="G102" s="13">
        <f t="shared" si="15"/>
        <v>0</v>
      </c>
      <c r="H102" s="13">
        <f t="shared" si="16"/>
        <v>17.259155740024529</v>
      </c>
      <c r="I102" s="16">
        <f t="shared" si="24"/>
        <v>17.360516665002944</v>
      </c>
      <c r="J102" s="13">
        <f t="shared" si="17"/>
        <v>17.255385959974234</v>
      </c>
      <c r="K102" s="13">
        <f t="shared" si="18"/>
        <v>0.10513070502871003</v>
      </c>
      <c r="L102" s="13">
        <f t="shared" si="19"/>
        <v>0</v>
      </c>
      <c r="M102" s="13">
        <f t="shared" si="25"/>
        <v>1.3444554885006692</v>
      </c>
      <c r="N102" s="13">
        <f t="shared" si="20"/>
        <v>7.0471745508577932E-2</v>
      </c>
      <c r="O102" s="13">
        <f t="shared" si="21"/>
        <v>7.0471745508577932E-2</v>
      </c>
      <c r="Q102" s="41">
        <v>21.67864476276722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3.3584669290129181</v>
      </c>
      <c r="G103" s="13">
        <f t="shared" si="15"/>
        <v>0</v>
      </c>
      <c r="H103" s="13">
        <f t="shared" si="16"/>
        <v>3.3584669290129181</v>
      </c>
      <c r="I103" s="16">
        <f t="shared" si="24"/>
        <v>3.4635976340416281</v>
      </c>
      <c r="J103" s="13">
        <f t="shared" si="17"/>
        <v>3.4624146985828355</v>
      </c>
      <c r="K103" s="13">
        <f t="shared" si="18"/>
        <v>1.1829354587926666E-3</v>
      </c>
      <c r="L103" s="13">
        <f t="shared" si="19"/>
        <v>0</v>
      </c>
      <c r="M103" s="13">
        <f t="shared" si="25"/>
        <v>1.2739837429920913</v>
      </c>
      <c r="N103" s="13">
        <f t="shared" si="20"/>
        <v>6.6777858312234872E-2</v>
      </c>
      <c r="O103" s="13">
        <f t="shared" si="21"/>
        <v>6.6777858312234872E-2</v>
      </c>
      <c r="Q103" s="41">
        <v>19.27812889153023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39.680478831458437</v>
      </c>
      <c r="G104" s="13">
        <f t="shared" si="15"/>
        <v>0</v>
      </c>
      <c r="H104" s="13">
        <f t="shared" si="16"/>
        <v>39.680478831458437</v>
      </c>
      <c r="I104" s="16">
        <f t="shared" si="24"/>
        <v>39.68166176691723</v>
      </c>
      <c r="J104" s="13">
        <f t="shared" si="17"/>
        <v>36.984806604343852</v>
      </c>
      <c r="K104" s="13">
        <f t="shared" si="18"/>
        <v>2.6968551625733781</v>
      </c>
      <c r="L104" s="13">
        <f t="shared" si="19"/>
        <v>0</v>
      </c>
      <c r="M104" s="13">
        <f t="shared" si="25"/>
        <v>1.2072058846798563</v>
      </c>
      <c r="N104" s="13">
        <f t="shared" si="20"/>
        <v>6.3277592013470496E-2</v>
      </c>
      <c r="O104" s="13">
        <f t="shared" si="21"/>
        <v>6.3277592013470496E-2</v>
      </c>
      <c r="Q104" s="41">
        <v>15.57623518614594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31.386931303305651</v>
      </c>
      <c r="G105" s="13">
        <f t="shared" si="15"/>
        <v>0</v>
      </c>
      <c r="H105" s="13">
        <f t="shared" si="16"/>
        <v>31.386931303305651</v>
      </c>
      <c r="I105" s="16">
        <f t="shared" si="24"/>
        <v>34.083786465879029</v>
      </c>
      <c r="J105" s="13">
        <f t="shared" si="17"/>
        <v>30.8922123241645</v>
      </c>
      <c r="K105" s="13">
        <f t="shared" si="18"/>
        <v>3.1915741417145291</v>
      </c>
      <c r="L105" s="13">
        <f t="shared" si="19"/>
        <v>0</v>
      </c>
      <c r="M105" s="13">
        <f t="shared" si="25"/>
        <v>1.1439282926663858</v>
      </c>
      <c r="N105" s="13">
        <f t="shared" si="20"/>
        <v>5.996079766891254E-2</v>
      </c>
      <c r="O105" s="13">
        <f t="shared" si="21"/>
        <v>5.996079766891254E-2</v>
      </c>
      <c r="Q105" s="41">
        <v>10.711312136247519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39.685323537171222</v>
      </c>
      <c r="G106" s="13">
        <f t="shared" si="15"/>
        <v>0</v>
      </c>
      <c r="H106" s="13">
        <f t="shared" si="16"/>
        <v>39.685323537171222</v>
      </c>
      <c r="I106" s="16">
        <f t="shared" si="24"/>
        <v>42.876897678885754</v>
      </c>
      <c r="J106" s="13">
        <f t="shared" si="17"/>
        <v>36.958287674808865</v>
      </c>
      <c r="K106" s="13">
        <f t="shared" si="18"/>
        <v>5.9186100040768892</v>
      </c>
      <c r="L106" s="13">
        <f t="shared" si="19"/>
        <v>0</v>
      </c>
      <c r="M106" s="13">
        <f t="shared" si="25"/>
        <v>1.0839674949974734</v>
      </c>
      <c r="N106" s="13">
        <f t="shared" si="20"/>
        <v>5.681785830799161E-2</v>
      </c>
      <c r="O106" s="13">
        <f t="shared" si="21"/>
        <v>5.681785830799161E-2</v>
      </c>
      <c r="Q106" s="41">
        <v>10.667033222580651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11.655643184855689</v>
      </c>
      <c r="G107" s="13">
        <f t="shared" si="15"/>
        <v>0</v>
      </c>
      <c r="H107" s="13">
        <f t="shared" si="16"/>
        <v>11.655643184855689</v>
      </c>
      <c r="I107" s="16">
        <f t="shared" si="24"/>
        <v>17.57425318893258</v>
      </c>
      <c r="J107" s="13">
        <f t="shared" si="17"/>
        <v>17.086480743722515</v>
      </c>
      <c r="K107" s="13">
        <f t="shared" si="18"/>
        <v>0.4877724452100658</v>
      </c>
      <c r="L107" s="13">
        <f t="shared" si="19"/>
        <v>0</v>
      </c>
      <c r="M107" s="13">
        <f t="shared" si="25"/>
        <v>1.0271496366894817</v>
      </c>
      <c r="N107" s="13">
        <f t="shared" si="20"/>
        <v>5.383966104875134E-2</v>
      </c>
      <c r="O107" s="13">
        <f t="shared" si="21"/>
        <v>5.383966104875134E-2</v>
      </c>
      <c r="Q107" s="41">
        <v>10.69360227839698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65.110713145195845</v>
      </c>
      <c r="G108" s="13">
        <f t="shared" si="15"/>
        <v>0.15958654720001592</v>
      </c>
      <c r="H108" s="13">
        <f t="shared" si="16"/>
        <v>64.951126597995824</v>
      </c>
      <c r="I108" s="16">
        <f t="shared" si="24"/>
        <v>65.438899043205893</v>
      </c>
      <c r="J108" s="13">
        <f t="shared" si="17"/>
        <v>55.120846891232453</v>
      </c>
      <c r="K108" s="13">
        <f t="shared" si="18"/>
        <v>10.31805215197344</v>
      </c>
      <c r="L108" s="13">
        <f t="shared" si="19"/>
        <v>0</v>
      </c>
      <c r="M108" s="13">
        <f t="shared" si="25"/>
        <v>0.9733099756407303</v>
      </c>
      <c r="N108" s="13">
        <f t="shared" si="20"/>
        <v>5.101757067525229E-2</v>
      </c>
      <c r="O108" s="13">
        <f t="shared" si="21"/>
        <v>0.2106041178752682</v>
      </c>
      <c r="Q108" s="41">
        <v>15.60489951873187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10.373159165432259</v>
      </c>
      <c r="G109" s="13">
        <f t="shared" si="15"/>
        <v>0</v>
      </c>
      <c r="H109" s="13">
        <f t="shared" si="16"/>
        <v>10.373159165432259</v>
      </c>
      <c r="I109" s="16">
        <f t="shared" si="24"/>
        <v>20.691211317405699</v>
      </c>
      <c r="J109" s="13">
        <f t="shared" si="17"/>
        <v>20.397870021963925</v>
      </c>
      <c r="K109" s="13">
        <f t="shared" si="18"/>
        <v>0.29334129544177401</v>
      </c>
      <c r="L109" s="13">
        <f t="shared" si="19"/>
        <v>0</v>
      </c>
      <c r="M109" s="13">
        <f t="shared" si="25"/>
        <v>0.92229240496547804</v>
      </c>
      <c r="N109" s="13">
        <f t="shared" si="20"/>
        <v>4.8343404599957576E-2</v>
      </c>
      <c r="O109" s="13">
        <f t="shared" si="21"/>
        <v>4.8343404599957576E-2</v>
      </c>
      <c r="Q109" s="41">
        <v>18.06227024683373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39.680652704104112</v>
      </c>
      <c r="G110" s="13">
        <f t="shared" si="15"/>
        <v>0</v>
      </c>
      <c r="H110" s="13">
        <f t="shared" si="16"/>
        <v>39.680652704104112</v>
      </c>
      <c r="I110" s="16">
        <f t="shared" si="24"/>
        <v>39.973993999545883</v>
      </c>
      <c r="J110" s="13">
        <f t="shared" si="17"/>
        <v>37.475327798209918</v>
      </c>
      <c r="K110" s="13">
        <f t="shared" si="18"/>
        <v>2.4986662013359648</v>
      </c>
      <c r="L110" s="13">
        <f t="shared" si="19"/>
        <v>0</v>
      </c>
      <c r="M110" s="13">
        <f t="shared" si="25"/>
        <v>0.87394900036552048</v>
      </c>
      <c r="N110" s="13">
        <f t="shared" si="20"/>
        <v>4.5809409138504467E-2</v>
      </c>
      <c r="O110" s="13">
        <f t="shared" si="21"/>
        <v>4.5809409138504467E-2</v>
      </c>
      <c r="Q110" s="41">
        <v>16.34138720546536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1.054685337827509</v>
      </c>
      <c r="G111" s="13">
        <f t="shared" si="15"/>
        <v>0</v>
      </c>
      <c r="H111" s="13">
        <f t="shared" si="16"/>
        <v>1.054685337827509</v>
      </c>
      <c r="I111" s="16">
        <f t="shared" si="24"/>
        <v>3.553351539163474</v>
      </c>
      <c r="J111" s="13">
        <f t="shared" si="17"/>
        <v>3.5523206004866363</v>
      </c>
      <c r="K111" s="13">
        <f t="shared" si="18"/>
        <v>1.0309386768376783E-3</v>
      </c>
      <c r="L111" s="13">
        <f t="shared" si="19"/>
        <v>0</v>
      </c>
      <c r="M111" s="13">
        <f t="shared" si="25"/>
        <v>0.82813959122701597</v>
      </c>
      <c r="N111" s="13">
        <f t="shared" si="20"/>
        <v>4.3408237028070992E-2</v>
      </c>
      <c r="O111" s="13">
        <f t="shared" si="21"/>
        <v>4.3408237028070992E-2</v>
      </c>
      <c r="Q111" s="41">
        <v>20.791456260843759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2.988339815859451</v>
      </c>
      <c r="G112" s="13">
        <f t="shared" si="15"/>
        <v>0</v>
      </c>
      <c r="H112" s="13">
        <f t="shared" si="16"/>
        <v>2.988339815859451</v>
      </c>
      <c r="I112" s="16">
        <f t="shared" si="24"/>
        <v>2.9893707545362886</v>
      </c>
      <c r="J112" s="13">
        <f t="shared" si="17"/>
        <v>2.9889461357613154</v>
      </c>
      <c r="K112" s="13">
        <f t="shared" si="18"/>
        <v>4.2461877497323997E-4</v>
      </c>
      <c r="L112" s="13">
        <f t="shared" si="19"/>
        <v>0</v>
      </c>
      <c r="M112" s="13">
        <f t="shared" si="25"/>
        <v>0.78473135419894502</v>
      </c>
      <c r="N112" s="13">
        <f t="shared" si="20"/>
        <v>4.1132926124152792E-2</v>
      </c>
      <c r="O112" s="13">
        <f t="shared" si="21"/>
        <v>4.1132926124152792E-2</v>
      </c>
      <c r="Q112" s="41">
        <v>23.404800193548379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18.200700644019872</v>
      </c>
      <c r="G113" s="18">
        <f t="shared" si="15"/>
        <v>0</v>
      </c>
      <c r="H113" s="18">
        <f t="shared" si="16"/>
        <v>18.200700644019872</v>
      </c>
      <c r="I113" s="17">
        <f t="shared" si="24"/>
        <v>18.201125262794847</v>
      </c>
      <c r="J113" s="18">
        <f t="shared" si="17"/>
        <v>18.094746351577044</v>
      </c>
      <c r="K113" s="18">
        <f t="shared" si="18"/>
        <v>0.10637891121780285</v>
      </c>
      <c r="L113" s="18">
        <f t="shared" si="19"/>
        <v>0</v>
      </c>
      <c r="M113" s="18">
        <f t="shared" si="25"/>
        <v>0.74359842807479226</v>
      </c>
      <c r="N113" s="18">
        <f t="shared" si="20"/>
        <v>3.8976879213981706E-2</v>
      </c>
      <c r="O113" s="18">
        <f t="shared" si="21"/>
        <v>3.8976879213981706E-2</v>
      </c>
      <c r="P113" s="3"/>
      <c r="Q113" s="42">
        <v>22.6023659335711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4.31741350591507</v>
      </c>
      <c r="G114" s="13">
        <f t="shared" si="15"/>
        <v>0</v>
      </c>
      <c r="H114" s="13">
        <f t="shared" si="16"/>
        <v>4.31741350591507</v>
      </c>
      <c r="I114" s="16">
        <f t="shared" si="24"/>
        <v>4.4237924171328729</v>
      </c>
      <c r="J114" s="13">
        <f t="shared" si="17"/>
        <v>4.421952251135969</v>
      </c>
      <c r="K114" s="13">
        <f t="shared" si="18"/>
        <v>1.840165996903842E-3</v>
      </c>
      <c r="L114" s="13">
        <f t="shared" si="19"/>
        <v>0</v>
      </c>
      <c r="M114" s="13">
        <f t="shared" si="25"/>
        <v>0.70462154886081052</v>
      </c>
      <c r="N114" s="13">
        <f t="shared" si="20"/>
        <v>3.6933844888055831E-2</v>
      </c>
      <c r="O114" s="13">
        <f t="shared" si="21"/>
        <v>3.6933844888055831E-2</v>
      </c>
      <c r="Q114" s="41">
        <v>21.34082697025508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0.28177708328627787</v>
      </c>
      <c r="G115" s="13">
        <f t="shared" si="15"/>
        <v>0</v>
      </c>
      <c r="H115" s="13">
        <f t="shared" si="16"/>
        <v>0.28177708328627787</v>
      </c>
      <c r="I115" s="16">
        <f t="shared" si="24"/>
        <v>0.28361724928318172</v>
      </c>
      <c r="J115" s="13">
        <f t="shared" si="17"/>
        <v>0.28361662399966708</v>
      </c>
      <c r="K115" s="13">
        <f t="shared" si="18"/>
        <v>6.2528351463253529E-7</v>
      </c>
      <c r="L115" s="13">
        <f t="shared" si="19"/>
        <v>0</v>
      </c>
      <c r="M115" s="13">
        <f t="shared" si="25"/>
        <v>0.66768770397275468</v>
      </c>
      <c r="N115" s="13">
        <f t="shared" si="20"/>
        <v>3.499789941431837E-2</v>
      </c>
      <c r="O115" s="13">
        <f t="shared" si="21"/>
        <v>3.499789941431837E-2</v>
      </c>
      <c r="Q115" s="41">
        <v>19.54993060343736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73.683317583755951</v>
      </c>
      <c r="G116" s="13">
        <f t="shared" si="15"/>
        <v>0.33103863597121802</v>
      </c>
      <c r="H116" s="13">
        <f t="shared" si="16"/>
        <v>73.35227894778474</v>
      </c>
      <c r="I116" s="16">
        <f t="shared" si="24"/>
        <v>73.352279573068259</v>
      </c>
      <c r="J116" s="13">
        <f t="shared" si="17"/>
        <v>56.93057496884694</v>
      </c>
      <c r="K116" s="13">
        <f t="shared" si="18"/>
        <v>16.421704604221318</v>
      </c>
      <c r="L116" s="13">
        <f t="shared" si="19"/>
        <v>1.3384675103305545E-2</v>
      </c>
      <c r="M116" s="13">
        <f t="shared" si="25"/>
        <v>0.64607447966174181</v>
      </c>
      <c r="N116" s="13">
        <f t="shared" si="20"/>
        <v>3.3865008324733777E-2</v>
      </c>
      <c r="O116" s="13">
        <f t="shared" si="21"/>
        <v>0.36490364429595179</v>
      </c>
      <c r="Q116" s="41">
        <v>13.810346414685229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62.424168364507338</v>
      </c>
      <c r="G117" s="13">
        <f t="shared" si="15"/>
        <v>0.10585565158624576</v>
      </c>
      <c r="H117" s="13">
        <f t="shared" si="16"/>
        <v>62.318312712921092</v>
      </c>
      <c r="I117" s="16">
        <f t="shared" si="24"/>
        <v>78.726632642039107</v>
      </c>
      <c r="J117" s="13">
        <f t="shared" si="17"/>
        <v>54.694342860565627</v>
      </c>
      <c r="K117" s="13">
        <f t="shared" si="18"/>
        <v>24.03228978147348</v>
      </c>
      <c r="L117" s="13">
        <f t="shared" si="19"/>
        <v>0.32376068979476219</v>
      </c>
      <c r="M117" s="13">
        <f t="shared" si="25"/>
        <v>0.93597016113177012</v>
      </c>
      <c r="N117" s="13">
        <f t="shared" si="20"/>
        <v>4.9060345666377153E-2</v>
      </c>
      <c r="O117" s="13">
        <f t="shared" si="21"/>
        <v>0.15491599725262289</v>
      </c>
      <c r="Q117" s="41">
        <v>11.29453163031857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107.3033214038182</v>
      </c>
      <c r="G118" s="13">
        <f t="shared" si="15"/>
        <v>1.0034387123724631</v>
      </c>
      <c r="H118" s="13">
        <f t="shared" si="16"/>
        <v>106.29988269144575</v>
      </c>
      <c r="I118" s="16">
        <f t="shared" si="24"/>
        <v>130.00841178312447</v>
      </c>
      <c r="J118" s="13">
        <f t="shared" si="17"/>
        <v>64.761453461577872</v>
      </c>
      <c r="K118" s="13">
        <f t="shared" si="18"/>
        <v>65.2469583215466</v>
      </c>
      <c r="L118" s="13">
        <f t="shared" si="19"/>
        <v>2.0045834216041816</v>
      </c>
      <c r="M118" s="13">
        <f t="shared" si="25"/>
        <v>2.8914932370695743</v>
      </c>
      <c r="N118" s="13">
        <f t="shared" si="20"/>
        <v>0.15156215827552838</v>
      </c>
      <c r="O118" s="13">
        <f t="shared" si="21"/>
        <v>1.1550008706479915</v>
      </c>
      <c r="Q118" s="41">
        <v>11.02764582258065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7.5952894589733537</v>
      </c>
      <c r="G119" s="13">
        <f t="shared" si="15"/>
        <v>0</v>
      </c>
      <c r="H119" s="13">
        <f t="shared" si="16"/>
        <v>7.5952894589733537</v>
      </c>
      <c r="I119" s="16">
        <f t="shared" si="24"/>
        <v>70.837664358915774</v>
      </c>
      <c r="J119" s="13">
        <f t="shared" si="17"/>
        <v>49.580759464284036</v>
      </c>
      <c r="K119" s="13">
        <f t="shared" si="18"/>
        <v>21.256904894631738</v>
      </c>
      <c r="L119" s="13">
        <f t="shared" si="19"/>
        <v>0.21057453126025427</v>
      </c>
      <c r="M119" s="13">
        <f t="shared" si="25"/>
        <v>2.9505056100543001</v>
      </c>
      <c r="N119" s="13">
        <f t="shared" si="20"/>
        <v>0.15465538446740076</v>
      </c>
      <c r="O119" s="13">
        <f t="shared" si="21"/>
        <v>0.15465538446740076</v>
      </c>
      <c r="Q119" s="41">
        <v>9.9350773512670756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3.441879847705771</v>
      </c>
      <c r="G120" s="13">
        <f t="shared" si="15"/>
        <v>0</v>
      </c>
      <c r="H120" s="13">
        <f t="shared" si="16"/>
        <v>3.441879847705771</v>
      </c>
      <c r="I120" s="16">
        <f t="shared" si="24"/>
        <v>24.488210211077256</v>
      </c>
      <c r="J120" s="13">
        <f t="shared" si="17"/>
        <v>23.670533877524683</v>
      </c>
      <c r="K120" s="13">
        <f t="shared" si="18"/>
        <v>0.81767633355257274</v>
      </c>
      <c r="L120" s="13">
        <f t="shared" si="19"/>
        <v>0</v>
      </c>
      <c r="M120" s="13">
        <f t="shared" si="25"/>
        <v>2.7958502255868996</v>
      </c>
      <c r="N120" s="13">
        <f t="shared" si="20"/>
        <v>0.14654887964895397</v>
      </c>
      <c r="O120" s="13">
        <f t="shared" si="21"/>
        <v>0.14654887964895397</v>
      </c>
      <c r="Q120" s="41">
        <v>14.141290403538401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37.335031274816608</v>
      </c>
      <c r="G121" s="13">
        <f t="shared" si="15"/>
        <v>0</v>
      </c>
      <c r="H121" s="13">
        <f t="shared" si="16"/>
        <v>37.335031274816608</v>
      </c>
      <c r="I121" s="16">
        <f t="shared" si="24"/>
        <v>38.152707608369184</v>
      </c>
      <c r="J121" s="13">
        <f t="shared" si="17"/>
        <v>35.267630781993418</v>
      </c>
      <c r="K121" s="13">
        <f t="shared" si="18"/>
        <v>2.8850768263757658</v>
      </c>
      <c r="L121" s="13">
        <f t="shared" si="19"/>
        <v>0</v>
      </c>
      <c r="M121" s="13">
        <f t="shared" si="25"/>
        <v>2.6493013459379458</v>
      </c>
      <c r="N121" s="13">
        <f t="shared" si="20"/>
        <v>0.13886729000948919</v>
      </c>
      <c r="O121" s="13">
        <f t="shared" si="21"/>
        <v>0.13886729000948919</v>
      </c>
      <c r="Q121" s="41">
        <v>14.153869030756921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26.117862989871949</v>
      </c>
      <c r="G122" s="13">
        <f t="shared" si="15"/>
        <v>0</v>
      </c>
      <c r="H122" s="13">
        <f t="shared" si="16"/>
        <v>26.117862989871949</v>
      </c>
      <c r="I122" s="16">
        <f t="shared" si="24"/>
        <v>29.002939816247714</v>
      </c>
      <c r="J122" s="13">
        <f t="shared" si="17"/>
        <v>28.087109903493616</v>
      </c>
      <c r="K122" s="13">
        <f t="shared" si="18"/>
        <v>0.91582991275409853</v>
      </c>
      <c r="L122" s="13">
        <f t="shared" si="19"/>
        <v>0</v>
      </c>
      <c r="M122" s="13">
        <f t="shared" si="25"/>
        <v>2.5104340559284566</v>
      </c>
      <c r="N122" s="13">
        <f t="shared" si="20"/>
        <v>0.13158834295269362</v>
      </c>
      <c r="O122" s="13">
        <f t="shared" si="21"/>
        <v>0.13158834295269362</v>
      </c>
      <c r="Q122" s="41">
        <v>16.983320197885561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9.8935414818559462</v>
      </c>
      <c r="G123" s="13">
        <f t="shared" si="15"/>
        <v>0</v>
      </c>
      <c r="H123" s="13">
        <f t="shared" si="16"/>
        <v>9.8935414818559462</v>
      </c>
      <c r="I123" s="16">
        <f t="shared" si="24"/>
        <v>10.809371394610045</v>
      </c>
      <c r="J123" s="13">
        <f t="shared" si="17"/>
        <v>10.784000675420492</v>
      </c>
      <c r="K123" s="13">
        <f t="shared" si="18"/>
        <v>2.5370719189552915E-2</v>
      </c>
      <c r="L123" s="13">
        <f t="shared" si="19"/>
        <v>0</v>
      </c>
      <c r="M123" s="13">
        <f t="shared" si="25"/>
        <v>2.378845712975763</v>
      </c>
      <c r="N123" s="13">
        <f t="shared" si="20"/>
        <v>0.12469093333536281</v>
      </c>
      <c r="O123" s="13">
        <f t="shared" si="21"/>
        <v>0.12469093333536281</v>
      </c>
      <c r="Q123" s="41">
        <v>21.71999742681993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1.017840486471417</v>
      </c>
      <c r="G124" s="13">
        <f t="shared" si="15"/>
        <v>0</v>
      </c>
      <c r="H124" s="13">
        <f t="shared" si="16"/>
        <v>1.017840486471417</v>
      </c>
      <c r="I124" s="16">
        <f t="shared" si="24"/>
        <v>1.0432112056609699</v>
      </c>
      <c r="J124" s="13">
        <f t="shared" si="17"/>
        <v>1.0431940272454332</v>
      </c>
      <c r="K124" s="13">
        <f t="shared" si="18"/>
        <v>1.7178415536722724E-5</v>
      </c>
      <c r="L124" s="13">
        <f t="shared" si="19"/>
        <v>0</v>
      </c>
      <c r="M124" s="13">
        <f t="shared" si="25"/>
        <v>2.2541547796404</v>
      </c>
      <c r="N124" s="13">
        <f t="shared" si="20"/>
        <v>0.11815506227351294</v>
      </c>
      <c r="O124" s="13">
        <f t="shared" si="21"/>
        <v>0.11815506227351294</v>
      </c>
      <c r="Q124" s="41">
        <v>23.757196109825081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16.923625873640241</v>
      </c>
      <c r="G125" s="18">
        <f t="shared" si="15"/>
        <v>0</v>
      </c>
      <c r="H125" s="18">
        <f t="shared" si="16"/>
        <v>16.923625873640241</v>
      </c>
      <c r="I125" s="17">
        <f t="shared" si="24"/>
        <v>16.923643052055777</v>
      </c>
      <c r="J125" s="18">
        <f t="shared" si="17"/>
        <v>16.836970689293562</v>
      </c>
      <c r="K125" s="18">
        <f t="shared" si="18"/>
        <v>8.6672362762215016E-2</v>
      </c>
      <c r="L125" s="18">
        <f t="shared" si="19"/>
        <v>0</v>
      </c>
      <c r="M125" s="18">
        <f t="shared" si="25"/>
        <v>2.1359997173668872</v>
      </c>
      <c r="N125" s="18">
        <f t="shared" si="20"/>
        <v>0.11196177915606667</v>
      </c>
      <c r="O125" s="18">
        <f t="shared" si="21"/>
        <v>0.11196177915606667</v>
      </c>
      <c r="P125" s="3"/>
      <c r="Q125" s="42">
        <v>22.51473219354838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3.14</v>
      </c>
      <c r="G126" s="13">
        <f t="shared" si="15"/>
        <v>0</v>
      </c>
      <c r="H126" s="13">
        <f t="shared" si="16"/>
        <v>3.14</v>
      </c>
      <c r="I126" s="16">
        <f t="shared" si="24"/>
        <v>3.2266723627622151</v>
      </c>
      <c r="J126" s="13">
        <f t="shared" si="17"/>
        <v>3.2260240283280406</v>
      </c>
      <c r="K126" s="13">
        <f t="shared" si="18"/>
        <v>6.4833443417455783E-4</v>
      </c>
      <c r="L126" s="13">
        <f t="shared" si="19"/>
        <v>0</v>
      </c>
      <c r="M126" s="13">
        <f t="shared" si="25"/>
        <v>2.0240379382108205</v>
      </c>
      <c r="N126" s="13">
        <f t="shared" si="20"/>
        <v>0.1060931266979827</v>
      </c>
      <c r="O126" s="13">
        <f t="shared" si="21"/>
        <v>0.1060931266979827</v>
      </c>
      <c r="Q126" s="41">
        <v>22.02640870446368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34.088109872126871</v>
      </c>
      <c r="G127" s="13">
        <f t="shared" si="15"/>
        <v>0</v>
      </c>
      <c r="H127" s="13">
        <f t="shared" si="16"/>
        <v>34.088109872126871</v>
      </c>
      <c r="I127" s="16">
        <f t="shared" si="24"/>
        <v>34.088758206561046</v>
      </c>
      <c r="J127" s="13">
        <f t="shared" si="17"/>
        <v>32.652040833706231</v>
      </c>
      <c r="K127" s="13">
        <f t="shared" si="18"/>
        <v>1.4367173728548153</v>
      </c>
      <c r="L127" s="13">
        <f t="shared" si="19"/>
        <v>0</v>
      </c>
      <c r="M127" s="13">
        <f t="shared" si="25"/>
        <v>1.9179448115128377</v>
      </c>
      <c r="N127" s="13">
        <f t="shared" si="20"/>
        <v>0.10053208887351192</v>
      </c>
      <c r="O127" s="13">
        <f t="shared" si="21"/>
        <v>0.10053208887351192</v>
      </c>
      <c r="Q127" s="41">
        <v>17.110126396376302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45.625863288791898</v>
      </c>
      <c r="G128" s="13">
        <f t="shared" si="15"/>
        <v>0</v>
      </c>
      <c r="H128" s="13">
        <f t="shared" si="16"/>
        <v>45.625863288791898</v>
      </c>
      <c r="I128" s="16">
        <f t="shared" si="24"/>
        <v>47.062580661646713</v>
      </c>
      <c r="J128" s="13">
        <f t="shared" si="17"/>
        <v>41.05444813432014</v>
      </c>
      <c r="K128" s="13">
        <f t="shared" si="18"/>
        <v>6.0081325273265733</v>
      </c>
      <c r="L128" s="13">
        <f t="shared" si="19"/>
        <v>0</v>
      </c>
      <c r="M128" s="13">
        <f t="shared" si="25"/>
        <v>1.8174127226393257</v>
      </c>
      <c r="N128" s="13">
        <f t="shared" si="20"/>
        <v>9.5262541578613621E-2</v>
      </c>
      <c r="O128" s="13">
        <f t="shared" si="21"/>
        <v>9.5262541578613621E-2</v>
      </c>
      <c r="Q128" s="41">
        <v>12.75537336903721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76.863919308352408</v>
      </c>
      <c r="G129" s="13">
        <f t="shared" si="15"/>
        <v>0.39465067046314717</v>
      </c>
      <c r="H129" s="13">
        <f t="shared" si="16"/>
        <v>76.469268637889257</v>
      </c>
      <c r="I129" s="16">
        <f t="shared" si="24"/>
        <v>82.477401165215838</v>
      </c>
      <c r="J129" s="13">
        <f t="shared" si="17"/>
        <v>54.961586017460476</v>
      </c>
      <c r="K129" s="13">
        <f t="shared" si="18"/>
        <v>27.515815147755362</v>
      </c>
      <c r="L129" s="13">
        <f t="shared" si="19"/>
        <v>0.46582633850399074</v>
      </c>
      <c r="M129" s="13">
        <f t="shared" si="25"/>
        <v>2.1879765195647032</v>
      </c>
      <c r="N129" s="13">
        <f t="shared" si="20"/>
        <v>0.11468622485781246</v>
      </c>
      <c r="O129" s="13">
        <f t="shared" si="21"/>
        <v>0.5093368953209596</v>
      </c>
      <c r="Q129" s="41">
        <v>10.832418596029679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54.223934747951603</v>
      </c>
      <c r="G130" s="13">
        <f t="shared" si="15"/>
        <v>0</v>
      </c>
      <c r="H130" s="13">
        <f t="shared" si="16"/>
        <v>54.223934747951603</v>
      </c>
      <c r="I130" s="16">
        <f t="shared" si="24"/>
        <v>81.273923557202977</v>
      </c>
      <c r="J130" s="13">
        <f t="shared" si="17"/>
        <v>53.592641183871152</v>
      </c>
      <c r="K130" s="13">
        <f t="shared" si="18"/>
        <v>27.681282373331825</v>
      </c>
      <c r="L130" s="13">
        <f t="shared" si="19"/>
        <v>0.47257444746543825</v>
      </c>
      <c r="M130" s="13">
        <f t="shared" si="25"/>
        <v>2.5458647421723288</v>
      </c>
      <c r="N130" s="13">
        <f t="shared" si="20"/>
        <v>0.13344549800581995</v>
      </c>
      <c r="O130" s="13">
        <f t="shared" si="21"/>
        <v>0.13344549800581995</v>
      </c>
      <c r="Q130" s="41">
        <v>10.33286452258065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0.46666666699999998</v>
      </c>
      <c r="G131" s="13">
        <f t="shared" si="15"/>
        <v>0</v>
      </c>
      <c r="H131" s="13">
        <f t="shared" si="16"/>
        <v>0.46666666699999998</v>
      </c>
      <c r="I131" s="16">
        <f t="shared" si="24"/>
        <v>27.675374592866387</v>
      </c>
      <c r="J131" s="13">
        <f t="shared" si="17"/>
        <v>26.493787775897726</v>
      </c>
      <c r="K131" s="13">
        <f t="shared" si="18"/>
        <v>1.181586816968661</v>
      </c>
      <c r="L131" s="13">
        <f t="shared" si="19"/>
        <v>0</v>
      </c>
      <c r="M131" s="13">
        <f t="shared" si="25"/>
        <v>2.4124192441665091</v>
      </c>
      <c r="N131" s="13">
        <f t="shared" si="20"/>
        <v>0.12645074269025422</v>
      </c>
      <c r="O131" s="13">
        <f t="shared" si="21"/>
        <v>0.12645074269025422</v>
      </c>
      <c r="Q131" s="41">
        <v>14.027809763685189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86.025897117393114</v>
      </c>
      <c r="G132" s="13">
        <f t="shared" si="15"/>
        <v>0.57789022664396128</v>
      </c>
      <c r="H132" s="13">
        <f t="shared" si="16"/>
        <v>85.448006890749156</v>
      </c>
      <c r="I132" s="16">
        <f t="shared" si="24"/>
        <v>86.629593707717817</v>
      </c>
      <c r="J132" s="13">
        <f t="shared" si="17"/>
        <v>63.067243042630295</v>
      </c>
      <c r="K132" s="13">
        <f t="shared" si="18"/>
        <v>23.562350665087521</v>
      </c>
      <c r="L132" s="13">
        <f t="shared" si="19"/>
        <v>0.30459556297541279</v>
      </c>
      <c r="M132" s="13">
        <f t="shared" si="25"/>
        <v>2.5905640644516676</v>
      </c>
      <c r="N132" s="13">
        <f t="shared" si="20"/>
        <v>0.13578848317045963</v>
      </c>
      <c r="O132" s="13">
        <f t="shared" si="21"/>
        <v>0.71367870981442094</v>
      </c>
      <c r="Q132" s="41">
        <v>14.08195778185976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4.860856411615897</v>
      </c>
      <c r="G133" s="13">
        <f t="shared" si="15"/>
        <v>0</v>
      </c>
      <c r="H133" s="13">
        <f t="shared" si="16"/>
        <v>4.860856411615897</v>
      </c>
      <c r="I133" s="16">
        <f t="shared" si="24"/>
        <v>28.118611513728009</v>
      </c>
      <c r="J133" s="13">
        <f t="shared" si="17"/>
        <v>26.806705225925224</v>
      </c>
      <c r="K133" s="13">
        <f t="shared" si="18"/>
        <v>1.3119062878027847</v>
      </c>
      <c r="L133" s="13">
        <f t="shared" si="19"/>
        <v>0</v>
      </c>
      <c r="M133" s="13">
        <f t="shared" si="25"/>
        <v>2.4547755812812082</v>
      </c>
      <c r="N133" s="13">
        <f t="shared" si="20"/>
        <v>0.12867091660850821</v>
      </c>
      <c r="O133" s="13">
        <f t="shared" si="21"/>
        <v>0.12867091660850821</v>
      </c>
      <c r="Q133" s="41">
        <v>13.569601482634569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12.074888517261069</v>
      </c>
      <c r="G134" s="13">
        <f t="shared" ref="G134:G197" si="28">IF((F134-$J$2)&gt;0,$I$2*(F134-$J$2),0)</f>
        <v>0</v>
      </c>
      <c r="H134" s="13">
        <f t="shared" ref="H134:H197" si="29">F134-G134</f>
        <v>12.074888517261069</v>
      </c>
      <c r="I134" s="16">
        <f t="shared" si="24"/>
        <v>13.386794805063854</v>
      </c>
      <c r="J134" s="13">
        <f t="shared" ref="J134:J197" si="30">I134/SQRT(1+(I134/($K$2*(300+(25*Q134)+0.05*(Q134)^3)))^2)</f>
        <v>13.276102820961711</v>
      </c>
      <c r="K134" s="13">
        <f t="shared" ref="K134:K197" si="31">I134-J134</f>
        <v>0.11069198410214298</v>
      </c>
      <c r="L134" s="13">
        <f t="shared" ref="L134:L197" si="32">IF(K134&gt;$N$2,(K134-$N$2)/$L$2,0)</f>
        <v>0</v>
      </c>
      <c r="M134" s="13">
        <f t="shared" si="25"/>
        <v>2.3261046646726999</v>
      </c>
      <c r="N134" s="13">
        <f t="shared" ref="N134:N197" si="33">$M$2*M134</f>
        <v>0.12192642847398286</v>
      </c>
      <c r="O134" s="13">
        <f t="shared" ref="O134:O197" si="34">N134+G134</f>
        <v>0.12192642847398286</v>
      </c>
      <c r="Q134" s="41">
        <v>15.768966025844261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8.5302527387216429</v>
      </c>
      <c r="G135" s="13">
        <f t="shared" si="28"/>
        <v>0</v>
      </c>
      <c r="H135" s="13">
        <f t="shared" si="29"/>
        <v>8.5302527387216429</v>
      </c>
      <c r="I135" s="16">
        <f t="shared" ref="I135:I198" si="36">H135+K134-L134</f>
        <v>8.6409447228237859</v>
      </c>
      <c r="J135" s="13">
        <f t="shared" si="30"/>
        <v>8.6275713459583923</v>
      </c>
      <c r="K135" s="13">
        <f t="shared" si="31"/>
        <v>1.3373376865393638E-2</v>
      </c>
      <c r="L135" s="13">
        <f t="shared" si="32"/>
        <v>0</v>
      </c>
      <c r="M135" s="13">
        <f t="shared" ref="M135:M198" si="37">L135+M134-N134</f>
        <v>2.2041782361987172</v>
      </c>
      <c r="N135" s="13">
        <f t="shared" si="33"/>
        <v>0.11553546327529821</v>
      </c>
      <c r="O135" s="13">
        <f t="shared" si="34"/>
        <v>0.11553546327529821</v>
      </c>
      <c r="Q135" s="41">
        <v>21.506537879291059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0.32854748725186722</v>
      </c>
      <c r="G136" s="13">
        <f t="shared" si="28"/>
        <v>0</v>
      </c>
      <c r="H136" s="13">
        <f t="shared" si="29"/>
        <v>0.32854748725186722</v>
      </c>
      <c r="I136" s="16">
        <f t="shared" si="36"/>
        <v>0.34192086411726086</v>
      </c>
      <c r="J136" s="13">
        <f t="shared" si="30"/>
        <v>0.34191997214261577</v>
      </c>
      <c r="K136" s="13">
        <f t="shared" si="31"/>
        <v>8.9197464508972146E-7</v>
      </c>
      <c r="L136" s="13">
        <f t="shared" si="32"/>
        <v>0</v>
      </c>
      <c r="M136" s="13">
        <f t="shared" si="37"/>
        <v>2.0886427729234192</v>
      </c>
      <c r="N136" s="13">
        <f t="shared" si="33"/>
        <v>0.10947949055266656</v>
      </c>
      <c r="O136" s="13">
        <f t="shared" si="34"/>
        <v>0.10947949055266656</v>
      </c>
      <c r="Q136" s="41">
        <v>21.00178012395277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25.751931001485431</v>
      </c>
      <c r="G137" s="18">
        <f t="shared" si="28"/>
        <v>0</v>
      </c>
      <c r="H137" s="18">
        <f t="shared" si="29"/>
        <v>25.751931001485431</v>
      </c>
      <c r="I137" s="17">
        <f t="shared" si="36"/>
        <v>25.751931893460075</v>
      </c>
      <c r="J137" s="18">
        <f t="shared" si="30"/>
        <v>25.420027860015146</v>
      </c>
      <c r="K137" s="18">
        <f t="shared" si="31"/>
        <v>0.33190403344492836</v>
      </c>
      <c r="L137" s="18">
        <f t="shared" si="32"/>
        <v>0</v>
      </c>
      <c r="M137" s="18">
        <f t="shared" si="37"/>
        <v>1.9791632823707526</v>
      </c>
      <c r="N137" s="18">
        <f t="shared" si="33"/>
        <v>0.10374095114944672</v>
      </c>
      <c r="O137" s="18">
        <f t="shared" si="34"/>
        <v>0.10374095114944672</v>
      </c>
      <c r="P137" s="3"/>
      <c r="Q137" s="42">
        <v>21.840913193548381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22.449000659102829</v>
      </c>
      <c r="G138" s="13">
        <f t="shared" si="28"/>
        <v>0</v>
      </c>
      <c r="H138" s="13">
        <f t="shared" si="29"/>
        <v>22.449000659102829</v>
      </c>
      <c r="I138" s="16">
        <f t="shared" si="36"/>
        <v>22.780904692547757</v>
      </c>
      <c r="J138" s="13">
        <f t="shared" si="30"/>
        <v>22.565474629492385</v>
      </c>
      <c r="K138" s="13">
        <f t="shared" si="31"/>
        <v>0.21543006305537205</v>
      </c>
      <c r="L138" s="13">
        <f t="shared" si="32"/>
        <v>0</v>
      </c>
      <c r="M138" s="13">
        <f t="shared" si="37"/>
        <v>1.8754223312213059</v>
      </c>
      <c r="N138" s="13">
        <f t="shared" si="33"/>
        <v>9.8303206299764398E-2</v>
      </c>
      <c r="O138" s="13">
        <f t="shared" si="34"/>
        <v>9.8303206299764398E-2</v>
      </c>
      <c r="Q138" s="41">
        <v>22.334411770492181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70.180477306860254</v>
      </c>
      <c r="G139" s="13">
        <f t="shared" si="28"/>
        <v>0.26098183043330409</v>
      </c>
      <c r="H139" s="13">
        <f t="shared" si="29"/>
        <v>69.919495476426945</v>
      </c>
      <c r="I139" s="16">
        <f t="shared" si="36"/>
        <v>70.13492553948231</v>
      </c>
      <c r="J139" s="13">
        <f t="shared" si="30"/>
        <v>62.471347588958466</v>
      </c>
      <c r="K139" s="13">
        <f t="shared" si="31"/>
        <v>7.6635779505238446</v>
      </c>
      <c r="L139" s="13">
        <f t="shared" si="32"/>
        <v>0</v>
      </c>
      <c r="M139" s="13">
        <f t="shared" si="37"/>
        <v>1.7771191249215414</v>
      </c>
      <c r="N139" s="13">
        <f t="shared" si="33"/>
        <v>9.3150489384785054E-2</v>
      </c>
      <c r="O139" s="13">
        <f t="shared" si="34"/>
        <v>0.35413231981808913</v>
      </c>
      <c r="Q139" s="41">
        <v>19.7960950245471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37.145455366922192</v>
      </c>
      <c r="G140" s="13">
        <f t="shared" si="28"/>
        <v>0</v>
      </c>
      <c r="H140" s="13">
        <f t="shared" si="29"/>
        <v>37.145455366922192</v>
      </c>
      <c r="I140" s="16">
        <f t="shared" si="36"/>
        <v>44.809033317446037</v>
      </c>
      <c r="J140" s="13">
        <f t="shared" si="30"/>
        <v>41.422349584004138</v>
      </c>
      <c r="K140" s="13">
        <f t="shared" si="31"/>
        <v>3.3866837334418989</v>
      </c>
      <c r="L140" s="13">
        <f t="shared" si="32"/>
        <v>0</v>
      </c>
      <c r="M140" s="13">
        <f t="shared" si="37"/>
        <v>1.6839686355367565</v>
      </c>
      <c r="N140" s="13">
        <f t="shared" si="33"/>
        <v>8.8267860217757191E-2</v>
      </c>
      <c r="O140" s="13">
        <f t="shared" si="34"/>
        <v>8.8267860217757191E-2</v>
      </c>
      <c r="Q140" s="41">
        <v>16.463374970110419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2.9819472784460448</v>
      </c>
      <c r="G141" s="13">
        <f t="shared" si="28"/>
        <v>0</v>
      </c>
      <c r="H141" s="13">
        <f t="shared" si="29"/>
        <v>2.9819472784460448</v>
      </c>
      <c r="I141" s="16">
        <f t="shared" si="36"/>
        <v>6.3686310118879437</v>
      </c>
      <c r="J141" s="13">
        <f t="shared" si="30"/>
        <v>6.348915710863321</v>
      </c>
      <c r="K141" s="13">
        <f t="shared" si="31"/>
        <v>1.9715301024622711E-2</v>
      </c>
      <c r="L141" s="13">
        <f t="shared" si="32"/>
        <v>0</v>
      </c>
      <c r="M141" s="13">
        <f t="shared" si="37"/>
        <v>1.5957007753189993</v>
      </c>
      <c r="N141" s="13">
        <f t="shared" si="33"/>
        <v>8.3641161725277191E-2</v>
      </c>
      <c r="O141" s="13">
        <f t="shared" si="34"/>
        <v>8.3641161725277191E-2</v>
      </c>
      <c r="Q141" s="41">
        <v>12.18150526599395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79.667921428626954</v>
      </c>
      <c r="G142" s="13">
        <f t="shared" si="28"/>
        <v>0.45073071286863808</v>
      </c>
      <c r="H142" s="13">
        <f t="shared" si="29"/>
        <v>79.217190715758321</v>
      </c>
      <c r="I142" s="16">
        <f t="shared" si="36"/>
        <v>79.236906016782939</v>
      </c>
      <c r="J142" s="13">
        <f t="shared" si="30"/>
        <v>54.813260260586738</v>
      </c>
      <c r="K142" s="13">
        <f t="shared" si="31"/>
        <v>24.423645756196201</v>
      </c>
      <c r="L142" s="13">
        <f t="shared" si="32"/>
        <v>0.33972102726305464</v>
      </c>
      <c r="M142" s="13">
        <f t="shared" si="37"/>
        <v>1.8517806408567767</v>
      </c>
      <c r="N142" s="13">
        <f t="shared" si="33"/>
        <v>9.7063989976865023E-2</v>
      </c>
      <c r="O142" s="13">
        <f t="shared" si="34"/>
        <v>0.54779470284550313</v>
      </c>
      <c r="Q142" s="41">
        <v>11.26789022258065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0.22675783917239831</v>
      </c>
      <c r="G143" s="13">
        <f t="shared" si="28"/>
        <v>0</v>
      </c>
      <c r="H143" s="13">
        <f t="shared" si="29"/>
        <v>0.22675783917239831</v>
      </c>
      <c r="I143" s="16">
        <f t="shared" si="36"/>
        <v>24.310682568105545</v>
      </c>
      <c r="J143" s="13">
        <f t="shared" si="30"/>
        <v>23.185695963209465</v>
      </c>
      <c r="K143" s="13">
        <f t="shared" si="31"/>
        <v>1.1249866048960797</v>
      </c>
      <c r="L143" s="13">
        <f t="shared" si="32"/>
        <v>0</v>
      </c>
      <c r="M143" s="13">
        <f t="shared" si="37"/>
        <v>1.7547166508799117</v>
      </c>
      <c r="N143" s="13">
        <f t="shared" si="33"/>
        <v>9.1976228531281554E-2</v>
      </c>
      <c r="O143" s="13">
        <f t="shared" si="34"/>
        <v>9.1976228531281554E-2</v>
      </c>
      <c r="Q143" s="41">
        <v>11.50119031216849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99.818399446065754</v>
      </c>
      <c r="G144" s="13">
        <f t="shared" si="28"/>
        <v>0.85374027321741408</v>
      </c>
      <c r="H144" s="13">
        <f t="shared" si="29"/>
        <v>98.964659172848343</v>
      </c>
      <c r="I144" s="16">
        <f t="shared" si="36"/>
        <v>100.08964577774442</v>
      </c>
      <c r="J144" s="13">
        <f t="shared" si="30"/>
        <v>65.163991525822553</v>
      </c>
      <c r="K144" s="13">
        <f t="shared" si="31"/>
        <v>34.92565425192187</v>
      </c>
      <c r="L144" s="13">
        <f t="shared" si="32"/>
        <v>0.76801549703680161</v>
      </c>
      <c r="M144" s="13">
        <f t="shared" si="37"/>
        <v>2.4307559193854313</v>
      </c>
      <c r="N144" s="13">
        <f t="shared" si="33"/>
        <v>0.12741188831430342</v>
      </c>
      <c r="O144" s="13">
        <f t="shared" si="34"/>
        <v>0.98115216153171747</v>
      </c>
      <c r="Q144" s="41">
        <v>13.0786595834757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62.519070623364073</v>
      </c>
      <c r="G145" s="13">
        <f t="shared" si="28"/>
        <v>0.10775369676338045</v>
      </c>
      <c r="H145" s="13">
        <f t="shared" si="29"/>
        <v>62.411316926600691</v>
      </c>
      <c r="I145" s="16">
        <f t="shared" si="36"/>
        <v>96.568955681485761</v>
      </c>
      <c r="J145" s="13">
        <f t="shared" si="30"/>
        <v>67.087302577370536</v>
      </c>
      <c r="K145" s="13">
        <f t="shared" si="31"/>
        <v>29.481653104115225</v>
      </c>
      <c r="L145" s="13">
        <f t="shared" si="32"/>
        <v>0.54599743392092281</v>
      </c>
      <c r="M145" s="13">
        <f t="shared" si="37"/>
        <v>2.849341464992051</v>
      </c>
      <c r="N145" s="13">
        <f t="shared" si="33"/>
        <v>0.14935270695490824</v>
      </c>
      <c r="O145" s="13">
        <f t="shared" si="34"/>
        <v>0.25710640371828869</v>
      </c>
      <c r="Q145" s="41">
        <v>14.280958761664561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1.029870879707961</v>
      </c>
      <c r="G146" s="13">
        <f t="shared" si="28"/>
        <v>0</v>
      </c>
      <c r="H146" s="13">
        <f t="shared" si="29"/>
        <v>1.029870879707961</v>
      </c>
      <c r="I146" s="16">
        <f t="shared" si="36"/>
        <v>29.965526549902261</v>
      </c>
      <c r="J146" s="13">
        <f t="shared" si="30"/>
        <v>29.226542966339274</v>
      </c>
      <c r="K146" s="13">
        <f t="shared" si="31"/>
        <v>0.73898358356298743</v>
      </c>
      <c r="L146" s="13">
        <f t="shared" si="32"/>
        <v>0</v>
      </c>
      <c r="M146" s="13">
        <f t="shared" si="37"/>
        <v>2.6999887580371427</v>
      </c>
      <c r="N146" s="13">
        <f t="shared" si="33"/>
        <v>0.14152415030460133</v>
      </c>
      <c r="O146" s="13">
        <f t="shared" si="34"/>
        <v>0.14152415030460133</v>
      </c>
      <c r="Q146" s="41">
        <v>19.270515562476731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3.665259584279561</v>
      </c>
      <c r="G147" s="13">
        <f t="shared" si="28"/>
        <v>0</v>
      </c>
      <c r="H147" s="13">
        <f t="shared" si="29"/>
        <v>3.665259584279561</v>
      </c>
      <c r="I147" s="16">
        <f t="shared" si="36"/>
        <v>4.404243167842548</v>
      </c>
      <c r="J147" s="13">
        <f t="shared" si="30"/>
        <v>4.4023151596535648</v>
      </c>
      <c r="K147" s="13">
        <f t="shared" si="31"/>
        <v>1.928008188983199E-3</v>
      </c>
      <c r="L147" s="13">
        <f t="shared" si="32"/>
        <v>0</v>
      </c>
      <c r="M147" s="13">
        <f t="shared" si="37"/>
        <v>2.5584646077325415</v>
      </c>
      <c r="N147" s="13">
        <f t="shared" si="33"/>
        <v>0.13410593974360616</v>
      </c>
      <c r="O147" s="13">
        <f t="shared" si="34"/>
        <v>0.13410593974360616</v>
      </c>
      <c r="Q147" s="41">
        <v>20.917140256373042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3.5494221936043928</v>
      </c>
      <c r="G148" s="13">
        <f t="shared" si="28"/>
        <v>0</v>
      </c>
      <c r="H148" s="13">
        <f t="shared" si="29"/>
        <v>3.5494221936043928</v>
      </c>
      <c r="I148" s="16">
        <f t="shared" si="36"/>
        <v>3.551350201793376</v>
      </c>
      <c r="J148" s="13">
        <f t="shared" si="30"/>
        <v>3.5507959855372957</v>
      </c>
      <c r="K148" s="13">
        <f t="shared" si="31"/>
        <v>5.5421625608031988E-4</v>
      </c>
      <c r="L148" s="13">
        <f t="shared" si="32"/>
        <v>0</v>
      </c>
      <c r="M148" s="13">
        <f t="shared" si="37"/>
        <v>2.4243586679889355</v>
      </c>
      <c r="N148" s="13">
        <f t="shared" si="33"/>
        <v>0.12707656633732148</v>
      </c>
      <c r="O148" s="13">
        <f t="shared" si="34"/>
        <v>0.12707656633732148</v>
      </c>
      <c r="Q148" s="41">
        <v>25.196424193548381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4.5384378005175394</v>
      </c>
      <c r="G149" s="18">
        <f t="shared" si="28"/>
        <v>0</v>
      </c>
      <c r="H149" s="18">
        <f t="shared" si="29"/>
        <v>4.5384378005175394</v>
      </c>
      <c r="I149" s="17">
        <f t="shared" si="36"/>
        <v>4.5389920167736193</v>
      </c>
      <c r="J149" s="18">
        <f t="shared" si="30"/>
        <v>4.5376364038987749</v>
      </c>
      <c r="K149" s="18">
        <f t="shared" si="31"/>
        <v>1.3556128748444252E-3</v>
      </c>
      <c r="L149" s="18">
        <f t="shared" si="32"/>
        <v>0</v>
      </c>
      <c r="M149" s="18">
        <f t="shared" si="37"/>
        <v>2.2972821016516138</v>
      </c>
      <c r="N149" s="18">
        <f t="shared" si="33"/>
        <v>0.12041564857572673</v>
      </c>
      <c r="O149" s="18">
        <f t="shared" si="34"/>
        <v>0.12041564857572673</v>
      </c>
      <c r="P149" s="3"/>
      <c r="Q149" s="42">
        <v>24.060044336171259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54.241571488964482</v>
      </c>
      <c r="G150" s="13">
        <f t="shared" si="28"/>
        <v>0</v>
      </c>
      <c r="H150" s="13">
        <f t="shared" si="29"/>
        <v>54.241571488964482</v>
      </c>
      <c r="I150" s="16">
        <f t="shared" si="36"/>
        <v>54.242927101839328</v>
      </c>
      <c r="J150" s="13">
        <f t="shared" si="30"/>
        <v>51.718161436827515</v>
      </c>
      <c r="K150" s="13">
        <f t="shared" si="31"/>
        <v>2.5247656650118131</v>
      </c>
      <c r="L150" s="13">
        <f t="shared" si="32"/>
        <v>0</v>
      </c>
      <c r="M150" s="13">
        <f t="shared" si="37"/>
        <v>2.176866453075887</v>
      </c>
      <c r="N150" s="13">
        <f t="shared" si="33"/>
        <v>0.1141038732776524</v>
      </c>
      <c r="O150" s="13">
        <f t="shared" si="34"/>
        <v>0.1141038732776524</v>
      </c>
      <c r="Q150" s="41">
        <v>22.92963570553481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48.406411324241013</v>
      </c>
      <c r="G151" s="13">
        <f t="shared" si="28"/>
        <v>0</v>
      </c>
      <c r="H151" s="13">
        <f t="shared" si="29"/>
        <v>48.406411324241013</v>
      </c>
      <c r="I151" s="16">
        <f t="shared" si="36"/>
        <v>50.931176989252826</v>
      </c>
      <c r="J151" s="13">
        <f t="shared" si="30"/>
        <v>46.547456013686336</v>
      </c>
      <c r="K151" s="13">
        <f t="shared" si="31"/>
        <v>4.3837209755664901</v>
      </c>
      <c r="L151" s="13">
        <f t="shared" si="32"/>
        <v>0</v>
      </c>
      <c r="M151" s="13">
        <f t="shared" si="37"/>
        <v>2.0627625797982345</v>
      </c>
      <c r="N151" s="13">
        <f t="shared" si="33"/>
        <v>0.10812293959264573</v>
      </c>
      <c r="O151" s="13">
        <f t="shared" si="34"/>
        <v>0.10812293959264573</v>
      </c>
      <c r="Q151" s="41">
        <v>17.23636690343147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62.791966911021838</v>
      </c>
      <c r="G152" s="13">
        <f t="shared" si="28"/>
        <v>0.11321162251653576</v>
      </c>
      <c r="H152" s="13">
        <f t="shared" si="29"/>
        <v>62.6787552885053</v>
      </c>
      <c r="I152" s="16">
        <f t="shared" si="36"/>
        <v>67.06247626407179</v>
      </c>
      <c r="J152" s="13">
        <f t="shared" si="30"/>
        <v>52.28263583954331</v>
      </c>
      <c r="K152" s="13">
        <f t="shared" si="31"/>
        <v>14.77984042452848</v>
      </c>
      <c r="L152" s="13">
        <f t="shared" si="32"/>
        <v>0</v>
      </c>
      <c r="M152" s="13">
        <f t="shared" si="37"/>
        <v>1.9546396402055888</v>
      </c>
      <c r="N152" s="13">
        <f t="shared" si="33"/>
        <v>0.10245550593806663</v>
      </c>
      <c r="O152" s="13">
        <f t="shared" si="34"/>
        <v>0.2156671284546024</v>
      </c>
      <c r="Q152" s="41">
        <v>12.6699136072126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83.976302874398115</v>
      </c>
      <c r="G153" s="13">
        <f t="shared" si="28"/>
        <v>0.53689834178406126</v>
      </c>
      <c r="H153" s="13">
        <f t="shared" si="29"/>
        <v>83.439404532614049</v>
      </c>
      <c r="I153" s="16">
        <f t="shared" si="36"/>
        <v>98.219244957142536</v>
      </c>
      <c r="J153" s="13">
        <f t="shared" si="30"/>
        <v>59.399122034822547</v>
      </c>
      <c r="K153" s="13">
        <f t="shared" si="31"/>
        <v>38.820122922319989</v>
      </c>
      <c r="L153" s="13">
        <f t="shared" si="32"/>
        <v>0.9268402965899063</v>
      </c>
      <c r="M153" s="13">
        <f t="shared" si="37"/>
        <v>2.7790244308574286</v>
      </c>
      <c r="N153" s="13">
        <f t="shared" si="33"/>
        <v>0.14566692919816054</v>
      </c>
      <c r="O153" s="13">
        <f t="shared" si="34"/>
        <v>0.68256527098222186</v>
      </c>
      <c r="Q153" s="41">
        <v>11.00703061374943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0.23440293532910109</v>
      </c>
      <c r="G154" s="13">
        <f t="shared" si="28"/>
        <v>0</v>
      </c>
      <c r="H154" s="13">
        <f t="shared" si="29"/>
        <v>0.23440293532910109</v>
      </c>
      <c r="I154" s="16">
        <f t="shared" si="36"/>
        <v>38.127685561059181</v>
      </c>
      <c r="J154" s="13">
        <f t="shared" si="30"/>
        <v>34.024812494183578</v>
      </c>
      <c r="K154" s="13">
        <f t="shared" si="31"/>
        <v>4.1028730668756026</v>
      </c>
      <c r="L154" s="13">
        <f t="shared" si="32"/>
        <v>0</v>
      </c>
      <c r="M154" s="13">
        <f t="shared" si="37"/>
        <v>2.6333575016592681</v>
      </c>
      <c r="N154" s="13">
        <f t="shared" si="33"/>
        <v>0.13803156837642241</v>
      </c>
      <c r="O154" s="13">
        <f t="shared" si="34"/>
        <v>0.13803156837642241</v>
      </c>
      <c r="Q154" s="41">
        <v>11.168545222580651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5.179823141719349</v>
      </c>
      <c r="G155" s="13">
        <f t="shared" si="28"/>
        <v>0</v>
      </c>
      <c r="H155" s="13">
        <f t="shared" si="29"/>
        <v>5.179823141719349</v>
      </c>
      <c r="I155" s="16">
        <f t="shared" si="36"/>
        <v>9.2826962085949525</v>
      </c>
      <c r="J155" s="13">
        <f t="shared" si="30"/>
        <v>9.2194992977073849</v>
      </c>
      <c r="K155" s="13">
        <f t="shared" si="31"/>
        <v>6.3196910887567626E-2</v>
      </c>
      <c r="L155" s="13">
        <f t="shared" si="32"/>
        <v>0</v>
      </c>
      <c r="M155" s="13">
        <f t="shared" si="37"/>
        <v>2.4953259332828455</v>
      </c>
      <c r="N155" s="13">
        <f t="shared" si="33"/>
        <v>0.13079642698128333</v>
      </c>
      <c r="O155" s="13">
        <f t="shared" si="34"/>
        <v>0.13079642698128333</v>
      </c>
      <c r="Q155" s="41">
        <v>11.885837111483539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16.971922578232501</v>
      </c>
      <c r="G156" s="13">
        <f t="shared" si="28"/>
        <v>0</v>
      </c>
      <c r="H156" s="13">
        <f t="shared" si="29"/>
        <v>16.971922578232501</v>
      </c>
      <c r="I156" s="16">
        <f t="shared" si="36"/>
        <v>17.035119489120071</v>
      </c>
      <c r="J156" s="13">
        <f t="shared" si="30"/>
        <v>16.701193665309141</v>
      </c>
      <c r="K156" s="13">
        <f t="shared" si="31"/>
        <v>0.3339258238109295</v>
      </c>
      <c r="L156" s="13">
        <f t="shared" si="32"/>
        <v>0</v>
      </c>
      <c r="M156" s="13">
        <f t="shared" si="37"/>
        <v>2.3645295063015621</v>
      </c>
      <c r="N156" s="13">
        <f t="shared" si="33"/>
        <v>0.12394052688306918</v>
      </c>
      <c r="O156" s="13">
        <f t="shared" si="34"/>
        <v>0.12394052688306918</v>
      </c>
      <c r="Q156" s="41">
        <v>12.89279001327894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6.7342307964684567</v>
      </c>
      <c r="G157" s="13">
        <f t="shared" si="28"/>
        <v>0</v>
      </c>
      <c r="H157" s="13">
        <f t="shared" si="29"/>
        <v>6.7342307964684567</v>
      </c>
      <c r="I157" s="16">
        <f t="shared" si="36"/>
        <v>7.0681566202793862</v>
      </c>
      <c r="J157" s="13">
        <f t="shared" si="30"/>
        <v>7.0544235327287055</v>
      </c>
      <c r="K157" s="13">
        <f t="shared" si="31"/>
        <v>1.37330875506807E-2</v>
      </c>
      <c r="L157" s="13">
        <f t="shared" si="32"/>
        <v>0</v>
      </c>
      <c r="M157" s="13">
        <f t="shared" si="37"/>
        <v>2.2405889794184928</v>
      </c>
      <c r="N157" s="13">
        <f t="shared" si="33"/>
        <v>0.11744398955371275</v>
      </c>
      <c r="O157" s="13">
        <f t="shared" si="34"/>
        <v>0.11744398955371275</v>
      </c>
      <c r="Q157" s="41">
        <v>17.054112928731879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3.679706895058374</v>
      </c>
      <c r="G158" s="13">
        <f t="shared" si="28"/>
        <v>0</v>
      </c>
      <c r="H158" s="13">
        <f t="shared" si="29"/>
        <v>3.679706895058374</v>
      </c>
      <c r="I158" s="16">
        <f t="shared" si="36"/>
        <v>3.6934399826090547</v>
      </c>
      <c r="J158" s="13">
        <f t="shared" si="30"/>
        <v>3.691812262030465</v>
      </c>
      <c r="K158" s="13">
        <f t="shared" si="31"/>
        <v>1.6277205785897308E-3</v>
      </c>
      <c r="L158" s="13">
        <f t="shared" si="32"/>
        <v>0</v>
      </c>
      <c r="M158" s="13">
        <f t="shared" si="37"/>
        <v>2.1231449898647798</v>
      </c>
      <c r="N158" s="13">
        <f t="shared" si="33"/>
        <v>0.11128797842940902</v>
      </c>
      <c r="O158" s="13">
        <f t="shared" si="34"/>
        <v>0.11128797842940902</v>
      </c>
      <c r="Q158" s="41">
        <v>18.383952182835682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26.317839713815189</v>
      </c>
      <c r="G159" s="13">
        <f t="shared" si="28"/>
        <v>0</v>
      </c>
      <c r="H159" s="13">
        <f t="shared" si="29"/>
        <v>26.317839713815189</v>
      </c>
      <c r="I159" s="16">
        <f t="shared" si="36"/>
        <v>26.319467434393779</v>
      </c>
      <c r="J159" s="13">
        <f t="shared" si="30"/>
        <v>25.98980099067202</v>
      </c>
      <c r="K159" s="13">
        <f t="shared" si="31"/>
        <v>0.32966644372175935</v>
      </c>
      <c r="L159" s="13">
        <f t="shared" si="32"/>
        <v>0</v>
      </c>
      <c r="M159" s="13">
        <f t="shared" si="37"/>
        <v>2.0118570114353709</v>
      </c>
      <c r="N159" s="13">
        <f t="shared" si="33"/>
        <v>0.10545464429442214</v>
      </c>
      <c r="O159" s="13">
        <f t="shared" si="34"/>
        <v>0.10545464429442214</v>
      </c>
      <c r="Q159" s="41">
        <v>22.356038264393501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16.855293728971908</v>
      </c>
      <c r="G160" s="13">
        <f t="shared" si="28"/>
        <v>0</v>
      </c>
      <c r="H160" s="13">
        <f t="shared" si="29"/>
        <v>16.855293728971908</v>
      </c>
      <c r="I160" s="16">
        <f t="shared" si="36"/>
        <v>17.184960172693668</v>
      </c>
      <c r="J160" s="13">
        <f t="shared" si="30"/>
        <v>17.118255912498693</v>
      </c>
      <c r="K160" s="13">
        <f t="shared" si="31"/>
        <v>6.6704260194974552E-2</v>
      </c>
      <c r="L160" s="13">
        <f t="shared" si="32"/>
        <v>0</v>
      </c>
      <c r="M160" s="13">
        <f t="shared" si="37"/>
        <v>1.9064023671409487</v>
      </c>
      <c r="N160" s="13">
        <f t="shared" si="33"/>
        <v>9.9927073527686081E-2</v>
      </c>
      <c r="O160" s="13">
        <f t="shared" si="34"/>
        <v>9.9927073527686081E-2</v>
      </c>
      <c r="Q160" s="41">
        <v>24.72274119354838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20.09146465544643</v>
      </c>
      <c r="G161" s="18">
        <f t="shared" si="28"/>
        <v>0</v>
      </c>
      <c r="H161" s="18">
        <f t="shared" si="29"/>
        <v>20.09146465544643</v>
      </c>
      <c r="I161" s="17">
        <f t="shared" si="36"/>
        <v>20.158168915641404</v>
      </c>
      <c r="J161" s="18">
        <f t="shared" si="30"/>
        <v>20.043726756686805</v>
      </c>
      <c r="K161" s="18">
        <f t="shared" si="31"/>
        <v>0.11444215895459919</v>
      </c>
      <c r="L161" s="18">
        <f t="shared" si="32"/>
        <v>0</v>
      </c>
      <c r="M161" s="18">
        <f t="shared" si="37"/>
        <v>1.8064752936132626</v>
      </c>
      <c r="N161" s="18">
        <f t="shared" si="33"/>
        <v>9.4689239062141009E-2</v>
      </c>
      <c r="O161" s="18">
        <f t="shared" si="34"/>
        <v>9.4689239062141009E-2</v>
      </c>
      <c r="P161" s="3"/>
      <c r="Q161" s="42">
        <v>24.265927151374839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31.906655934405421</v>
      </c>
      <c r="G162" s="13">
        <f t="shared" si="28"/>
        <v>0</v>
      </c>
      <c r="H162" s="13">
        <f t="shared" si="29"/>
        <v>31.906655934405421</v>
      </c>
      <c r="I162" s="16">
        <f t="shared" si="36"/>
        <v>32.021098093360024</v>
      </c>
      <c r="J162" s="13">
        <f t="shared" si="30"/>
        <v>31.448923458733788</v>
      </c>
      <c r="K162" s="13">
        <f t="shared" si="31"/>
        <v>0.57217463462623641</v>
      </c>
      <c r="L162" s="13">
        <f t="shared" si="32"/>
        <v>0</v>
      </c>
      <c r="M162" s="13">
        <f t="shared" si="37"/>
        <v>1.7117860545511216</v>
      </c>
      <c r="N162" s="13">
        <f t="shared" si="33"/>
        <v>8.9725953914612841E-2</v>
      </c>
      <c r="O162" s="13">
        <f t="shared" si="34"/>
        <v>8.9725953914612841E-2</v>
      </c>
      <c r="Q162" s="41">
        <v>22.559853841178541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14.88776841896774</v>
      </c>
      <c r="G163" s="13">
        <f t="shared" si="28"/>
        <v>0</v>
      </c>
      <c r="H163" s="13">
        <f t="shared" si="29"/>
        <v>14.88776841896774</v>
      </c>
      <c r="I163" s="16">
        <f t="shared" si="36"/>
        <v>15.459943053593976</v>
      </c>
      <c r="J163" s="13">
        <f t="shared" si="30"/>
        <v>15.355990309033691</v>
      </c>
      <c r="K163" s="13">
        <f t="shared" si="31"/>
        <v>0.10395274456028503</v>
      </c>
      <c r="L163" s="13">
        <f t="shared" si="32"/>
        <v>0</v>
      </c>
      <c r="M163" s="13">
        <f t="shared" si="37"/>
        <v>1.6220601006365087</v>
      </c>
      <c r="N163" s="13">
        <f t="shared" si="33"/>
        <v>8.5022827151497365E-2</v>
      </c>
      <c r="O163" s="13">
        <f t="shared" si="34"/>
        <v>8.5022827151497365E-2</v>
      </c>
      <c r="Q163" s="41">
        <v>19.29424624634823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31.71560502954874</v>
      </c>
      <c r="G164" s="13">
        <f t="shared" si="28"/>
        <v>0</v>
      </c>
      <c r="H164" s="13">
        <f t="shared" si="29"/>
        <v>31.71560502954874</v>
      </c>
      <c r="I164" s="16">
        <f t="shared" si="36"/>
        <v>31.819557774109025</v>
      </c>
      <c r="J164" s="13">
        <f t="shared" si="30"/>
        <v>29.997158713377175</v>
      </c>
      <c r="K164" s="13">
        <f t="shared" si="31"/>
        <v>1.8223990607318505</v>
      </c>
      <c r="L164" s="13">
        <f t="shared" si="32"/>
        <v>0</v>
      </c>
      <c r="M164" s="13">
        <f t="shared" si="37"/>
        <v>1.5370372734850113</v>
      </c>
      <c r="N164" s="13">
        <f t="shared" si="33"/>
        <v>8.0566222162572018E-2</v>
      </c>
      <c r="O164" s="13">
        <f t="shared" si="34"/>
        <v>8.0566222162572018E-2</v>
      </c>
      <c r="Q164" s="41">
        <v>13.753371599325609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8.5248054860691784</v>
      </c>
      <c r="G165" s="13">
        <f t="shared" si="28"/>
        <v>0</v>
      </c>
      <c r="H165" s="13">
        <f t="shared" si="29"/>
        <v>8.5248054860691784</v>
      </c>
      <c r="I165" s="16">
        <f t="shared" si="36"/>
        <v>10.347204546801029</v>
      </c>
      <c r="J165" s="13">
        <f t="shared" si="30"/>
        <v>10.256768353735577</v>
      </c>
      <c r="K165" s="13">
        <f t="shared" si="31"/>
        <v>9.0436193065452031E-2</v>
      </c>
      <c r="L165" s="13">
        <f t="shared" si="32"/>
        <v>0</v>
      </c>
      <c r="M165" s="13">
        <f t="shared" si="37"/>
        <v>1.4564710513224393</v>
      </c>
      <c r="N165" s="13">
        <f t="shared" si="33"/>
        <v>7.6343217121951454E-2</v>
      </c>
      <c r="O165" s="13">
        <f t="shared" si="34"/>
        <v>7.6343217121951454E-2</v>
      </c>
      <c r="Q165" s="41">
        <v>11.62289199557075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70.786056522053258</v>
      </c>
      <c r="G166" s="13">
        <f t="shared" si="28"/>
        <v>0.27309341473716414</v>
      </c>
      <c r="H166" s="13">
        <f t="shared" si="29"/>
        <v>70.512963107316097</v>
      </c>
      <c r="I166" s="16">
        <f t="shared" si="36"/>
        <v>70.603399300381554</v>
      </c>
      <c r="J166" s="13">
        <f t="shared" si="30"/>
        <v>52.525345228614214</v>
      </c>
      <c r="K166" s="13">
        <f t="shared" si="31"/>
        <v>18.07805407176734</v>
      </c>
      <c r="L166" s="13">
        <f t="shared" si="32"/>
        <v>8.093416501767578E-2</v>
      </c>
      <c r="M166" s="13">
        <f t="shared" si="37"/>
        <v>1.4610619992181637</v>
      </c>
      <c r="N166" s="13">
        <f t="shared" si="33"/>
        <v>7.658385886466279E-2</v>
      </c>
      <c r="O166" s="13">
        <f t="shared" si="34"/>
        <v>0.34967727360182693</v>
      </c>
      <c r="Q166" s="41">
        <v>11.78451022258065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73.923954372616706</v>
      </c>
      <c r="G167" s="13">
        <f t="shared" si="28"/>
        <v>0.3358513717484331</v>
      </c>
      <c r="H167" s="13">
        <f t="shared" si="29"/>
        <v>73.588103000868273</v>
      </c>
      <c r="I167" s="16">
        <f t="shared" si="36"/>
        <v>91.585222907617933</v>
      </c>
      <c r="J167" s="13">
        <f t="shared" si="30"/>
        <v>61.238705082918848</v>
      </c>
      <c r="K167" s="13">
        <f t="shared" si="31"/>
        <v>30.346517824699085</v>
      </c>
      <c r="L167" s="13">
        <f t="shared" si="32"/>
        <v>0.58126847536782744</v>
      </c>
      <c r="M167" s="13">
        <f t="shared" si="37"/>
        <v>1.9657466157213284</v>
      </c>
      <c r="N167" s="13">
        <f t="shared" si="33"/>
        <v>0.1030376955000194</v>
      </c>
      <c r="O167" s="13">
        <f t="shared" si="34"/>
        <v>0.4388890672484525</v>
      </c>
      <c r="Q167" s="41">
        <v>12.4709131866675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14.465185180380191</v>
      </c>
      <c r="G168" s="13">
        <f t="shared" si="28"/>
        <v>0</v>
      </c>
      <c r="H168" s="13">
        <f t="shared" si="29"/>
        <v>14.465185180380191</v>
      </c>
      <c r="I168" s="16">
        <f t="shared" si="36"/>
        <v>44.230434529711445</v>
      </c>
      <c r="J168" s="13">
        <f t="shared" si="30"/>
        <v>40.322985603549213</v>
      </c>
      <c r="K168" s="13">
        <f t="shared" si="31"/>
        <v>3.9074489261622318</v>
      </c>
      <c r="L168" s="13">
        <f t="shared" si="32"/>
        <v>0</v>
      </c>
      <c r="M168" s="13">
        <f t="shared" si="37"/>
        <v>1.862708920221309</v>
      </c>
      <c r="N168" s="13">
        <f t="shared" si="33"/>
        <v>9.7636812899461592E-2</v>
      </c>
      <c r="O168" s="13">
        <f t="shared" si="34"/>
        <v>9.7636812899461592E-2</v>
      </c>
      <c r="Q168" s="41">
        <v>15.011209496933249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54.266997439898837</v>
      </c>
      <c r="G169" s="13">
        <f t="shared" si="28"/>
        <v>0</v>
      </c>
      <c r="H169" s="13">
        <f t="shared" si="29"/>
        <v>54.266997439898837</v>
      </c>
      <c r="I169" s="16">
        <f t="shared" si="36"/>
        <v>58.174446366061069</v>
      </c>
      <c r="J169" s="13">
        <f t="shared" si="30"/>
        <v>51.134783514764187</v>
      </c>
      <c r="K169" s="13">
        <f t="shared" si="31"/>
        <v>7.0396628512968817</v>
      </c>
      <c r="L169" s="13">
        <f t="shared" si="32"/>
        <v>0</v>
      </c>
      <c r="M169" s="13">
        <f t="shared" si="37"/>
        <v>1.7650721073218474</v>
      </c>
      <c r="N169" s="13">
        <f t="shared" si="33"/>
        <v>9.2519026040937369E-2</v>
      </c>
      <c r="O169" s="13">
        <f t="shared" si="34"/>
        <v>9.2519026040937369E-2</v>
      </c>
      <c r="Q169" s="41">
        <v>16.281821764044249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35.25649631274932</v>
      </c>
      <c r="G170" s="13">
        <f t="shared" si="28"/>
        <v>0</v>
      </c>
      <c r="H170" s="13">
        <f t="shared" si="29"/>
        <v>35.25649631274932</v>
      </c>
      <c r="I170" s="16">
        <f t="shared" si="36"/>
        <v>42.296159164046202</v>
      </c>
      <c r="J170" s="13">
        <f t="shared" si="30"/>
        <v>39.938576900422305</v>
      </c>
      <c r="K170" s="13">
        <f t="shared" si="31"/>
        <v>2.3575822636238968</v>
      </c>
      <c r="L170" s="13">
        <f t="shared" si="32"/>
        <v>0</v>
      </c>
      <c r="M170" s="13">
        <f t="shared" si="37"/>
        <v>1.67255308128091</v>
      </c>
      <c r="N170" s="13">
        <f t="shared" si="33"/>
        <v>8.7669496016607978E-2</v>
      </c>
      <c r="O170" s="13">
        <f t="shared" si="34"/>
        <v>8.7669496016607978E-2</v>
      </c>
      <c r="Q170" s="41">
        <v>18.033321438779542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30.909495071540221</v>
      </c>
      <c r="G171" s="13">
        <f t="shared" si="28"/>
        <v>0</v>
      </c>
      <c r="H171" s="13">
        <f t="shared" si="29"/>
        <v>30.909495071540221</v>
      </c>
      <c r="I171" s="16">
        <f t="shared" si="36"/>
        <v>33.267077335164117</v>
      </c>
      <c r="J171" s="13">
        <f t="shared" si="30"/>
        <v>32.476827497305898</v>
      </c>
      <c r="K171" s="13">
        <f t="shared" si="31"/>
        <v>0.79024983785821945</v>
      </c>
      <c r="L171" s="13">
        <f t="shared" si="32"/>
        <v>0</v>
      </c>
      <c r="M171" s="13">
        <f t="shared" si="37"/>
        <v>1.584883585264302</v>
      </c>
      <c r="N171" s="13">
        <f t="shared" si="33"/>
        <v>8.3074161723289255E-2</v>
      </c>
      <c r="O171" s="13">
        <f t="shared" si="34"/>
        <v>8.3074161723289255E-2</v>
      </c>
      <c r="Q171" s="41">
        <v>21.020717295838828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3.6930361875994171</v>
      </c>
      <c r="G172" s="13">
        <f t="shared" si="28"/>
        <v>0</v>
      </c>
      <c r="H172" s="13">
        <f t="shared" si="29"/>
        <v>3.6930361875994171</v>
      </c>
      <c r="I172" s="16">
        <f t="shared" si="36"/>
        <v>4.4832860254576365</v>
      </c>
      <c r="J172" s="13">
        <f t="shared" si="30"/>
        <v>4.4817177247123006</v>
      </c>
      <c r="K172" s="13">
        <f t="shared" si="31"/>
        <v>1.5683007453359821E-3</v>
      </c>
      <c r="L172" s="13">
        <f t="shared" si="32"/>
        <v>0</v>
      </c>
      <c r="M172" s="13">
        <f t="shared" si="37"/>
        <v>1.5018094235410127</v>
      </c>
      <c r="N172" s="13">
        <f t="shared" si="33"/>
        <v>7.8719699092599363E-2</v>
      </c>
      <c r="O172" s="13">
        <f t="shared" si="34"/>
        <v>7.8719699092599363E-2</v>
      </c>
      <c r="Q172" s="41">
        <v>22.757859193548381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4.5094696978026096</v>
      </c>
      <c r="G173" s="18">
        <f t="shared" si="28"/>
        <v>0</v>
      </c>
      <c r="H173" s="18">
        <f t="shared" si="29"/>
        <v>4.5094696978026096</v>
      </c>
      <c r="I173" s="17">
        <f t="shared" si="36"/>
        <v>4.5110379985479456</v>
      </c>
      <c r="J173" s="18">
        <f t="shared" si="30"/>
        <v>4.5094622001704217</v>
      </c>
      <c r="K173" s="18">
        <f t="shared" si="31"/>
        <v>1.5757983775239737E-3</v>
      </c>
      <c r="L173" s="18">
        <f t="shared" si="32"/>
        <v>0</v>
      </c>
      <c r="M173" s="18">
        <f t="shared" si="37"/>
        <v>1.4230897244484133</v>
      </c>
      <c r="N173" s="18">
        <f t="shared" si="33"/>
        <v>7.4593482458122265E-2</v>
      </c>
      <c r="O173" s="18">
        <f t="shared" si="34"/>
        <v>7.4593482458122265E-2</v>
      </c>
      <c r="P173" s="3"/>
      <c r="Q173" s="42">
        <v>22.855471276302321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6.2218733992930497</v>
      </c>
      <c r="G174" s="13">
        <f t="shared" si="28"/>
        <v>0</v>
      </c>
      <c r="H174" s="13">
        <f t="shared" si="29"/>
        <v>6.2218733992930497</v>
      </c>
      <c r="I174" s="16">
        <f t="shared" si="36"/>
        <v>6.2234491976705737</v>
      </c>
      <c r="J174" s="13">
        <f t="shared" si="30"/>
        <v>6.2176667672806731</v>
      </c>
      <c r="K174" s="13">
        <f t="shared" si="31"/>
        <v>5.7824303899005614E-3</v>
      </c>
      <c r="L174" s="13">
        <f t="shared" si="32"/>
        <v>0</v>
      </c>
      <c r="M174" s="13">
        <f t="shared" si="37"/>
        <v>1.3484962419902911</v>
      </c>
      <c r="N174" s="13">
        <f t="shared" si="33"/>
        <v>7.068354794757209E-2</v>
      </c>
      <c r="O174" s="13">
        <f t="shared" si="34"/>
        <v>7.068354794757209E-2</v>
      </c>
      <c r="Q174" s="41">
        <v>20.48062643089667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61.693542102091612</v>
      </c>
      <c r="G175" s="13">
        <f t="shared" si="28"/>
        <v>9.1243126337931246E-2</v>
      </c>
      <c r="H175" s="13">
        <f t="shared" si="29"/>
        <v>61.602298975753683</v>
      </c>
      <c r="I175" s="16">
        <f t="shared" si="36"/>
        <v>61.608081406143583</v>
      </c>
      <c r="J175" s="13">
        <f t="shared" si="30"/>
        <v>54.280927459771327</v>
      </c>
      <c r="K175" s="13">
        <f t="shared" si="31"/>
        <v>7.3271539463722561</v>
      </c>
      <c r="L175" s="13">
        <f t="shared" si="32"/>
        <v>0</v>
      </c>
      <c r="M175" s="13">
        <f t="shared" si="37"/>
        <v>1.277812694042719</v>
      </c>
      <c r="N175" s="13">
        <f t="shared" si="33"/>
        <v>6.6978558793814633E-2</v>
      </c>
      <c r="O175" s="13">
        <f t="shared" si="34"/>
        <v>0.15822168513174589</v>
      </c>
      <c r="Q175" s="41">
        <v>17.245927610624999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100.5231620634277</v>
      </c>
      <c r="G176" s="13">
        <f t="shared" si="28"/>
        <v>0.86783552556465315</v>
      </c>
      <c r="H176" s="13">
        <f t="shared" si="29"/>
        <v>99.655326537863047</v>
      </c>
      <c r="I176" s="16">
        <f t="shared" si="36"/>
        <v>106.98248048423531</v>
      </c>
      <c r="J176" s="13">
        <f t="shared" si="30"/>
        <v>67.111706126468121</v>
      </c>
      <c r="K176" s="13">
        <f t="shared" si="31"/>
        <v>39.870774357767189</v>
      </c>
      <c r="L176" s="13">
        <f t="shared" si="32"/>
        <v>0.96968811942732169</v>
      </c>
      <c r="M176" s="13">
        <f t="shared" si="37"/>
        <v>2.1805222546762262</v>
      </c>
      <c r="N176" s="13">
        <f t="shared" si="33"/>
        <v>0.11429549785891412</v>
      </c>
      <c r="O176" s="13">
        <f t="shared" si="34"/>
        <v>0.98213102342356728</v>
      </c>
      <c r="Q176" s="41">
        <v>13.133802692001341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132.01484801417709</v>
      </c>
      <c r="G177" s="13">
        <f t="shared" si="28"/>
        <v>1.4976692445796409</v>
      </c>
      <c r="H177" s="13">
        <f t="shared" si="29"/>
        <v>130.51717876959745</v>
      </c>
      <c r="I177" s="16">
        <f t="shared" si="36"/>
        <v>169.41826500793732</v>
      </c>
      <c r="J177" s="13">
        <f t="shared" si="30"/>
        <v>69.026219963615731</v>
      </c>
      <c r="K177" s="13">
        <f t="shared" si="31"/>
        <v>100.39204504432159</v>
      </c>
      <c r="L177" s="13">
        <f t="shared" si="32"/>
        <v>3.4378755665505158</v>
      </c>
      <c r="M177" s="13">
        <f t="shared" si="37"/>
        <v>5.5041023233678272</v>
      </c>
      <c r="N177" s="13">
        <f t="shared" si="33"/>
        <v>0.28850616588141287</v>
      </c>
      <c r="O177" s="13">
        <f t="shared" si="34"/>
        <v>1.7861754104610537</v>
      </c>
      <c r="Q177" s="41">
        <v>11.204927464443641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38.642608854430122</v>
      </c>
      <c r="G178" s="13">
        <f t="shared" si="28"/>
        <v>0</v>
      </c>
      <c r="H178" s="13">
        <f t="shared" si="29"/>
        <v>38.642608854430122</v>
      </c>
      <c r="I178" s="16">
        <f t="shared" si="36"/>
        <v>135.59677833220121</v>
      </c>
      <c r="J178" s="13">
        <f t="shared" si="30"/>
        <v>62.446520506327182</v>
      </c>
      <c r="K178" s="13">
        <f t="shared" si="31"/>
        <v>73.150257825874036</v>
      </c>
      <c r="L178" s="13">
        <f t="shared" si="32"/>
        <v>2.3268969554436096</v>
      </c>
      <c r="M178" s="13">
        <f t="shared" si="37"/>
        <v>7.5424931129300239</v>
      </c>
      <c r="N178" s="13">
        <f t="shared" si="33"/>
        <v>0.39535161981998324</v>
      </c>
      <c r="O178" s="13">
        <f t="shared" si="34"/>
        <v>0.39535161981998324</v>
      </c>
      <c r="Q178" s="41">
        <v>10.13495250808478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22.455905201392358</v>
      </c>
      <c r="G179" s="13">
        <f t="shared" si="28"/>
        <v>0</v>
      </c>
      <c r="H179" s="13">
        <f t="shared" si="29"/>
        <v>22.455905201392358</v>
      </c>
      <c r="I179" s="16">
        <f t="shared" si="36"/>
        <v>93.279266071822775</v>
      </c>
      <c r="J179" s="13">
        <f t="shared" si="30"/>
        <v>57.475742321419084</v>
      </c>
      <c r="K179" s="13">
        <f t="shared" si="31"/>
        <v>35.803523750403691</v>
      </c>
      <c r="L179" s="13">
        <f t="shared" si="32"/>
        <v>0.80381690126684435</v>
      </c>
      <c r="M179" s="13">
        <f t="shared" si="37"/>
        <v>7.9509583943768849</v>
      </c>
      <c r="N179" s="13">
        <f t="shared" si="33"/>
        <v>0.41676196892370404</v>
      </c>
      <c r="O179" s="13">
        <f t="shared" si="34"/>
        <v>0.41676196892370404</v>
      </c>
      <c r="Q179" s="41">
        <v>10.68223682258065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45.024661290481141</v>
      </c>
      <c r="G180" s="13">
        <f t="shared" si="28"/>
        <v>0</v>
      </c>
      <c r="H180" s="13">
        <f t="shared" si="29"/>
        <v>45.024661290481141</v>
      </c>
      <c r="I180" s="16">
        <f t="shared" si="36"/>
        <v>80.024368139617991</v>
      </c>
      <c r="J180" s="13">
        <f t="shared" si="30"/>
        <v>55.369939048383834</v>
      </c>
      <c r="K180" s="13">
        <f t="shared" si="31"/>
        <v>24.654429091234157</v>
      </c>
      <c r="L180" s="13">
        <f t="shared" si="32"/>
        <v>0.34913286749846556</v>
      </c>
      <c r="M180" s="13">
        <f t="shared" si="37"/>
        <v>7.8833292929516459</v>
      </c>
      <c r="N180" s="13">
        <f t="shared" si="33"/>
        <v>0.41321708338054025</v>
      </c>
      <c r="O180" s="13">
        <f t="shared" si="34"/>
        <v>0.41321708338054025</v>
      </c>
      <c r="Q180" s="41">
        <v>11.42058067595349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11.977236166947581</v>
      </c>
      <c r="G181" s="13">
        <f t="shared" si="28"/>
        <v>0</v>
      </c>
      <c r="H181" s="13">
        <f t="shared" si="29"/>
        <v>11.977236166947581</v>
      </c>
      <c r="I181" s="16">
        <f t="shared" si="36"/>
        <v>36.282532390683272</v>
      </c>
      <c r="J181" s="13">
        <f t="shared" si="30"/>
        <v>33.979445565058725</v>
      </c>
      <c r="K181" s="13">
        <f t="shared" si="31"/>
        <v>2.3030868256245469</v>
      </c>
      <c r="L181" s="13">
        <f t="shared" si="32"/>
        <v>0</v>
      </c>
      <c r="M181" s="13">
        <f t="shared" si="37"/>
        <v>7.4701122095711057</v>
      </c>
      <c r="N181" s="13">
        <f t="shared" si="33"/>
        <v>0.39155766111713391</v>
      </c>
      <c r="O181" s="13">
        <f t="shared" si="34"/>
        <v>0.39155766111713391</v>
      </c>
      <c r="Q181" s="41">
        <v>14.83376008020498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2.6123190678915549</v>
      </c>
      <c r="G182" s="13">
        <f t="shared" si="28"/>
        <v>0</v>
      </c>
      <c r="H182" s="13">
        <f t="shared" si="29"/>
        <v>2.6123190678915549</v>
      </c>
      <c r="I182" s="16">
        <f t="shared" si="36"/>
        <v>4.9154058935161018</v>
      </c>
      <c r="J182" s="13">
        <f t="shared" si="30"/>
        <v>4.9122912140628507</v>
      </c>
      <c r="K182" s="13">
        <f t="shared" si="31"/>
        <v>3.1146794532510569E-3</v>
      </c>
      <c r="L182" s="13">
        <f t="shared" si="32"/>
        <v>0</v>
      </c>
      <c r="M182" s="13">
        <f t="shared" si="37"/>
        <v>7.0785545484539716</v>
      </c>
      <c r="N182" s="13">
        <f t="shared" si="33"/>
        <v>0.37103355148152734</v>
      </c>
      <c r="O182" s="13">
        <f t="shared" si="34"/>
        <v>0.37103355148152734</v>
      </c>
      <c r="Q182" s="41">
        <v>19.85439658274974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15.17171096973706</v>
      </c>
      <c r="G183" s="13">
        <f t="shared" si="28"/>
        <v>0</v>
      </c>
      <c r="H183" s="13">
        <f t="shared" si="29"/>
        <v>15.17171096973706</v>
      </c>
      <c r="I183" s="16">
        <f t="shared" si="36"/>
        <v>15.174825649190311</v>
      </c>
      <c r="J183" s="13">
        <f t="shared" si="30"/>
        <v>15.103480504174874</v>
      </c>
      <c r="K183" s="13">
        <f t="shared" si="31"/>
        <v>7.1345145015436984E-2</v>
      </c>
      <c r="L183" s="13">
        <f t="shared" si="32"/>
        <v>0</v>
      </c>
      <c r="M183" s="13">
        <f t="shared" si="37"/>
        <v>6.7075209969724439</v>
      </c>
      <c r="N183" s="13">
        <f t="shared" si="33"/>
        <v>0.35158524527965412</v>
      </c>
      <c r="O183" s="13">
        <f t="shared" si="34"/>
        <v>0.35158524527965412</v>
      </c>
      <c r="Q183" s="41">
        <v>21.57986183094761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19.39416107030894</v>
      </c>
      <c r="G184" s="13">
        <f t="shared" si="28"/>
        <v>0</v>
      </c>
      <c r="H184" s="13">
        <f t="shared" si="29"/>
        <v>19.39416107030894</v>
      </c>
      <c r="I184" s="16">
        <f t="shared" si="36"/>
        <v>19.465506215324375</v>
      </c>
      <c r="J184" s="13">
        <f t="shared" si="30"/>
        <v>19.339852979346471</v>
      </c>
      <c r="K184" s="13">
        <f t="shared" si="31"/>
        <v>0.12565323597790368</v>
      </c>
      <c r="L184" s="13">
        <f t="shared" si="32"/>
        <v>0</v>
      </c>
      <c r="M184" s="13">
        <f t="shared" si="37"/>
        <v>6.3559357516927895</v>
      </c>
      <c r="N184" s="13">
        <f t="shared" si="33"/>
        <v>0.33315635258529669</v>
      </c>
      <c r="O184" s="13">
        <f t="shared" si="34"/>
        <v>0.33315635258529669</v>
      </c>
      <c r="Q184" s="41">
        <v>22.844041193548382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36.982435500309592</v>
      </c>
      <c r="G185" s="18">
        <f t="shared" si="28"/>
        <v>0</v>
      </c>
      <c r="H185" s="18">
        <f t="shared" si="29"/>
        <v>36.982435500309592</v>
      </c>
      <c r="I185" s="17">
        <f t="shared" si="36"/>
        <v>37.108088736287499</v>
      </c>
      <c r="J185" s="18">
        <f t="shared" si="30"/>
        <v>36.279078425278819</v>
      </c>
      <c r="K185" s="18">
        <f t="shared" si="31"/>
        <v>0.82901031100868039</v>
      </c>
      <c r="L185" s="18">
        <f t="shared" si="32"/>
        <v>0</v>
      </c>
      <c r="M185" s="18">
        <f t="shared" si="37"/>
        <v>6.0227793991074927</v>
      </c>
      <c r="N185" s="18">
        <f t="shared" si="33"/>
        <v>0.31569343923876425</v>
      </c>
      <c r="O185" s="18">
        <f t="shared" si="34"/>
        <v>0.31569343923876425</v>
      </c>
      <c r="P185" s="3"/>
      <c r="Q185" s="42">
        <v>23.019060313694009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98.823931367357275</v>
      </c>
      <c r="G186" s="13">
        <f t="shared" si="28"/>
        <v>0.83385091164324454</v>
      </c>
      <c r="H186" s="13">
        <f t="shared" si="29"/>
        <v>97.990080455714036</v>
      </c>
      <c r="I186" s="16">
        <f t="shared" si="36"/>
        <v>98.819090766722724</v>
      </c>
      <c r="J186" s="13">
        <f t="shared" si="30"/>
        <v>82.755958352322054</v>
      </c>
      <c r="K186" s="13">
        <f t="shared" si="31"/>
        <v>16.06313241440067</v>
      </c>
      <c r="L186" s="13">
        <f t="shared" si="32"/>
        <v>0</v>
      </c>
      <c r="M186" s="13">
        <f t="shared" si="37"/>
        <v>5.7070859598687287</v>
      </c>
      <c r="N186" s="13">
        <f t="shared" si="33"/>
        <v>0.29914587191574921</v>
      </c>
      <c r="O186" s="13">
        <f t="shared" si="34"/>
        <v>1.1329967835589938</v>
      </c>
      <c r="Q186" s="41">
        <v>21.164513946878909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63.477427097258037</v>
      </c>
      <c r="G187" s="13">
        <f t="shared" si="28"/>
        <v>0.12692082624125972</v>
      </c>
      <c r="H187" s="13">
        <f t="shared" si="29"/>
        <v>63.350506271016776</v>
      </c>
      <c r="I187" s="16">
        <f t="shared" si="36"/>
        <v>79.413638685417453</v>
      </c>
      <c r="J187" s="13">
        <f t="shared" si="30"/>
        <v>67.319951645023238</v>
      </c>
      <c r="K187" s="13">
        <f t="shared" si="31"/>
        <v>12.093687040394215</v>
      </c>
      <c r="L187" s="13">
        <f t="shared" si="32"/>
        <v>0</v>
      </c>
      <c r="M187" s="13">
        <f t="shared" si="37"/>
        <v>5.4079400879529791</v>
      </c>
      <c r="N187" s="13">
        <f t="shared" si="33"/>
        <v>0.28346567131714245</v>
      </c>
      <c r="O187" s="13">
        <f t="shared" si="34"/>
        <v>0.41038649755840217</v>
      </c>
      <c r="Q187" s="41">
        <v>18.670258435939811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33.38557687187884</v>
      </c>
      <c r="G188" s="13">
        <f t="shared" si="28"/>
        <v>0</v>
      </c>
      <c r="H188" s="13">
        <f t="shared" si="29"/>
        <v>33.38557687187884</v>
      </c>
      <c r="I188" s="16">
        <f t="shared" si="36"/>
        <v>45.479263912273055</v>
      </c>
      <c r="J188" s="13">
        <f t="shared" si="30"/>
        <v>40.269734516369894</v>
      </c>
      <c r="K188" s="13">
        <f t="shared" si="31"/>
        <v>5.2095293959031608</v>
      </c>
      <c r="L188" s="13">
        <f t="shared" si="32"/>
        <v>0</v>
      </c>
      <c r="M188" s="13">
        <f t="shared" si="37"/>
        <v>5.1244744166358362</v>
      </c>
      <c r="N188" s="13">
        <f t="shared" si="33"/>
        <v>0.26860737305413535</v>
      </c>
      <c r="O188" s="13">
        <f t="shared" si="34"/>
        <v>0.26860737305413535</v>
      </c>
      <c r="Q188" s="41">
        <v>13.21389429876294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0.1138005503226435</v>
      </c>
      <c r="G189" s="13">
        <f t="shared" si="28"/>
        <v>0</v>
      </c>
      <c r="H189" s="13">
        <f t="shared" si="29"/>
        <v>0.1138005503226435</v>
      </c>
      <c r="I189" s="16">
        <f t="shared" si="36"/>
        <v>5.3233299462258046</v>
      </c>
      <c r="J189" s="13">
        <f t="shared" si="30"/>
        <v>5.3121109308663996</v>
      </c>
      <c r="K189" s="13">
        <f t="shared" si="31"/>
        <v>1.1219015359404949E-2</v>
      </c>
      <c r="L189" s="13">
        <f t="shared" si="32"/>
        <v>0</v>
      </c>
      <c r="M189" s="13">
        <f t="shared" si="37"/>
        <v>4.8558670435817008</v>
      </c>
      <c r="N189" s="13">
        <f t="shared" si="33"/>
        <v>0.25452789582524732</v>
      </c>
      <c r="O189" s="13">
        <f t="shared" si="34"/>
        <v>0.25452789582524732</v>
      </c>
      <c r="Q189" s="41">
        <v>12.382881787874989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66.009814194896009</v>
      </c>
      <c r="G190" s="13">
        <f t="shared" si="28"/>
        <v>0.17756856819401917</v>
      </c>
      <c r="H190" s="13">
        <f t="shared" si="29"/>
        <v>65.83224562670199</v>
      </c>
      <c r="I190" s="16">
        <f t="shared" si="36"/>
        <v>65.843464642061392</v>
      </c>
      <c r="J190" s="13">
        <f t="shared" si="30"/>
        <v>48.232223252639578</v>
      </c>
      <c r="K190" s="13">
        <f t="shared" si="31"/>
        <v>17.611241389421814</v>
      </c>
      <c r="L190" s="13">
        <f t="shared" si="32"/>
        <v>6.1896540895565136E-2</v>
      </c>
      <c r="M190" s="13">
        <f t="shared" si="37"/>
        <v>4.6632356886520183</v>
      </c>
      <c r="N190" s="13">
        <f t="shared" si="33"/>
        <v>0.24443082088473292</v>
      </c>
      <c r="O190" s="13">
        <f t="shared" si="34"/>
        <v>0.42199938907875212</v>
      </c>
      <c r="Q190" s="41">
        <v>10.24146672258065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91.839644723257962</v>
      </c>
      <c r="G191" s="13">
        <f t="shared" si="28"/>
        <v>0.69416517876125827</v>
      </c>
      <c r="H191" s="13">
        <f t="shared" si="29"/>
        <v>91.145479544496709</v>
      </c>
      <c r="I191" s="16">
        <f t="shared" si="36"/>
        <v>108.69482439302297</v>
      </c>
      <c r="J191" s="13">
        <f t="shared" si="30"/>
        <v>61.919180234365093</v>
      </c>
      <c r="K191" s="13">
        <f t="shared" si="31"/>
        <v>46.775644158657876</v>
      </c>
      <c r="L191" s="13">
        <f t="shared" si="32"/>
        <v>1.2512835448578827</v>
      </c>
      <c r="M191" s="13">
        <f t="shared" si="37"/>
        <v>5.6700884126251685</v>
      </c>
      <c r="N191" s="13">
        <f t="shared" si="33"/>
        <v>0.29720658738302186</v>
      </c>
      <c r="O191" s="13">
        <f t="shared" si="34"/>
        <v>0.99137176614428013</v>
      </c>
      <c r="Q191" s="41">
        <v>11.156594072015309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1.838319291294056</v>
      </c>
      <c r="G192" s="13">
        <f t="shared" si="28"/>
        <v>0</v>
      </c>
      <c r="H192" s="13">
        <f t="shared" si="29"/>
        <v>1.838319291294056</v>
      </c>
      <c r="I192" s="16">
        <f t="shared" si="36"/>
        <v>47.362679905094048</v>
      </c>
      <c r="J192" s="13">
        <f t="shared" si="30"/>
        <v>42.040940471786563</v>
      </c>
      <c r="K192" s="13">
        <f t="shared" si="31"/>
        <v>5.321739433307485</v>
      </c>
      <c r="L192" s="13">
        <f t="shared" si="32"/>
        <v>0</v>
      </c>
      <c r="M192" s="13">
        <f t="shared" si="37"/>
        <v>5.3728818252421462</v>
      </c>
      <c r="N192" s="13">
        <f t="shared" si="33"/>
        <v>0.28162803742828391</v>
      </c>
      <c r="O192" s="13">
        <f t="shared" si="34"/>
        <v>0.28162803742828391</v>
      </c>
      <c r="Q192" s="41">
        <v>13.97035446691163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3.6099926928249642</v>
      </c>
      <c r="G193" s="13">
        <f t="shared" si="28"/>
        <v>0</v>
      </c>
      <c r="H193" s="13">
        <f t="shared" si="29"/>
        <v>3.6099926928249642</v>
      </c>
      <c r="I193" s="16">
        <f t="shared" si="36"/>
        <v>8.9317321261324487</v>
      </c>
      <c r="J193" s="13">
        <f t="shared" si="30"/>
        <v>8.9057404796290669</v>
      </c>
      <c r="K193" s="13">
        <f t="shared" si="31"/>
        <v>2.5991646503381816E-2</v>
      </c>
      <c r="L193" s="13">
        <f t="shared" si="32"/>
        <v>0</v>
      </c>
      <c r="M193" s="13">
        <f t="shared" si="37"/>
        <v>5.0912537878138622</v>
      </c>
      <c r="N193" s="13">
        <f t="shared" si="33"/>
        <v>0.26686606163103432</v>
      </c>
      <c r="O193" s="13">
        <f t="shared" si="34"/>
        <v>0.26686606163103432</v>
      </c>
      <c r="Q193" s="41">
        <v>17.498195882288481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39.683704873924547</v>
      </c>
      <c r="G194" s="13">
        <f t="shared" si="28"/>
        <v>0</v>
      </c>
      <c r="H194" s="13">
        <f t="shared" si="29"/>
        <v>39.683704873924547</v>
      </c>
      <c r="I194" s="16">
        <f t="shared" si="36"/>
        <v>39.709696520427926</v>
      </c>
      <c r="J194" s="13">
        <f t="shared" si="30"/>
        <v>37.511998103764149</v>
      </c>
      <c r="K194" s="13">
        <f t="shared" si="31"/>
        <v>2.1976984166637763</v>
      </c>
      <c r="L194" s="13">
        <f t="shared" si="32"/>
        <v>0</v>
      </c>
      <c r="M194" s="13">
        <f t="shared" si="37"/>
        <v>4.8243877261828274</v>
      </c>
      <c r="N194" s="13">
        <f t="shared" si="33"/>
        <v>0.25287785797461448</v>
      </c>
      <c r="O194" s="13">
        <f t="shared" si="34"/>
        <v>0.25287785797461448</v>
      </c>
      <c r="Q194" s="41">
        <v>17.194206908499041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0.5095359085453196</v>
      </c>
      <c r="G195" s="13">
        <f t="shared" si="28"/>
        <v>0</v>
      </c>
      <c r="H195" s="13">
        <f t="shared" si="29"/>
        <v>0.5095359085453196</v>
      </c>
      <c r="I195" s="16">
        <f t="shared" si="36"/>
        <v>2.7072343252090958</v>
      </c>
      <c r="J195" s="13">
        <f t="shared" si="30"/>
        <v>2.706608018842978</v>
      </c>
      <c r="K195" s="13">
        <f t="shared" si="31"/>
        <v>6.2630636611782364E-4</v>
      </c>
      <c r="L195" s="13">
        <f t="shared" si="32"/>
        <v>0</v>
      </c>
      <c r="M195" s="13">
        <f t="shared" si="37"/>
        <v>4.5715098682082127</v>
      </c>
      <c r="N195" s="13">
        <f t="shared" si="33"/>
        <v>0.23962286797727736</v>
      </c>
      <c r="O195" s="13">
        <f t="shared" si="34"/>
        <v>0.23962286797727736</v>
      </c>
      <c r="Q195" s="41">
        <v>18.550186799733812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33.830437962275148</v>
      </c>
      <c r="G196" s="13">
        <f t="shared" si="28"/>
        <v>0</v>
      </c>
      <c r="H196" s="13">
        <f t="shared" si="29"/>
        <v>33.830437962275148</v>
      </c>
      <c r="I196" s="16">
        <f t="shared" si="36"/>
        <v>33.831064268641263</v>
      </c>
      <c r="J196" s="13">
        <f t="shared" si="30"/>
        <v>33.218725944558855</v>
      </c>
      <c r="K196" s="13">
        <f t="shared" si="31"/>
        <v>0.61233832408240829</v>
      </c>
      <c r="L196" s="13">
        <f t="shared" si="32"/>
        <v>0</v>
      </c>
      <c r="M196" s="13">
        <f t="shared" si="37"/>
        <v>4.3318870002309353</v>
      </c>
      <c r="N196" s="13">
        <f t="shared" si="33"/>
        <v>0.22706265909378195</v>
      </c>
      <c r="O196" s="13">
        <f t="shared" si="34"/>
        <v>0.22706265909378195</v>
      </c>
      <c r="Q196" s="41">
        <v>23.247310929789951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16.85301035576995</v>
      </c>
      <c r="G197" s="18">
        <f t="shared" si="28"/>
        <v>0</v>
      </c>
      <c r="H197" s="18">
        <f t="shared" si="29"/>
        <v>16.85301035576995</v>
      </c>
      <c r="I197" s="17">
        <f t="shared" si="36"/>
        <v>17.465348679852358</v>
      </c>
      <c r="J197" s="18">
        <f t="shared" si="30"/>
        <v>17.372065275928296</v>
      </c>
      <c r="K197" s="18">
        <f t="shared" si="31"/>
        <v>9.3283403924061759E-2</v>
      </c>
      <c r="L197" s="18">
        <f t="shared" si="32"/>
        <v>0</v>
      </c>
      <c r="M197" s="18">
        <f t="shared" si="37"/>
        <v>4.104824341137153</v>
      </c>
      <c r="N197" s="18">
        <f t="shared" si="33"/>
        <v>0.21516081328109327</v>
      </c>
      <c r="O197" s="18">
        <f t="shared" si="34"/>
        <v>0.21516081328109327</v>
      </c>
      <c r="P197" s="3"/>
      <c r="Q197" s="42">
        <v>22.661497193548382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2.386426795069406</v>
      </c>
      <c r="G198" s="13">
        <f t="shared" ref="G198:G261" si="39">IF((F198-$J$2)&gt;0,$I$2*(F198-$J$2),0)</f>
        <v>0</v>
      </c>
      <c r="H198" s="13">
        <f t="shared" ref="H198:H261" si="40">F198-G198</f>
        <v>2.386426795069406</v>
      </c>
      <c r="I198" s="16">
        <f t="shared" si="36"/>
        <v>2.4797101989934678</v>
      </c>
      <c r="J198" s="13">
        <f t="shared" ref="J198:J261" si="41">I198/SQRT(1+(I198/($K$2*(300+(25*Q198)+0.05*(Q198)^3)))^2)</f>
        <v>2.4792458919453009</v>
      </c>
      <c r="K198" s="13">
        <f t="shared" ref="K198:K261" si="42">I198-J198</f>
        <v>4.6430704816691204E-4</v>
      </c>
      <c r="L198" s="13">
        <f t="shared" ref="L198:L261" si="43">IF(K198&gt;$N$2,(K198-$N$2)/$L$2,0)</f>
        <v>0</v>
      </c>
      <c r="M198" s="13">
        <f t="shared" si="37"/>
        <v>3.8896635278560598</v>
      </c>
      <c r="N198" s="13">
        <f t="shared" ref="N198:N261" si="44">$M$2*M198</f>
        <v>0.20388282140508607</v>
      </c>
      <c r="O198" s="13">
        <f t="shared" ref="O198:O261" si="45">N198+G198</f>
        <v>0.20388282140508607</v>
      </c>
      <c r="Q198" s="41">
        <v>18.804562373905391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49.720942107307678</v>
      </c>
      <c r="G199" s="13">
        <f t="shared" si="39"/>
        <v>0</v>
      </c>
      <c r="H199" s="13">
        <f t="shared" si="40"/>
        <v>49.720942107307678</v>
      </c>
      <c r="I199" s="16">
        <f t="shared" ref="I199:I262" si="47">H199+K198-L198</f>
        <v>49.721406414355847</v>
      </c>
      <c r="J199" s="13">
        <f t="shared" si="41"/>
        <v>45.100215251709223</v>
      </c>
      <c r="K199" s="13">
        <f t="shared" si="42"/>
        <v>4.6211911626466247</v>
      </c>
      <c r="L199" s="13">
        <f t="shared" si="43"/>
        <v>0</v>
      </c>
      <c r="M199" s="13">
        <f t="shared" ref="M199:M262" si="48">L199+M198-N198</f>
        <v>3.6857807064509736</v>
      </c>
      <c r="N199" s="13">
        <f t="shared" si="44"/>
        <v>0.19319598318208681</v>
      </c>
      <c r="O199" s="13">
        <f t="shared" si="45"/>
        <v>0.19319598318208681</v>
      </c>
      <c r="Q199" s="41">
        <v>16.266958994153381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73.152444549215659</v>
      </c>
      <c r="G200" s="13">
        <f t="shared" si="39"/>
        <v>0.3204211752804122</v>
      </c>
      <c r="H200" s="13">
        <f t="shared" si="40"/>
        <v>72.832023373935243</v>
      </c>
      <c r="I200" s="16">
        <f t="shared" si="47"/>
        <v>77.453214536581868</v>
      </c>
      <c r="J200" s="13">
        <f t="shared" si="41"/>
        <v>61.218512431312121</v>
      </c>
      <c r="K200" s="13">
        <f t="shared" si="42"/>
        <v>16.234702105269747</v>
      </c>
      <c r="L200" s="13">
        <f t="shared" si="43"/>
        <v>5.7583114255931808E-3</v>
      </c>
      <c r="M200" s="13">
        <f t="shared" si="48"/>
        <v>3.4983430346944799</v>
      </c>
      <c r="N200" s="13">
        <f t="shared" si="44"/>
        <v>0.18337114330027363</v>
      </c>
      <c r="O200" s="13">
        <f t="shared" si="45"/>
        <v>0.50379231858068585</v>
      </c>
      <c r="Q200" s="41">
        <v>15.273668658807599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96.050145083170847</v>
      </c>
      <c r="G201" s="13">
        <f t="shared" si="39"/>
        <v>0.77837518595951594</v>
      </c>
      <c r="H201" s="13">
        <f t="shared" si="40"/>
        <v>95.271769897211328</v>
      </c>
      <c r="I201" s="16">
        <f t="shared" si="47"/>
        <v>111.50071369105548</v>
      </c>
      <c r="J201" s="13">
        <f t="shared" si="41"/>
        <v>60.282638040334383</v>
      </c>
      <c r="K201" s="13">
        <f t="shared" si="42"/>
        <v>51.218075650721097</v>
      </c>
      <c r="L201" s="13">
        <f t="shared" si="43"/>
        <v>1.4324554455637144</v>
      </c>
      <c r="M201" s="13">
        <f t="shared" si="48"/>
        <v>4.7474273369579203</v>
      </c>
      <c r="N201" s="13">
        <f t="shared" si="44"/>
        <v>0.2488438583293402</v>
      </c>
      <c r="O201" s="13">
        <f t="shared" si="45"/>
        <v>1.0272190442888562</v>
      </c>
      <c r="Q201" s="41">
        <v>10.410557022580649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2.9715023215448082</v>
      </c>
      <c r="G202" s="13">
        <f t="shared" si="39"/>
        <v>0</v>
      </c>
      <c r="H202" s="13">
        <f t="shared" si="40"/>
        <v>2.9715023215448082</v>
      </c>
      <c r="I202" s="16">
        <f t="shared" si="47"/>
        <v>52.757122526702197</v>
      </c>
      <c r="J202" s="13">
        <f t="shared" si="41"/>
        <v>43.902544808392314</v>
      </c>
      <c r="K202" s="13">
        <f t="shared" si="42"/>
        <v>8.8545777183098835</v>
      </c>
      <c r="L202" s="13">
        <f t="shared" si="43"/>
        <v>0</v>
      </c>
      <c r="M202" s="13">
        <f t="shared" si="48"/>
        <v>4.4985834786285803</v>
      </c>
      <c r="N202" s="13">
        <f t="shared" si="44"/>
        <v>0.23580031675764082</v>
      </c>
      <c r="O202" s="13">
        <f t="shared" si="45"/>
        <v>0.23580031675764082</v>
      </c>
      <c r="Q202" s="41">
        <v>11.89066859822807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21.75670796393096</v>
      </c>
      <c r="G203" s="13">
        <f t="shared" si="39"/>
        <v>0</v>
      </c>
      <c r="H203" s="13">
        <f t="shared" si="40"/>
        <v>21.75670796393096</v>
      </c>
      <c r="I203" s="16">
        <f t="shared" si="47"/>
        <v>30.611285682240844</v>
      </c>
      <c r="J203" s="13">
        <f t="shared" si="41"/>
        <v>27.800474917688497</v>
      </c>
      <c r="K203" s="13">
        <f t="shared" si="42"/>
        <v>2.8108107645523468</v>
      </c>
      <c r="L203" s="13">
        <f t="shared" si="43"/>
        <v>0</v>
      </c>
      <c r="M203" s="13">
        <f t="shared" si="48"/>
        <v>4.2627831618709395</v>
      </c>
      <c r="N203" s="13">
        <f t="shared" si="44"/>
        <v>0.22344047289853469</v>
      </c>
      <c r="O203" s="13">
        <f t="shared" si="45"/>
        <v>0.22344047289853469</v>
      </c>
      <c r="Q203" s="41">
        <v>9.2693752959454834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65.853804657281557</v>
      </c>
      <c r="G204" s="13">
        <f t="shared" si="39"/>
        <v>0.17444837744173014</v>
      </c>
      <c r="H204" s="13">
        <f t="shared" si="40"/>
        <v>65.679356279839823</v>
      </c>
      <c r="I204" s="16">
        <f t="shared" si="47"/>
        <v>68.490167044392166</v>
      </c>
      <c r="J204" s="13">
        <f t="shared" si="41"/>
        <v>54.18898495707716</v>
      </c>
      <c r="K204" s="13">
        <f t="shared" si="42"/>
        <v>14.301182087315006</v>
      </c>
      <c r="L204" s="13">
        <f t="shared" si="43"/>
        <v>0</v>
      </c>
      <c r="M204" s="13">
        <f t="shared" si="48"/>
        <v>4.0393426889724049</v>
      </c>
      <c r="N204" s="13">
        <f t="shared" si="44"/>
        <v>0.21172848966286659</v>
      </c>
      <c r="O204" s="13">
        <f t="shared" si="45"/>
        <v>0.38617686710459675</v>
      </c>
      <c r="Q204" s="41">
        <v>13.53844120550503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79.681069772684651</v>
      </c>
      <c r="G205" s="13">
        <f t="shared" si="39"/>
        <v>0.45099367974979204</v>
      </c>
      <c r="H205" s="13">
        <f t="shared" si="40"/>
        <v>79.230076092934866</v>
      </c>
      <c r="I205" s="16">
        <f t="shared" si="47"/>
        <v>93.531258180249864</v>
      </c>
      <c r="J205" s="13">
        <f t="shared" si="41"/>
        <v>64.464619239172194</v>
      </c>
      <c r="K205" s="13">
        <f t="shared" si="42"/>
        <v>29.06663894107767</v>
      </c>
      <c r="L205" s="13">
        <f t="shared" si="43"/>
        <v>0.52907226470409074</v>
      </c>
      <c r="M205" s="13">
        <f t="shared" si="48"/>
        <v>4.3566864640136291</v>
      </c>
      <c r="N205" s="13">
        <f t="shared" si="44"/>
        <v>0.22836256192834303</v>
      </c>
      <c r="O205" s="13">
        <f t="shared" si="45"/>
        <v>0.67935624167813513</v>
      </c>
      <c r="Q205" s="41">
        <v>13.59829857938962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7.4357553880799561</v>
      </c>
      <c r="G206" s="13">
        <f t="shared" si="39"/>
        <v>0</v>
      </c>
      <c r="H206" s="13">
        <f t="shared" si="40"/>
        <v>7.4357553880799561</v>
      </c>
      <c r="I206" s="16">
        <f t="shared" si="47"/>
        <v>35.973322064453534</v>
      </c>
      <c r="J206" s="13">
        <f t="shared" si="41"/>
        <v>34.573053001544757</v>
      </c>
      <c r="K206" s="13">
        <f t="shared" si="42"/>
        <v>1.4002690629087766</v>
      </c>
      <c r="L206" s="13">
        <f t="shared" si="43"/>
        <v>0</v>
      </c>
      <c r="M206" s="13">
        <f t="shared" si="48"/>
        <v>4.1283239020852864</v>
      </c>
      <c r="N206" s="13">
        <f t="shared" si="44"/>
        <v>0.21639257966745909</v>
      </c>
      <c r="O206" s="13">
        <f t="shared" si="45"/>
        <v>0.21639257966745909</v>
      </c>
      <c r="Q206" s="41">
        <v>18.471101340154679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0.50595603294481328</v>
      </c>
      <c r="G207" s="13">
        <f t="shared" si="39"/>
        <v>0</v>
      </c>
      <c r="H207" s="13">
        <f t="shared" si="40"/>
        <v>0.50595603294481328</v>
      </c>
      <c r="I207" s="16">
        <f t="shared" si="47"/>
        <v>1.90622509585359</v>
      </c>
      <c r="J207" s="13">
        <f t="shared" si="41"/>
        <v>1.9060448284537368</v>
      </c>
      <c r="K207" s="13">
        <f t="shared" si="42"/>
        <v>1.8026739985321782E-4</v>
      </c>
      <c r="L207" s="13">
        <f t="shared" si="43"/>
        <v>0</v>
      </c>
      <c r="M207" s="13">
        <f t="shared" si="48"/>
        <v>3.9119313224178272</v>
      </c>
      <c r="N207" s="13">
        <f t="shared" si="44"/>
        <v>0.20505002282217735</v>
      </c>
      <c r="O207" s="13">
        <f t="shared" si="45"/>
        <v>0.20505002282217735</v>
      </c>
      <c r="Q207" s="41">
        <v>19.9144017363434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4.3341915143644911</v>
      </c>
      <c r="G208" s="13">
        <f t="shared" si="39"/>
        <v>0</v>
      </c>
      <c r="H208" s="13">
        <f t="shared" si="40"/>
        <v>4.3341915143644911</v>
      </c>
      <c r="I208" s="16">
        <f t="shared" si="47"/>
        <v>4.3343717817643448</v>
      </c>
      <c r="J208" s="13">
        <f t="shared" si="41"/>
        <v>4.3333220782904558</v>
      </c>
      <c r="K208" s="13">
        <f t="shared" si="42"/>
        <v>1.0497034738889965E-3</v>
      </c>
      <c r="L208" s="13">
        <f t="shared" si="43"/>
        <v>0</v>
      </c>
      <c r="M208" s="13">
        <f t="shared" si="48"/>
        <v>3.7068812995956497</v>
      </c>
      <c r="N208" s="13">
        <f t="shared" si="44"/>
        <v>0.19430200390414876</v>
      </c>
      <c r="O208" s="13">
        <f t="shared" si="45"/>
        <v>0.19430200390414876</v>
      </c>
      <c r="Q208" s="41">
        <v>24.901125033450981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8.4838631905779707</v>
      </c>
      <c r="G209" s="18">
        <f t="shared" si="39"/>
        <v>0</v>
      </c>
      <c r="H209" s="18">
        <f t="shared" si="40"/>
        <v>8.4838631905779707</v>
      </c>
      <c r="I209" s="17">
        <f t="shared" si="47"/>
        <v>8.4849128940518597</v>
      </c>
      <c r="J209" s="18">
        <f t="shared" si="41"/>
        <v>8.4754338030152301</v>
      </c>
      <c r="K209" s="18">
        <f t="shared" si="42"/>
        <v>9.4790910366295833E-3</v>
      </c>
      <c r="L209" s="18">
        <f t="shared" si="43"/>
        <v>0</v>
      </c>
      <c r="M209" s="18">
        <f t="shared" si="48"/>
        <v>3.5125792956915012</v>
      </c>
      <c r="N209" s="18">
        <f t="shared" si="44"/>
        <v>0.18411735927436632</v>
      </c>
      <c r="O209" s="18">
        <f t="shared" si="45"/>
        <v>0.18411735927436632</v>
      </c>
      <c r="P209" s="3"/>
      <c r="Q209" s="42">
        <v>23.56553019354838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34.251070549953127</v>
      </c>
      <c r="G210" s="13">
        <f t="shared" si="39"/>
        <v>0</v>
      </c>
      <c r="H210" s="13">
        <f t="shared" si="40"/>
        <v>34.251070549953127</v>
      </c>
      <c r="I210" s="16">
        <f t="shared" si="47"/>
        <v>34.260549640989758</v>
      </c>
      <c r="J210" s="13">
        <f t="shared" si="41"/>
        <v>33.537608786433744</v>
      </c>
      <c r="K210" s="13">
        <f t="shared" si="42"/>
        <v>0.72294085455601476</v>
      </c>
      <c r="L210" s="13">
        <f t="shared" si="43"/>
        <v>0</v>
      </c>
      <c r="M210" s="13">
        <f t="shared" si="48"/>
        <v>3.3284619364171348</v>
      </c>
      <c r="N210" s="13">
        <f t="shared" si="44"/>
        <v>0.17446655878489506</v>
      </c>
      <c r="O210" s="13">
        <f t="shared" si="45"/>
        <v>0.17446655878489506</v>
      </c>
      <c r="Q210" s="41">
        <v>22.30421705664661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16.840109375807391</v>
      </c>
      <c r="G211" s="13">
        <f t="shared" si="39"/>
        <v>0</v>
      </c>
      <c r="H211" s="13">
        <f t="shared" si="40"/>
        <v>16.840109375807391</v>
      </c>
      <c r="I211" s="16">
        <f t="shared" si="47"/>
        <v>17.563050230363405</v>
      </c>
      <c r="J211" s="13">
        <f t="shared" si="41"/>
        <v>17.371731294036636</v>
      </c>
      <c r="K211" s="13">
        <f t="shared" si="42"/>
        <v>0.19131893632676977</v>
      </c>
      <c r="L211" s="13">
        <f t="shared" si="43"/>
        <v>0</v>
      </c>
      <c r="M211" s="13">
        <f t="shared" si="48"/>
        <v>3.1539953776322398</v>
      </c>
      <c r="N211" s="13">
        <f t="shared" si="44"/>
        <v>0.16532162015687268</v>
      </c>
      <c r="O211" s="13">
        <f t="shared" si="45"/>
        <v>0.16532162015687268</v>
      </c>
      <c r="Q211" s="41">
        <v>17.642184286070499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70.537403755554891</v>
      </c>
      <c r="G212" s="13">
        <f t="shared" si="39"/>
        <v>0.26812035940719681</v>
      </c>
      <c r="H212" s="13">
        <f t="shared" si="40"/>
        <v>70.269283396147699</v>
      </c>
      <c r="I212" s="16">
        <f t="shared" si="47"/>
        <v>70.460602332474465</v>
      </c>
      <c r="J212" s="13">
        <f t="shared" si="41"/>
        <v>57.273952869896917</v>
      </c>
      <c r="K212" s="13">
        <f t="shared" si="42"/>
        <v>13.186649462577549</v>
      </c>
      <c r="L212" s="13">
        <f t="shared" si="43"/>
        <v>0</v>
      </c>
      <c r="M212" s="13">
        <f t="shared" si="48"/>
        <v>2.9886737574753672</v>
      </c>
      <c r="N212" s="13">
        <f t="shared" si="44"/>
        <v>0.15665602784652147</v>
      </c>
      <c r="O212" s="13">
        <f t="shared" si="45"/>
        <v>0.42477638725371825</v>
      </c>
      <c r="Q212" s="41">
        <v>15.04164185589153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70.321031071500457</v>
      </c>
      <c r="G213" s="13">
        <f t="shared" si="39"/>
        <v>0.26379290572610814</v>
      </c>
      <c r="H213" s="13">
        <f t="shared" si="40"/>
        <v>70.057238165774351</v>
      </c>
      <c r="I213" s="16">
        <f t="shared" si="47"/>
        <v>83.243887628351899</v>
      </c>
      <c r="J213" s="13">
        <f t="shared" si="41"/>
        <v>59.466642151330944</v>
      </c>
      <c r="K213" s="13">
        <f t="shared" si="42"/>
        <v>23.777245477020955</v>
      </c>
      <c r="L213" s="13">
        <f t="shared" si="43"/>
        <v>0.31335943510250341</v>
      </c>
      <c r="M213" s="13">
        <f t="shared" si="48"/>
        <v>3.1453771647313493</v>
      </c>
      <c r="N213" s="13">
        <f t="shared" si="44"/>
        <v>0.1648698829952597</v>
      </c>
      <c r="O213" s="13">
        <f t="shared" si="45"/>
        <v>0.42866278872136787</v>
      </c>
      <c r="Q213" s="41">
        <v>12.929722222580651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11.78229748506088</v>
      </c>
      <c r="G214" s="13">
        <f t="shared" si="39"/>
        <v>0</v>
      </c>
      <c r="H214" s="13">
        <f t="shared" si="40"/>
        <v>11.78229748506088</v>
      </c>
      <c r="I214" s="16">
        <f t="shared" si="47"/>
        <v>35.24618352697933</v>
      </c>
      <c r="J214" s="13">
        <f t="shared" si="41"/>
        <v>32.702092889662325</v>
      </c>
      <c r="K214" s="13">
        <f t="shared" si="42"/>
        <v>2.5440906373170051</v>
      </c>
      <c r="L214" s="13">
        <f t="shared" si="43"/>
        <v>0</v>
      </c>
      <c r="M214" s="13">
        <f t="shared" si="48"/>
        <v>2.9805072817360898</v>
      </c>
      <c r="N214" s="13">
        <f t="shared" si="44"/>
        <v>0.15622796919755708</v>
      </c>
      <c r="O214" s="13">
        <f t="shared" si="45"/>
        <v>0.15622796919755708</v>
      </c>
      <c r="Q214" s="41">
        <v>13.383281310297759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12.13522074037486</v>
      </c>
      <c r="G215" s="13">
        <f t="shared" si="39"/>
        <v>0</v>
      </c>
      <c r="H215" s="13">
        <f t="shared" si="40"/>
        <v>12.13522074037486</v>
      </c>
      <c r="I215" s="16">
        <f t="shared" si="47"/>
        <v>14.679311377691866</v>
      </c>
      <c r="J215" s="13">
        <f t="shared" si="41"/>
        <v>14.458696817453335</v>
      </c>
      <c r="K215" s="13">
        <f t="shared" si="42"/>
        <v>0.22061456023853054</v>
      </c>
      <c r="L215" s="13">
        <f t="shared" si="43"/>
        <v>0</v>
      </c>
      <c r="M215" s="13">
        <f t="shared" si="48"/>
        <v>2.8242793125385326</v>
      </c>
      <c r="N215" s="13">
        <f t="shared" si="44"/>
        <v>0.14803903488118925</v>
      </c>
      <c r="O215" s="13">
        <f t="shared" si="45"/>
        <v>0.14803903488118925</v>
      </c>
      <c r="Q215" s="41">
        <v>12.7099476210751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17.118403445142601</v>
      </c>
      <c r="G216" s="13">
        <f t="shared" si="39"/>
        <v>0</v>
      </c>
      <c r="H216" s="13">
        <f t="shared" si="40"/>
        <v>17.118403445142601</v>
      </c>
      <c r="I216" s="16">
        <f t="shared" si="47"/>
        <v>17.339018005381131</v>
      </c>
      <c r="J216" s="13">
        <f t="shared" si="41"/>
        <v>16.972393340135042</v>
      </c>
      <c r="K216" s="13">
        <f t="shared" si="42"/>
        <v>0.36662466524608917</v>
      </c>
      <c r="L216" s="13">
        <f t="shared" si="43"/>
        <v>0</v>
      </c>
      <c r="M216" s="13">
        <f t="shared" si="48"/>
        <v>2.6762402776573433</v>
      </c>
      <c r="N216" s="13">
        <f t="shared" si="44"/>
        <v>0.14027933641536869</v>
      </c>
      <c r="O216" s="13">
        <f t="shared" si="45"/>
        <v>0.14027933641536869</v>
      </c>
      <c r="Q216" s="41">
        <v>12.58013664552648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13.514171494528901</v>
      </c>
      <c r="G217" s="13">
        <f t="shared" si="39"/>
        <v>0</v>
      </c>
      <c r="H217" s="13">
        <f t="shared" si="40"/>
        <v>13.514171494528901</v>
      </c>
      <c r="I217" s="16">
        <f t="shared" si="47"/>
        <v>13.88079615977499</v>
      </c>
      <c r="J217" s="13">
        <f t="shared" si="41"/>
        <v>13.721404994284249</v>
      </c>
      <c r="K217" s="13">
        <f t="shared" si="42"/>
        <v>0.15939116549074051</v>
      </c>
      <c r="L217" s="13">
        <f t="shared" si="43"/>
        <v>0</v>
      </c>
      <c r="M217" s="13">
        <f t="shared" si="48"/>
        <v>2.5359609412419748</v>
      </c>
      <c r="N217" s="13">
        <f t="shared" si="44"/>
        <v>0.13292637472899813</v>
      </c>
      <c r="O217" s="13">
        <f t="shared" si="45"/>
        <v>0.13292637472899813</v>
      </c>
      <c r="Q217" s="41">
        <v>13.893831466957719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0.25923392190238148</v>
      </c>
      <c r="G218" s="13">
        <f t="shared" si="39"/>
        <v>0</v>
      </c>
      <c r="H218" s="13">
        <f t="shared" si="40"/>
        <v>0.25923392190238148</v>
      </c>
      <c r="I218" s="16">
        <f t="shared" si="47"/>
        <v>0.41862508739312199</v>
      </c>
      <c r="J218" s="13">
        <f t="shared" si="41"/>
        <v>0.41862248070079316</v>
      </c>
      <c r="K218" s="13">
        <f t="shared" si="42"/>
        <v>2.6066923288214916E-6</v>
      </c>
      <c r="L218" s="13">
        <f t="shared" si="43"/>
        <v>0</v>
      </c>
      <c r="M218" s="13">
        <f t="shared" si="48"/>
        <v>2.4030345665129769</v>
      </c>
      <c r="N218" s="13">
        <f t="shared" si="44"/>
        <v>0.1259588300751201</v>
      </c>
      <c r="O218" s="13">
        <f t="shared" si="45"/>
        <v>0.1259588300751201</v>
      </c>
      <c r="Q218" s="41">
        <v>17.715277211005152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0.40542162173788171</v>
      </c>
      <c r="G219" s="13">
        <f t="shared" si="39"/>
        <v>0</v>
      </c>
      <c r="H219" s="13">
        <f t="shared" si="40"/>
        <v>0.40542162173788171</v>
      </c>
      <c r="I219" s="16">
        <f t="shared" si="47"/>
        <v>0.40542422843021053</v>
      </c>
      <c r="J219" s="13">
        <f t="shared" si="41"/>
        <v>0.40542279228153155</v>
      </c>
      <c r="K219" s="13">
        <f t="shared" si="42"/>
        <v>1.4361486789793432E-6</v>
      </c>
      <c r="L219" s="13">
        <f t="shared" si="43"/>
        <v>0</v>
      </c>
      <c r="M219" s="13">
        <f t="shared" si="48"/>
        <v>2.2770757364378569</v>
      </c>
      <c r="N219" s="13">
        <f t="shared" si="44"/>
        <v>0.11935650021479045</v>
      </c>
      <c r="O219" s="13">
        <f t="shared" si="45"/>
        <v>0.11935650021479045</v>
      </c>
      <c r="Q219" s="41">
        <v>21.24757439072275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8.4695539349406577</v>
      </c>
      <c r="G220" s="13">
        <f t="shared" si="39"/>
        <v>0</v>
      </c>
      <c r="H220" s="13">
        <f t="shared" si="40"/>
        <v>8.4695539349406577</v>
      </c>
      <c r="I220" s="16">
        <f t="shared" si="47"/>
        <v>8.4695553710893368</v>
      </c>
      <c r="J220" s="13">
        <f t="shared" si="41"/>
        <v>8.4603386885256651</v>
      </c>
      <c r="K220" s="13">
        <f t="shared" si="42"/>
        <v>9.2166825636716965E-3</v>
      </c>
      <c r="L220" s="13">
        <f t="shared" si="43"/>
        <v>0</v>
      </c>
      <c r="M220" s="13">
        <f t="shared" si="48"/>
        <v>2.1577192362230666</v>
      </c>
      <c r="N220" s="13">
        <f t="shared" si="44"/>
        <v>0.11310024184114104</v>
      </c>
      <c r="O220" s="13">
        <f t="shared" si="45"/>
        <v>0.11310024184114104</v>
      </c>
      <c r="Q220" s="41">
        <v>23.727224193548381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31.996339897836691</v>
      </c>
      <c r="G221" s="18">
        <f t="shared" si="39"/>
        <v>0</v>
      </c>
      <c r="H221" s="18">
        <f t="shared" si="40"/>
        <v>31.996339897836691</v>
      </c>
      <c r="I221" s="17">
        <f t="shared" si="47"/>
        <v>32.005556580400366</v>
      </c>
      <c r="J221" s="18">
        <f t="shared" si="41"/>
        <v>31.608528134392664</v>
      </c>
      <c r="K221" s="18">
        <f t="shared" si="42"/>
        <v>0.39702844600770248</v>
      </c>
      <c r="L221" s="18">
        <f t="shared" si="43"/>
        <v>0</v>
      </c>
      <c r="M221" s="18">
        <f t="shared" si="48"/>
        <v>2.0446189943819255</v>
      </c>
      <c r="N221" s="18">
        <f t="shared" si="44"/>
        <v>0.10717191507379224</v>
      </c>
      <c r="O221" s="18">
        <f t="shared" si="45"/>
        <v>0.10717191507379224</v>
      </c>
      <c r="P221" s="3"/>
      <c r="Q221" s="42">
        <v>25.21820403564482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29.614444818541632</v>
      </c>
      <c r="G222" s="13">
        <f t="shared" si="39"/>
        <v>0</v>
      </c>
      <c r="H222" s="13">
        <f t="shared" si="40"/>
        <v>29.614444818541632</v>
      </c>
      <c r="I222" s="16">
        <f t="shared" si="47"/>
        <v>30.011473264549334</v>
      </c>
      <c r="J222" s="13">
        <f t="shared" si="41"/>
        <v>29.641930375909428</v>
      </c>
      <c r="K222" s="13">
        <f t="shared" si="42"/>
        <v>0.3695428886399057</v>
      </c>
      <c r="L222" s="13">
        <f t="shared" si="43"/>
        <v>0</v>
      </c>
      <c r="M222" s="13">
        <f t="shared" si="48"/>
        <v>1.9374470793081333</v>
      </c>
      <c r="N222" s="13">
        <f t="shared" si="44"/>
        <v>0.10155433086267802</v>
      </c>
      <c r="O222" s="13">
        <f t="shared" si="45"/>
        <v>0.10155433086267802</v>
      </c>
      <c r="Q222" s="41">
        <v>24.349295576722039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102.64337087989971</v>
      </c>
      <c r="G223" s="13">
        <f t="shared" si="39"/>
        <v>0.91023970189409309</v>
      </c>
      <c r="H223" s="13">
        <f t="shared" si="40"/>
        <v>101.73313117800561</v>
      </c>
      <c r="I223" s="16">
        <f t="shared" si="47"/>
        <v>102.10267406664551</v>
      </c>
      <c r="J223" s="13">
        <f t="shared" si="41"/>
        <v>76.052664257717566</v>
      </c>
      <c r="K223" s="13">
        <f t="shared" si="42"/>
        <v>26.050009808927939</v>
      </c>
      <c r="L223" s="13">
        <f t="shared" si="43"/>
        <v>0.40604764753834044</v>
      </c>
      <c r="M223" s="13">
        <f t="shared" si="48"/>
        <v>2.241940395983796</v>
      </c>
      <c r="N223" s="13">
        <f t="shared" si="44"/>
        <v>0.1175148261749923</v>
      </c>
      <c r="O223" s="13">
        <f t="shared" si="45"/>
        <v>1.0277545280690854</v>
      </c>
      <c r="Q223" s="41">
        <v>17.149607677512819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73.701494408458089</v>
      </c>
      <c r="G224" s="13">
        <f t="shared" si="39"/>
        <v>0.33140217246526077</v>
      </c>
      <c r="H224" s="13">
        <f t="shared" si="40"/>
        <v>73.370092235992828</v>
      </c>
      <c r="I224" s="16">
        <f t="shared" si="47"/>
        <v>99.014054397382424</v>
      </c>
      <c r="J224" s="13">
        <f t="shared" si="41"/>
        <v>66.569490198904205</v>
      </c>
      <c r="K224" s="13">
        <f t="shared" si="42"/>
        <v>32.444564198478218</v>
      </c>
      <c r="L224" s="13">
        <f t="shared" si="43"/>
        <v>0.66683131409379026</v>
      </c>
      <c r="M224" s="13">
        <f t="shared" si="48"/>
        <v>2.791256883902594</v>
      </c>
      <c r="N224" s="13">
        <f t="shared" si="44"/>
        <v>0.14630811243205538</v>
      </c>
      <c r="O224" s="13">
        <f t="shared" si="45"/>
        <v>0.47771028489731615</v>
      </c>
      <c r="Q224" s="41">
        <v>13.753136640111689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62.527874235485797</v>
      </c>
      <c r="G225" s="13">
        <f t="shared" si="39"/>
        <v>0.10792976900581494</v>
      </c>
      <c r="H225" s="13">
        <f t="shared" si="40"/>
        <v>62.419944466479983</v>
      </c>
      <c r="I225" s="16">
        <f t="shared" si="47"/>
        <v>94.197677350864424</v>
      </c>
      <c r="J225" s="13">
        <f t="shared" si="41"/>
        <v>57.167863298345218</v>
      </c>
      <c r="K225" s="13">
        <f t="shared" si="42"/>
        <v>37.029814052519207</v>
      </c>
      <c r="L225" s="13">
        <f t="shared" si="43"/>
        <v>0.85382765444296438</v>
      </c>
      <c r="M225" s="13">
        <f t="shared" si="48"/>
        <v>3.4987764259135026</v>
      </c>
      <c r="N225" s="13">
        <f t="shared" si="44"/>
        <v>0.18339386018153436</v>
      </c>
      <c r="O225" s="13">
        <f t="shared" si="45"/>
        <v>0.29132362918734933</v>
      </c>
      <c r="Q225" s="41">
        <v>10.466820561662541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22.618170327167089</v>
      </c>
      <c r="G226" s="13">
        <f t="shared" si="39"/>
        <v>0</v>
      </c>
      <c r="H226" s="13">
        <f t="shared" si="40"/>
        <v>22.618170327167089</v>
      </c>
      <c r="I226" s="16">
        <f t="shared" si="47"/>
        <v>58.794156725243326</v>
      </c>
      <c r="J226" s="13">
        <f t="shared" si="41"/>
        <v>47.415878233648613</v>
      </c>
      <c r="K226" s="13">
        <f t="shared" si="42"/>
        <v>11.378278491594713</v>
      </c>
      <c r="L226" s="13">
        <f t="shared" si="43"/>
        <v>0</v>
      </c>
      <c r="M226" s="13">
        <f t="shared" si="48"/>
        <v>3.3153825657319684</v>
      </c>
      <c r="N226" s="13">
        <f t="shared" si="44"/>
        <v>0.17378098303306017</v>
      </c>
      <c r="O226" s="13">
        <f t="shared" si="45"/>
        <v>0.17378098303306017</v>
      </c>
      <c r="Q226" s="41">
        <v>12.079699222580651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24.934347527570999</v>
      </c>
      <c r="G227" s="13">
        <f t="shared" si="39"/>
        <v>0</v>
      </c>
      <c r="H227" s="13">
        <f t="shared" si="40"/>
        <v>24.934347527570999</v>
      </c>
      <c r="I227" s="16">
        <f t="shared" si="47"/>
        <v>36.312626019165712</v>
      </c>
      <c r="J227" s="13">
        <f t="shared" si="41"/>
        <v>32.92622994100747</v>
      </c>
      <c r="K227" s="13">
        <f t="shared" si="42"/>
        <v>3.3863960781582421</v>
      </c>
      <c r="L227" s="13">
        <f t="shared" si="43"/>
        <v>0</v>
      </c>
      <c r="M227" s="13">
        <f t="shared" si="48"/>
        <v>3.1416015826989083</v>
      </c>
      <c r="N227" s="13">
        <f t="shared" si="44"/>
        <v>0.16467197993456881</v>
      </c>
      <c r="O227" s="13">
        <f t="shared" si="45"/>
        <v>0.16467197993456881</v>
      </c>
      <c r="Q227" s="41">
        <v>11.68648309824874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16.779423857994821</v>
      </c>
      <c r="G228" s="13">
        <f t="shared" si="39"/>
        <v>0</v>
      </c>
      <c r="H228" s="13">
        <f t="shared" si="40"/>
        <v>16.779423857994821</v>
      </c>
      <c r="I228" s="16">
        <f t="shared" si="47"/>
        <v>20.165819936153063</v>
      </c>
      <c r="J228" s="13">
        <f t="shared" si="41"/>
        <v>19.806354738501224</v>
      </c>
      <c r="K228" s="13">
        <f t="shared" si="42"/>
        <v>0.35946519765183993</v>
      </c>
      <c r="L228" s="13">
        <f t="shared" si="43"/>
        <v>0</v>
      </c>
      <c r="M228" s="13">
        <f t="shared" si="48"/>
        <v>2.9769296027643395</v>
      </c>
      <c r="N228" s="13">
        <f t="shared" si="44"/>
        <v>0.15604043953654187</v>
      </c>
      <c r="O228" s="13">
        <f t="shared" si="45"/>
        <v>0.15604043953654187</v>
      </c>
      <c r="Q228" s="41">
        <v>16.031269709258812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5.9449958451986369</v>
      </c>
      <c r="G229" s="13">
        <f t="shared" si="39"/>
        <v>0</v>
      </c>
      <c r="H229" s="13">
        <f t="shared" si="40"/>
        <v>5.9449958451986369</v>
      </c>
      <c r="I229" s="16">
        <f t="shared" si="47"/>
        <v>6.3044610428504768</v>
      </c>
      <c r="J229" s="13">
        <f t="shared" si="41"/>
        <v>6.2916071459146909</v>
      </c>
      <c r="K229" s="13">
        <f t="shared" si="42"/>
        <v>1.2853896935785869E-2</v>
      </c>
      <c r="L229" s="13">
        <f t="shared" si="43"/>
        <v>0</v>
      </c>
      <c r="M229" s="13">
        <f t="shared" si="48"/>
        <v>2.8208891632277977</v>
      </c>
      <c r="N229" s="13">
        <f t="shared" si="44"/>
        <v>0.1478613348818173</v>
      </c>
      <c r="O229" s="13">
        <f t="shared" si="45"/>
        <v>0.1478613348818173</v>
      </c>
      <c r="Q229" s="41">
        <v>15.077757352174419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3.5572511155605411</v>
      </c>
      <c r="G230" s="13">
        <f t="shared" si="39"/>
        <v>0</v>
      </c>
      <c r="H230" s="13">
        <f t="shared" si="40"/>
        <v>3.5572511155605411</v>
      </c>
      <c r="I230" s="16">
        <f t="shared" si="47"/>
        <v>3.5701050124963269</v>
      </c>
      <c r="J230" s="13">
        <f t="shared" si="41"/>
        <v>3.5683831269715656</v>
      </c>
      <c r="K230" s="13">
        <f t="shared" si="42"/>
        <v>1.7218855247613796E-3</v>
      </c>
      <c r="L230" s="13">
        <f t="shared" si="43"/>
        <v>0</v>
      </c>
      <c r="M230" s="13">
        <f t="shared" si="48"/>
        <v>2.6730278283459805</v>
      </c>
      <c r="N230" s="13">
        <f t="shared" si="44"/>
        <v>0.14011095084049033</v>
      </c>
      <c r="O230" s="13">
        <f t="shared" si="45"/>
        <v>0.14011095084049033</v>
      </c>
      <c r="Q230" s="41">
        <v>17.26392813621592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2.1474157525123432</v>
      </c>
      <c r="G231" s="13">
        <f t="shared" si="39"/>
        <v>0</v>
      </c>
      <c r="H231" s="13">
        <f t="shared" si="40"/>
        <v>2.1474157525123432</v>
      </c>
      <c r="I231" s="16">
        <f t="shared" si="47"/>
        <v>2.1491376380371046</v>
      </c>
      <c r="J231" s="13">
        <f t="shared" si="41"/>
        <v>2.148944165811828</v>
      </c>
      <c r="K231" s="13">
        <f t="shared" si="42"/>
        <v>1.934722252765475E-4</v>
      </c>
      <c r="L231" s="13">
        <f t="shared" si="43"/>
        <v>0</v>
      </c>
      <c r="M231" s="13">
        <f t="shared" si="48"/>
        <v>2.5329168775054902</v>
      </c>
      <c r="N231" s="13">
        <f t="shared" si="44"/>
        <v>0.13276681534842788</v>
      </c>
      <c r="O231" s="13">
        <f t="shared" si="45"/>
        <v>0.13276681534842788</v>
      </c>
      <c r="Q231" s="41">
        <v>21.95760862332353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6.6277775937979282</v>
      </c>
      <c r="G232" s="13">
        <f t="shared" si="39"/>
        <v>0</v>
      </c>
      <c r="H232" s="13">
        <f t="shared" si="40"/>
        <v>6.6277775937979282</v>
      </c>
      <c r="I232" s="16">
        <f t="shared" si="47"/>
        <v>6.6279710660232052</v>
      </c>
      <c r="J232" s="13">
        <f t="shared" si="41"/>
        <v>6.622898573734731</v>
      </c>
      <c r="K232" s="13">
        <f t="shared" si="42"/>
        <v>5.072492288474173E-3</v>
      </c>
      <c r="L232" s="13">
        <f t="shared" si="43"/>
        <v>0</v>
      </c>
      <c r="M232" s="13">
        <f t="shared" si="48"/>
        <v>2.4001500621570622</v>
      </c>
      <c r="N232" s="13">
        <f t="shared" si="44"/>
        <v>0.12580763425002434</v>
      </c>
      <c r="O232" s="13">
        <f t="shared" si="45"/>
        <v>0.12580763425002434</v>
      </c>
      <c r="Q232" s="41">
        <v>22.746244193548382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12.128767189906579</v>
      </c>
      <c r="G233" s="18">
        <f t="shared" si="39"/>
        <v>0</v>
      </c>
      <c r="H233" s="18">
        <f t="shared" si="40"/>
        <v>12.128767189906579</v>
      </c>
      <c r="I233" s="17">
        <f t="shared" si="47"/>
        <v>12.133839682195052</v>
      </c>
      <c r="J233" s="18">
        <f t="shared" si="41"/>
        <v>12.102598378175596</v>
      </c>
      <c r="K233" s="18">
        <f t="shared" si="42"/>
        <v>3.1241304019456351E-2</v>
      </c>
      <c r="L233" s="18">
        <f t="shared" si="43"/>
        <v>0</v>
      </c>
      <c r="M233" s="18">
        <f t="shared" si="48"/>
        <v>2.2743424279070377</v>
      </c>
      <c r="N233" s="18">
        <f t="shared" si="44"/>
        <v>0.1192132295562764</v>
      </c>
      <c r="O233" s="18">
        <f t="shared" si="45"/>
        <v>0.1192132295562764</v>
      </c>
      <c r="P233" s="3"/>
      <c r="Q233" s="42">
        <v>22.699885587584792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2.3026339885908751</v>
      </c>
      <c r="G234" s="13">
        <f t="shared" si="39"/>
        <v>0</v>
      </c>
      <c r="H234" s="13">
        <f t="shared" si="40"/>
        <v>2.3026339885908751</v>
      </c>
      <c r="I234" s="16">
        <f t="shared" si="47"/>
        <v>2.3338752926103314</v>
      </c>
      <c r="J234" s="13">
        <f t="shared" si="41"/>
        <v>2.3335532417429996</v>
      </c>
      <c r="K234" s="13">
        <f t="shared" si="42"/>
        <v>3.2205086733183563E-4</v>
      </c>
      <c r="L234" s="13">
        <f t="shared" si="43"/>
        <v>0</v>
      </c>
      <c r="M234" s="13">
        <f t="shared" si="48"/>
        <v>2.1551291983507612</v>
      </c>
      <c r="N234" s="13">
        <f t="shared" si="44"/>
        <v>0.11296448093915816</v>
      </c>
      <c r="O234" s="13">
        <f t="shared" si="45"/>
        <v>0.11296448093915816</v>
      </c>
      <c r="Q234" s="41">
        <v>20.104159787429541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13.37709820313667</v>
      </c>
      <c r="G235" s="13">
        <f t="shared" si="39"/>
        <v>0</v>
      </c>
      <c r="H235" s="13">
        <f t="shared" si="40"/>
        <v>13.37709820313667</v>
      </c>
      <c r="I235" s="16">
        <f t="shared" si="47"/>
        <v>13.377420254004003</v>
      </c>
      <c r="J235" s="13">
        <f t="shared" si="41"/>
        <v>13.290184354839305</v>
      </c>
      <c r="K235" s="13">
        <f t="shared" si="42"/>
        <v>8.7235899164697983E-2</v>
      </c>
      <c r="L235" s="13">
        <f t="shared" si="43"/>
        <v>0</v>
      </c>
      <c r="M235" s="13">
        <f t="shared" si="48"/>
        <v>2.0421647174116031</v>
      </c>
      <c r="N235" s="13">
        <f t="shared" si="44"/>
        <v>0.10704327029266007</v>
      </c>
      <c r="O235" s="13">
        <f t="shared" si="45"/>
        <v>0.10704327029266007</v>
      </c>
      <c r="Q235" s="41">
        <v>17.46691423301122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54.20227606739217</v>
      </c>
      <c r="G236" s="13">
        <f t="shared" si="39"/>
        <v>0</v>
      </c>
      <c r="H236" s="13">
        <f t="shared" si="40"/>
        <v>54.20227606739217</v>
      </c>
      <c r="I236" s="16">
        <f t="shared" si="47"/>
        <v>54.289511966556866</v>
      </c>
      <c r="J236" s="13">
        <f t="shared" si="41"/>
        <v>46.60103823522072</v>
      </c>
      <c r="K236" s="13">
        <f t="shared" si="42"/>
        <v>7.6884737313361455</v>
      </c>
      <c r="L236" s="13">
        <f t="shared" si="43"/>
        <v>0</v>
      </c>
      <c r="M236" s="13">
        <f t="shared" si="48"/>
        <v>1.9351214471189431</v>
      </c>
      <c r="N236" s="13">
        <f t="shared" si="44"/>
        <v>0.10143242919974835</v>
      </c>
      <c r="O236" s="13">
        <f t="shared" si="45"/>
        <v>0.10143242919974835</v>
      </c>
      <c r="Q236" s="41">
        <v>13.899075066924039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38.813147799535642</v>
      </c>
      <c r="G237" s="13">
        <f t="shared" si="39"/>
        <v>0</v>
      </c>
      <c r="H237" s="13">
        <f t="shared" si="40"/>
        <v>38.813147799535642</v>
      </c>
      <c r="I237" s="16">
        <f t="shared" si="47"/>
        <v>46.501621530871788</v>
      </c>
      <c r="J237" s="13">
        <f t="shared" si="41"/>
        <v>38.581740601337259</v>
      </c>
      <c r="K237" s="13">
        <f t="shared" si="42"/>
        <v>7.9198809295345285</v>
      </c>
      <c r="L237" s="13">
        <f t="shared" si="43"/>
        <v>0</v>
      </c>
      <c r="M237" s="13">
        <f t="shared" si="48"/>
        <v>1.8336890179191947</v>
      </c>
      <c r="N237" s="13">
        <f t="shared" si="44"/>
        <v>9.6115689152926065E-2</v>
      </c>
      <c r="O237" s="13">
        <f t="shared" si="45"/>
        <v>9.6115689152926065E-2</v>
      </c>
      <c r="Q237" s="41">
        <v>9.8689629708421958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85.608657401476123</v>
      </c>
      <c r="G238" s="13">
        <f t="shared" si="39"/>
        <v>0.56954543232562149</v>
      </c>
      <c r="H238" s="13">
        <f t="shared" si="40"/>
        <v>85.039111969150497</v>
      </c>
      <c r="I238" s="16">
        <f t="shared" si="47"/>
        <v>92.958992898685025</v>
      </c>
      <c r="J238" s="13">
        <f t="shared" si="41"/>
        <v>54.863228888118918</v>
      </c>
      <c r="K238" s="13">
        <f t="shared" si="42"/>
        <v>38.095764010566107</v>
      </c>
      <c r="L238" s="13">
        <f t="shared" si="43"/>
        <v>0.89729938390051123</v>
      </c>
      <c r="M238" s="13">
        <f t="shared" si="48"/>
        <v>2.6348727126667799</v>
      </c>
      <c r="N238" s="13">
        <f t="shared" si="44"/>
        <v>0.13811099054058215</v>
      </c>
      <c r="O238" s="13">
        <f t="shared" si="45"/>
        <v>0.70765642286620367</v>
      </c>
      <c r="Q238" s="41">
        <v>9.6161732225806471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50.955510781905147</v>
      </c>
      <c r="G239" s="13">
        <f t="shared" si="39"/>
        <v>0</v>
      </c>
      <c r="H239" s="13">
        <f t="shared" si="40"/>
        <v>50.955510781905147</v>
      </c>
      <c r="I239" s="16">
        <f t="shared" si="47"/>
        <v>88.15397540857073</v>
      </c>
      <c r="J239" s="13">
        <f t="shared" si="41"/>
        <v>56.346204500023731</v>
      </c>
      <c r="K239" s="13">
        <f t="shared" si="42"/>
        <v>31.807770908546999</v>
      </c>
      <c r="L239" s="13">
        <f t="shared" si="43"/>
        <v>0.64086151559500071</v>
      </c>
      <c r="M239" s="13">
        <f t="shared" si="48"/>
        <v>3.1376232377211983</v>
      </c>
      <c r="N239" s="13">
        <f t="shared" si="44"/>
        <v>0.16446344873572105</v>
      </c>
      <c r="O239" s="13">
        <f t="shared" si="45"/>
        <v>0.16446344873572105</v>
      </c>
      <c r="Q239" s="41">
        <v>10.741783832290389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62.691562387701723</v>
      </c>
      <c r="G240" s="13">
        <f t="shared" si="39"/>
        <v>0.11120353205013345</v>
      </c>
      <c r="H240" s="13">
        <f t="shared" si="40"/>
        <v>62.580358855651589</v>
      </c>
      <c r="I240" s="16">
        <f t="shared" si="47"/>
        <v>93.747268248603589</v>
      </c>
      <c r="J240" s="13">
        <f t="shared" si="41"/>
        <v>63.027411485368468</v>
      </c>
      <c r="K240" s="13">
        <f t="shared" si="42"/>
        <v>30.719856763235121</v>
      </c>
      <c r="L240" s="13">
        <f t="shared" si="43"/>
        <v>0.59649403939124868</v>
      </c>
      <c r="M240" s="13">
        <f t="shared" si="48"/>
        <v>3.5696538283767261</v>
      </c>
      <c r="N240" s="13">
        <f t="shared" si="44"/>
        <v>0.18710901052412218</v>
      </c>
      <c r="O240" s="13">
        <f t="shared" si="45"/>
        <v>0.29831254257425566</v>
      </c>
      <c r="Q240" s="41">
        <v>12.957412238620471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99.271626154014569</v>
      </c>
      <c r="G241" s="13">
        <f t="shared" si="39"/>
        <v>0.84280480737639041</v>
      </c>
      <c r="H241" s="13">
        <f t="shared" si="40"/>
        <v>98.428821346638173</v>
      </c>
      <c r="I241" s="16">
        <f t="shared" si="47"/>
        <v>128.55218407048204</v>
      </c>
      <c r="J241" s="13">
        <f t="shared" si="41"/>
        <v>78.445917018166966</v>
      </c>
      <c r="K241" s="13">
        <f t="shared" si="42"/>
        <v>50.106267052315076</v>
      </c>
      <c r="L241" s="13">
        <f t="shared" si="43"/>
        <v>1.3871135022261132</v>
      </c>
      <c r="M241" s="13">
        <f t="shared" si="48"/>
        <v>4.769658320078717</v>
      </c>
      <c r="N241" s="13">
        <f t="shared" si="44"/>
        <v>0.25000913021695131</v>
      </c>
      <c r="O241" s="13">
        <f t="shared" si="45"/>
        <v>1.0928139375933417</v>
      </c>
      <c r="Q241" s="41">
        <v>15.142059118617819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21.32846717341917</v>
      </c>
      <c r="G242" s="13">
        <f t="shared" si="39"/>
        <v>0</v>
      </c>
      <c r="H242" s="13">
        <f t="shared" si="40"/>
        <v>21.32846717341917</v>
      </c>
      <c r="I242" s="16">
        <f t="shared" si="47"/>
        <v>70.047620723508132</v>
      </c>
      <c r="J242" s="13">
        <f t="shared" si="41"/>
        <v>62.138326503486752</v>
      </c>
      <c r="K242" s="13">
        <f t="shared" si="42"/>
        <v>7.9092942200213798</v>
      </c>
      <c r="L242" s="13">
        <f t="shared" si="43"/>
        <v>0</v>
      </c>
      <c r="M242" s="13">
        <f t="shared" si="48"/>
        <v>4.5196491898617657</v>
      </c>
      <c r="N242" s="13">
        <f t="shared" si="44"/>
        <v>0.23690450908954003</v>
      </c>
      <c r="O242" s="13">
        <f t="shared" si="45"/>
        <v>0.23690450908954003</v>
      </c>
      <c r="Q242" s="41">
        <v>19.502685105763032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14.21113879248291</v>
      </c>
      <c r="G243" s="13">
        <f t="shared" si="39"/>
        <v>0</v>
      </c>
      <c r="H243" s="13">
        <f t="shared" si="40"/>
        <v>14.21113879248291</v>
      </c>
      <c r="I243" s="16">
        <f t="shared" si="47"/>
        <v>22.120433012504289</v>
      </c>
      <c r="J243" s="13">
        <f t="shared" si="41"/>
        <v>21.888871554196303</v>
      </c>
      <c r="K243" s="13">
        <f t="shared" si="42"/>
        <v>0.23156145830798636</v>
      </c>
      <c r="L243" s="13">
        <f t="shared" si="43"/>
        <v>0</v>
      </c>
      <c r="M243" s="13">
        <f t="shared" si="48"/>
        <v>4.2827446807722254</v>
      </c>
      <c r="N243" s="13">
        <f t="shared" si="44"/>
        <v>0.22448678725554244</v>
      </c>
      <c r="O243" s="13">
        <f t="shared" si="45"/>
        <v>0.22448678725554244</v>
      </c>
      <c r="Q243" s="41">
        <v>21.1877756584264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21.101680007674471</v>
      </c>
      <c r="G244" s="13">
        <f t="shared" si="39"/>
        <v>0</v>
      </c>
      <c r="H244" s="13">
        <f t="shared" si="40"/>
        <v>21.101680007674471</v>
      </c>
      <c r="I244" s="16">
        <f t="shared" si="47"/>
        <v>21.333241465982457</v>
      </c>
      <c r="J244" s="13">
        <f t="shared" si="41"/>
        <v>21.199045186642415</v>
      </c>
      <c r="K244" s="13">
        <f t="shared" si="42"/>
        <v>0.13419627934004197</v>
      </c>
      <c r="L244" s="13">
        <f t="shared" si="43"/>
        <v>0</v>
      </c>
      <c r="M244" s="13">
        <f t="shared" si="48"/>
        <v>4.0582578935166831</v>
      </c>
      <c r="N244" s="13">
        <f t="shared" si="44"/>
        <v>0.21271995980991742</v>
      </c>
      <c r="O244" s="13">
        <f t="shared" si="45"/>
        <v>0.21271995980991742</v>
      </c>
      <c r="Q244" s="41">
        <v>24.33610768237606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31.988693939154189</v>
      </c>
      <c r="G245" s="18">
        <f t="shared" si="39"/>
        <v>0</v>
      </c>
      <c r="H245" s="18">
        <f t="shared" si="40"/>
        <v>31.988693939154189</v>
      </c>
      <c r="I245" s="17">
        <f t="shared" si="47"/>
        <v>32.122890218494234</v>
      </c>
      <c r="J245" s="18">
        <f t="shared" si="41"/>
        <v>31.603949724109928</v>
      </c>
      <c r="K245" s="18">
        <f t="shared" si="42"/>
        <v>0.51894049438430656</v>
      </c>
      <c r="L245" s="18">
        <f t="shared" si="43"/>
        <v>0</v>
      </c>
      <c r="M245" s="18">
        <f t="shared" si="48"/>
        <v>3.8455379337067654</v>
      </c>
      <c r="N245" s="18">
        <f t="shared" si="44"/>
        <v>0.20156990910125688</v>
      </c>
      <c r="O245" s="18">
        <f t="shared" si="45"/>
        <v>0.20156990910125688</v>
      </c>
      <c r="P245" s="3"/>
      <c r="Q245" s="42">
        <v>23.34012019354838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3.0197362729584891</v>
      </c>
      <c r="G246" s="13">
        <f t="shared" si="39"/>
        <v>0</v>
      </c>
      <c r="H246" s="13">
        <f t="shared" si="40"/>
        <v>3.0197362729584891</v>
      </c>
      <c r="I246" s="16">
        <f t="shared" si="47"/>
        <v>3.5386767673427957</v>
      </c>
      <c r="J246" s="13">
        <f t="shared" si="41"/>
        <v>3.5377865056483335</v>
      </c>
      <c r="K246" s="13">
        <f t="shared" si="42"/>
        <v>8.9026169446215775E-4</v>
      </c>
      <c r="L246" s="13">
        <f t="shared" si="43"/>
        <v>0</v>
      </c>
      <c r="M246" s="13">
        <f t="shared" si="48"/>
        <v>3.6439680246055084</v>
      </c>
      <c r="N246" s="13">
        <f t="shared" si="44"/>
        <v>0.1910043058084232</v>
      </c>
      <c r="O246" s="13">
        <f t="shared" si="45"/>
        <v>0.1910043058084232</v>
      </c>
      <c r="Q246" s="41">
        <v>21.741239668304921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9.3791076064568148</v>
      </c>
      <c r="G247" s="13">
        <f t="shared" si="39"/>
        <v>0</v>
      </c>
      <c r="H247" s="13">
        <f t="shared" si="40"/>
        <v>9.3791076064568148</v>
      </c>
      <c r="I247" s="16">
        <f t="shared" si="47"/>
        <v>9.3799978681512766</v>
      </c>
      <c r="J247" s="13">
        <f t="shared" si="41"/>
        <v>9.3535265297382058</v>
      </c>
      <c r="K247" s="13">
        <f t="shared" si="42"/>
        <v>2.6471338413070811E-2</v>
      </c>
      <c r="L247" s="13">
        <f t="shared" si="43"/>
        <v>0</v>
      </c>
      <c r="M247" s="13">
        <f t="shared" si="48"/>
        <v>3.4529637187970854</v>
      </c>
      <c r="N247" s="13">
        <f t="shared" si="44"/>
        <v>0.18099251520241008</v>
      </c>
      <c r="O247" s="13">
        <f t="shared" si="45"/>
        <v>0.18099251520241008</v>
      </c>
      <c r="Q247" s="41">
        <v>18.4094224511046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6.7733333330000001</v>
      </c>
      <c r="G248" s="13">
        <f t="shared" si="39"/>
        <v>0</v>
      </c>
      <c r="H248" s="13">
        <f t="shared" si="40"/>
        <v>6.7733333330000001</v>
      </c>
      <c r="I248" s="16">
        <f t="shared" si="47"/>
        <v>6.7998046714130709</v>
      </c>
      <c r="J248" s="13">
        <f t="shared" si="41"/>
        <v>6.7856988696281535</v>
      </c>
      <c r="K248" s="13">
        <f t="shared" si="42"/>
        <v>1.4105801784917382E-2</v>
      </c>
      <c r="L248" s="13">
        <f t="shared" si="43"/>
        <v>0</v>
      </c>
      <c r="M248" s="13">
        <f t="shared" si="48"/>
        <v>3.2719712035946755</v>
      </c>
      <c r="N248" s="13">
        <f t="shared" si="44"/>
        <v>0.17150550832163503</v>
      </c>
      <c r="O248" s="13">
        <f t="shared" si="45"/>
        <v>0.17150550832163503</v>
      </c>
      <c r="Q248" s="41">
        <v>16.035906720005801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62.797531040668552</v>
      </c>
      <c r="G249" s="13">
        <f t="shared" si="39"/>
        <v>0.11332290510947005</v>
      </c>
      <c r="H249" s="13">
        <f t="shared" si="40"/>
        <v>62.684208135559082</v>
      </c>
      <c r="I249" s="16">
        <f t="shared" si="47"/>
        <v>62.698313937343997</v>
      </c>
      <c r="J249" s="13">
        <f t="shared" si="41"/>
        <v>48.643952329168989</v>
      </c>
      <c r="K249" s="13">
        <f t="shared" si="42"/>
        <v>14.054361608175007</v>
      </c>
      <c r="L249" s="13">
        <f t="shared" si="43"/>
        <v>0</v>
      </c>
      <c r="M249" s="13">
        <f t="shared" si="48"/>
        <v>3.1004656952730407</v>
      </c>
      <c r="N249" s="13">
        <f t="shared" si="44"/>
        <v>0.16251577780311846</v>
      </c>
      <c r="O249" s="13">
        <f t="shared" si="45"/>
        <v>0.27583868291258851</v>
      </c>
      <c r="Q249" s="41">
        <v>11.499001336866471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30.575282192111491</v>
      </c>
      <c r="G250" s="13">
        <f t="shared" si="39"/>
        <v>0</v>
      </c>
      <c r="H250" s="13">
        <f t="shared" si="40"/>
        <v>30.575282192111491</v>
      </c>
      <c r="I250" s="16">
        <f t="shared" si="47"/>
        <v>44.629643800286502</v>
      </c>
      <c r="J250" s="13">
        <f t="shared" si="41"/>
        <v>39.237205774921179</v>
      </c>
      <c r="K250" s="13">
        <f t="shared" si="42"/>
        <v>5.3924380253653226</v>
      </c>
      <c r="L250" s="13">
        <f t="shared" si="43"/>
        <v>0</v>
      </c>
      <c r="M250" s="13">
        <f t="shared" si="48"/>
        <v>2.9379499174699224</v>
      </c>
      <c r="N250" s="13">
        <f t="shared" si="44"/>
        <v>0.15399725812550383</v>
      </c>
      <c r="O250" s="13">
        <f t="shared" si="45"/>
        <v>0.15399725812550383</v>
      </c>
      <c r="Q250" s="41">
        <v>12.46863222258065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169.65228941950369</v>
      </c>
      <c r="G251" s="13">
        <f t="shared" si="39"/>
        <v>2.2504180726861729</v>
      </c>
      <c r="H251" s="13">
        <f t="shared" si="40"/>
        <v>167.40187134681753</v>
      </c>
      <c r="I251" s="16">
        <f t="shared" si="47"/>
        <v>172.79430937218285</v>
      </c>
      <c r="J251" s="13">
        <f t="shared" si="41"/>
        <v>73.785651616154141</v>
      </c>
      <c r="K251" s="13">
        <f t="shared" si="42"/>
        <v>99.008657756028711</v>
      </c>
      <c r="L251" s="13">
        <f t="shared" si="43"/>
        <v>3.3814580607589058</v>
      </c>
      <c r="M251" s="13">
        <f t="shared" si="48"/>
        <v>6.1654107201033241</v>
      </c>
      <c r="N251" s="13">
        <f t="shared" si="44"/>
        <v>0.32316968389003187</v>
      </c>
      <c r="O251" s="13">
        <f t="shared" si="45"/>
        <v>2.5735877565762046</v>
      </c>
      <c r="Q251" s="41">
        <v>12.335235832176011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77.032620233831921</v>
      </c>
      <c r="G252" s="13">
        <f t="shared" si="39"/>
        <v>0.39802468897273741</v>
      </c>
      <c r="H252" s="13">
        <f t="shared" si="40"/>
        <v>76.634595544859181</v>
      </c>
      <c r="I252" s="16">
        <f t="shared" si="47"/>
        <v>172.26179524012898</v>
      </c>
      <c r="J252" s="13">
        <f t="shared" si="41"/>
        <v>72.001843693447569</v>
      </c>
      <c r="K252" s="13">
        <f t="shared" si="42"/>
        <v>100.25995154668141</v>
      </c>
      <c r="L252" s="13">
        <f t="shared" si="43"/>
        <v>3.4324885099169786</v>
      </c>
      <c r="M252" s="13">
        <f t="shared" si="48"/>
        <v>9.2747295461302706</v>
      </c>
      <c r="N252" s="13">
        <f t="shared" si="44"/>
        <v>0.48614951244289972</v>
      </c>
      <c r="O252" s="13">
        <f t="shared" si="45"/>
        <v>0.88417420141563707</v>
      </c>
      <c r="Q252" s="41">
        <v>11.906801198365731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47.827276317491638</v>
      </c>
      <c r="G253" s="13">
        <f t="shared" si="39"/>
        <v>0</v>
      </c>
      <c r="H253" s="13">
        <f t="shared" si="40"/>
        <v>47.827276317491638</v>
      </c>
      <c r="I253" s="16">
        <f t="shared" si="47"/>
        <v>144.65473935425607</v>
      </c>
      <c r="J253" s="13">
        <f t="shared" si="41"/>
        <v>75.492198699034006</v>
      </c>
      <c r="K253" s="13">
        <f t="shared" si="42"/>
        <v>69.16254065522206</v>
      </c>
      <c r="L253" s="13">
        <f t="shared" si="43"/>
        <v>2.1642692817079445</v>
      </c>
      <c r="M253" s="13">
        <f t="shared" si="48"/>
        <v>10.952849315395316</v>
      </c>
      <c r="N253" s="13">
        <f t="shared" si="44"/>
        <v>0.57411079515107089</v>
      </c>
      <c r="O253" s="13">
        <f t="shared" si="45"/>
        <v>0.57411079515107089</v>
      </c>
      <c r="Q253" s="41">
        <v>13.520881596399329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16.825821584727429</v>
      </c>
      <c r="G254" s="13">
        <f t="shared" si="39"/>
        <v>0</v>
      </c>
      <c r="H254" s="13">
        <f t="shared" si="40"/>
        <v>16.825821584727429</v>
      </c>
      <c r="I254" s="16">
        <f t="shared" si="47"/>
        <v>83.824092958241536</v>
      </c>
      <c r="J254" s="13">
        <f t="shared" si="41"/>
        <v>67.148492247891767</v>
      </c>
      <c r="K254" s="13">
        <f t="shared" si="42"/>
        <v>16.675600710349769</v>
      </c>
      <c r="L254" s="13">
        <f t="shared" si="43"/>
        <v>2.3739103801031527E-2</v>
      </c>
      <c r="M254" s="13">
        <f t="shared" si="48"/>
        <v>10.402477624045275</v>
      </c>
      <c r="N254" s="13">
        <f t="shared" si="44"/>
        <v>0.54526219874926718</v>
      </c>
      <c r="O254" s="13">
        <f t="shared" si="45"/>
        <v>0.54526219874926718</v>
      </c>
      <c r="Q254" s="41">
        <v>16.92294138553082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3.4429706990447562</v>
      </c>
      <c r="G255" s="13">
        <f t="shared" si="39"/>
        <v>0</v>
      </c>
      <c r="H255" s="13">
        <f t="shared" si="40"/>
        <v>3.4429706990447562</v>
      </c>
      <c r="I255" s="16">
        <f t="shared" si="47"/>
        <v>20.094832305593496</v>
      </c>
      <c r="J255" s="13">
        <f t="shared" si="41"/>
        <v>19.958689872819217</v>
      </c>
      <c r="K255" s="13">
        <f t="shared" si="42"/>
        <v>0.13614243277427818</v>
      </c>
      <c r="L255" s="13">
        <f t="shared" si="43"/>
        <v>0</v>
      </c>
      <c r="M255" s="13">
        <f t="shared" si="48"/>
        <v>9.8572154252960082</v>
      </c>
      <c r="N255" s="13">
        <f t="shared" si="44"/>
        <v>0.51668142442511467</v>
      </c>
      <c r="O255" s="13">
        <f t="shared" si="45"/>
        <v>0.51668142442511467</v>
      </c>
      <c r="Q255" s="41">
        <v>22.949166755915389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4.6012584899209887</v>
      </c>
      <c r="G256" s="13">
        <f t="shared" si="39"/>
        <v>0</v>
      </c>
      <c r="H256" s="13">
        <f t="shared" si="40"/>
        <v>4.6012584899209887</v>
      </c>
      <c r="I256" s="16">
        <f t="shared" si="47"/>
        <v>4.7374009226952669</v>
      </c>
      <c r="J256" s="13">
        <f t="shared" si="41"/>
        <v>4.7355759480046435</v>
      </c>
      <c r="K256" s="13">
        <f t="shared" si="42"/>
        <v>1.824974690623371E-3</v>
      </c>
      <c r="L256" s="13">
        <f t="shared" si="43"/>
        <v>0</v>
      </c>
      <c r="M256" s="13">
        <f t="shared" si="48"/>
        <v>9.3405340008708944</v>
      </c>
      <c r="N256" s="13">
        <f t="shared" si="44"/>
        <v>0.48959875626500909</v>
      </c>
      <c r="O256" s="13">
        <f t="shared" si="45"/>
        <v>0.48959875626500909</v>
      </c>
      <c r="Q256" s="41">
        <v>22.855657193548382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57.58887383534173</v>
      </c>
      <c r="G257" s="18">
        <f t="shared" si="39"/>
        <v>9.1497610029335884E-3</v>
      </c>
      <c r="H257" s="18">
        <f t="shared" si="40"/>
        <v>57.579724074338799</v>
      </c>
      <c r="I257" s="17">
        <f t="shared" si="47"/>
        <v>57.58154904902942</v>
      </c>
      <c r="J257" s="18">
        <f t="shared" si="41"/>
        <v>54.933583082373865</v>
      </c>
      <c r="K257" s="18">
        <f t="shared" si="42"/>
        <v>2.6479659666555548</v>
      </c>
      <c r="L257" s="18">
        <f t="shared" si="43"/>
        <v>0</v>
      </c>
      <c r="M257" s="18">
        <f t="shared" si="48"/>
        <v>8.8509352446058855</v>
      </c>
      <c r="N257" s="18">
        <f t="shared" si="44"/>
        <v>0.46393566868201935</v>
      </c>
      <c r="O257" s="18">
        <f t="shared" si="45"/>
        <v>0.47308542968495293</v>
      </c>
      <c r="P257" s="3"/>
      <c r="Q257" s="42">
        <v>23.87262872648083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32.032282509998623</v>
      </c>
      <c r="G258" s="13">
        <f t="shared" si="39"/>
        <v>0</v>
      </c>
      <c r="H258" s="13">
        <f t="shared" si="40"/>
        <v>32.032282509998623</v>
      </c>
      <c r="I258" s="16">
        <f t="shared" si="47"/>
        <v>34.680248476654178</v>
      </c>
      <c r="J258" s="13">
        <f t="shared" si="41"/>
        <v>33.89261651224119</v>
      </c>
      <c r="K258" s="13">
        <f t="shared" si="42"/>
        <v>0.78763196441298788</v>
      </c>
      <c r="L258" s="13">
        <f t="shared" si="43"/>
        <v>0</v>
      </c>
      <c r="M258" s="13">
        <f t="shared" si="48"/>
        <v>8.3869995759238662</v>
      </c>
      <c r="N258" s="13">
        <f t="shared" si="44"/>
        <v>0.43961775213115473</v>
      </c>
      <c r="O258" s="13">
        <f t="shared" si="45"/>
        <v>0.43961775213115473</v>
      </c>
      <c r="Q258" s="41">
        <v>21.938264332182229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70.742453718479936</v>
      </c>
      <c r="G259" s="13">
        <f t="shared" si="39"/>
        <v>0.27222135866569774</v>
      </c>
      <c r="H259" s="13">
        <f t="shared" si="40"/>
        <v>70.470232359814233</v>
      </c>
      <c r="I259" s="16">
        <f t="shared" si="47"/>
        <v>71.257864324227228</v>
      </c>
      <c r="J259" s="13">
        <f t="shared" si="41"/>
        <v>58.92543471545288</v>
      </c>
      <c r="K259" s="13">
        <f t="shared" si="42"/>
        <v>12.332429608774348</v>
      </c>
      <c r="L259" s="13">
        <f t="shared" si="43"/>
        <v>0</v>
      </c>
      <c r="M259" s="13">
        <f t="shared" si="48"/>
        <v>7.9473818237927114</v>
      </c>
      <c r="N259" s="13">
        <f t="shared" si="44"/>
        <v>0.41657449736056407</v>
      </c>
      <c r="O259" s="13">
        <f t="shared" si="45"/>
        <v>0.68879585602626181</v>
      </c>
      <c r="Q259" s="41">
        <v>15.95307421827232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3.8284928175962971</v>
      </c>
      <c r="G260" s="13">
        <f t="shared" si="39"/>
        <v>0</v>
      </c>
      <c r="H260" s="13">
        <f t="shared" si="40"/>
        <v>3.8284928175962971</v>
      </c>
      <c r="I260" s="16">
        <f t="shared" si="47"/>
        <v>16.160922426370647</v>
      </c>
      <c r="J260" s="13">
        <f t="shared" si="41"/>
        <v>15.86406200319573</v>
      </c>
      <c r="K260" s="13">
        <f t="shared" si="42"/>
        <v>0.29686042317491612</v>
      </c>
      <c r="L260" s="13">
        <f t="shared" si="43"/>
        <v>0</v>
      </c>
      <c r="M260" s="13">
        <f t="shared" si="48"/>
        <v>7.5308073264321473</v>
      </c>
      <c r="N260" s="13">
        <f t="shared" si="44"/>
        <v>0.39473909097154636</v>
      </c>
      <c r="O260" s="13">
        <f t="shared" si="45"/>
        <v>0.39473909097154636</v>
      </c>
      <c r="Q260" s="41">
        <v>12.611250970775769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13.50886805509499</v>
      </c>
      <c r="G261" s="13">
        <f t="shared" si="39"/>
        <v>0</v>
      </c>
      <c r="H261" s="13">
        <f t="shared" si="40"/>
        <v>13.50886805509499</v>
      </c>
      <c r="I261" s="16">
        <f t="shared" si="47"/>
        <v>13.805728478269906</v>
      </c>
      <c r="J261" s="13">
        <f t="shared" si="41"/>
        <v>13.614314332274139</v>
      </c>
      <c r="K261" s="13">
        <f t="shared" si="42"/>
        <v>0.19141414599576656</v>
      </c>
      <c r="L261" s="13">
        <f t="shared" si="43"/>
        <v>0</v>
      </c>
      <c r="M261" s="13">
        <f t="shared" si="48"/>
        <v>7.1360682354606011</v>
      </c>
      <c r="N261" s="13">
        <f t="shared" si="44"/>
        <v>0.37404822169460461</v>
      </c>
      <c r="O261" s="13">
        <f t="shared" si="45"/>
        <v>0.37404822169460461</v>
      </c>
      <c r="Q261" s="41">
        <v>12.414598222580651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65.805447198338442</v>
      </c>
      <c r="G262" s="13">
        <f t="shared" ref="G262:G325" si="50">IF((F262-$J$2)&gt;0,$I$2*(F262-$J$2),0)</f>
        <v>0.17348122826286783</v>
      </c>
      <c r="H262" s="13">
        <f t="shared" ref="H262:H325" si="51">F262-G262</f>
        <v>65.631965970075569</v>
      </c>
      <c r="I262" s="16">
        <f t="shared" si="47"/>
        <v>65.823380116071334</v>
      </c>
      <c r="J262" s="13">
        <f t="shared" ref="J262:J325" si="52">I262/SQRT(1+(I262/($K$2*(300+(25*Q262)+0.05*(Q262)^3)))^2)</f>
        <v>50.749573724799234</v>
      </c>
      <c r="K262" s="13">
        <f t="shared" ref="K262:K325" si="53">I262-J262</f>
        <v>15.0738063912721</v>
      </c>
      <c r="L262" s="13">
        <f t="shared" ref="L262:L325" si="54">IF(K262&gt;$N$2,(K262-$N$2)/$L$2,0)</f>
        <v>0</v>
      </c>
      <c r="M262" s="13">
        <f t="shared" si="48"/>
        <v>6.762020013765996</v>
      </c>
      <c r="N262" s="13">
        <f t="shared" ref="N262:N325" si="55">$M$2*M262</f>
        <v>0.35444189681984456</v>
      </c>
      <c r="O262" s="13">
        <f t="shared" ref="O262:O325" si="56">N262+G262</f>
        <v>0.52792312508271233</v>
      </c>
      <c r="Q262" s="41">
        <v>11.986977644112359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38.372708822184983</v>
      </c>
      <c r="G263" s="13">
        <f t="shared" si="50"/>
        <v>0</v>
      </c>
      <c r="H263" s="13">
        <f t="shared" si="51"/>
        <v>38.372708822184983</v>
      </c>
      <c r="I263" s="16">
        <f t="shared" ref="I263:I326" si="58">H263+K262-L262</f>
        <v>53.446515213457083</v>
      </c>
      <c r="J263" s="13">
        <f t="shared" si="52"/>
        <v>43.344028941488816</v>
      </c>
      <c r="K263" s="13">
        <f t="shared" si="53"/>
        <v>10.102486271968267</v>
      </c>
      <c r="L263" s="13">
        <f t="shared" si="54"/>
        <v>0</v>
      </c>
      <c r="M263" s="13">
        <f t="shared" ref="M263:M326" si="59">L263+M262-N262</f>
        <v>6.4075781169461514</v>
      </c>
      <c r="N263" s="13">
        <f t="shared" si="55"/>
        <v>0.33586326824946233</v>
      </c>
      <c r="O263" s="13">
        <f t="shared" si="56"/>
        <v>0.33586326824946233</v>
      </c>
      <c r="Q263" s="41">
        <v>10.906797103217491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32.025298262181053</v>
      </c>
      <c r="G264" s="13">
        <f t="shared" si="50"/>
        <v>0</v>
      </c>
      <c r="H264" s="13">
        <f t="shared" si="51"/>
        <v>32.025298262181053</v>
      </c>
      <c r="I264" s="16">
        <f t="shared" si="58"/>
        <v>42.12778453414932</v>
      </c>
      <c r="J264" s="13">
        <f t="shared" si="52"/>
        <v>38.658499895707671</v>
      </c>
      <c r="K264" s="13">
        <f t="shared" si="53"/>
        <v>3.4692846384416498</v>
      </c>
      <c r="L264" s="13">
        <f t="shared" si="54"/>
        <v>0</v>
      </c>
      <c r="M264" s="13">
        <f t="shared" si="59"/>
        <v>6.071714848696689</v>
      </c>
      <c r="N264" s="13">
        <f t="shared" si="55"/>
        <v>0.3182584676679639</v>
      </c>
      <c r="O264" s="13">
        <f t="shared" si="56"/>
        <v>0.3182584676679639</v>
      </c>
      <c r="Q264" s="41">
        <v>14.887592998841701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45.71479107542023</v>
      </c>
      <c r="G265" s="13">
        <f t="shared" si="50"/>
        <v>0</v>
      </c>
      <c r="H265" s="13">
        <f t="shared" si="51"/>
        <v>45.71479107542023</v>
      </c>
      <c r="I265" s="16">
        <f t="shared" si="58"/>
        <v>49.18407571386188</v>
      </c>
      <c r="J265" s="13">
        <f t="shared" si="52"/>
        <v>45.382506609920647</v>
      </c>
      <c r="K265" s="13">
        <f t="shared" si="53"/>
        <v>3.8015691039412332</v>
      </c>
      <c r="L265" s="13">
        <f t="shared" si="54"/>
        <v>0</v>
      </c>
      <c r="M265" s="13">
        <f t="shared" si="59"/>
        <v>5.7534563810287249</v>
      </c>
      <c r="N265" s="13">
        <f t="shared" si="55"/>
        <v>0.30157645035219643</v>
      </c>
      <c r="O265" s="13">
        <f t="shared" si="56"/>
        <v>0.30157645035219643</v>
      </c>
      <c r="Q265" s="41">
        <v>17.60720084025985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3.7134926411747542</v>
      </c>
      <c r="G266" s="13">
        <f t="shared" si="50"/>
        <v>0</v>
      </c>
      <c r="H266" s="13">
        <f t="shared" si="51"/>
        <v>3.7134926411747542</v>
      </c>
      <c r="I266" s="16">
        <f t="shared" si="58"/>
        <v>7.5150617451159878</v>
      </c>
      <c r="J266" s="13">
        <f t="shared" si="52"/>
        <v>7.502801091776286</v>
      </c>
      <c r="K266" s="13">
        <f t="shared" si="53"/>
        <v>1.2260653339701832E-2</v>
      </c>
      <c r="L266" s="13">
        <f t="shared" si="54"/>
        <v>0</v>
      </c>
      <c r="M266" s="13">
        <f t="shared" si="59"/>
        <v>5.4518799306765287</v>
      </c>
      <c r="N266" s="13">
        <f t="shared" si="55"/>
        <v>0.28576884716832229</v>
      </c>
      <c r="O266" s="13">
        <f t="shared" si="56"/>
        <v>0.28576884716832229</v>
      </c>
      <c r="Q266" s="41">
        <v>19.161423596346761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3.7258045980344821</v>
      </c>
      <c r="G267" s="13">
        <f t="shared" si="50"/>
        <v>0</v>
      </c>
      <c r="H267" s="13">
        <f t="shared" si="51"/>
        <v>3.7258045980344821</v>
      </c>
      <c r="I267" s="16">
        <f t="shared" si="58"/>
        <v>3.7380652513741839</v>
      </c>
      <c r="J267" s="13">
        <f t="shared" si="52"/>
        <v>3.7369177126069681</v>
      </c>
      <c r="K267" s="13">
        <f t="shared" si="53"/>
        <v>1.1475387672157389E-3</v>
      </c>
      <c r="L267" s="13">
        <f t="shared" si="54"/>
        <v>0</v>
      </c>
      <c r="M267" s="13">
        <f t="shared" si="59"/>
        <v>5.1661110835082065</v>
      </c>
      <c r="N267" s="13">
        <f t="shared" si="55"/>
        <v>0.27078982432660353</v>
      </c>
      <c r="O267" s="13">
        <f t="shared" si="56"/>
        <v>0.27078982432660353</v>
      </c>
      <c r="Q267" s="41">
        <v>21.10836282881311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31.82476099575274</v>
      </c>
      <c r="G268" s="13">
        <f t="shared" si="50"/>
        <v>0</v>
      </c>
      <c r="H268" s="13">
        <f t="shared" si="51"/>
        <v>31.82476099575274</v>
      </c>
      <c r="I268" s="16">
        <f t="shared" si="58"/>
        <v>31.825908534519957</v>
      </c>
      <c r="J268" s="13">
        <f t="shared" si="52"/>
        <v>31.263548394223111</v>
      </c>
      <c r="K268" s="13">
        <f t="shared" si="53"/>
        <v>0.56236014029684611</v>
      </c>
      <c r="L268" s="13">
        <f t="shared" si="54"/>
        <v>0</v>
      </c>
      <c r="M268" s="13">
        <f t="shared" si="59"/>
        <v>4.8953212591816033</v>
      </c>
      <c r="N268" s="13">
        <f t="shared" si="55"/>
        <v>0.25659595048736006</v>
      </c>
      <c r="O268" s="13">
        <f t="shared" si="56"/>
        <v>0.25659595048736006</v>
      </c>
      <c r="Q268" s="41">
        <v>22.554627193548381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3.5623745212179578</v>
      </c>
      <c r="G269" s="18">
        <f t="shared" si="50"/>
        <v>0</v>
      </c>
      <c r="H269" s="18">
        <f t="shared" si="51"/>
        <v>3.5623745212179578</v>
      </c>
      <c r="I269" s="17">
        <f t="shared" si="58"/>
        <v>4.1247346615148039</v>
      </c>
      <c r="J269" s="18">
        <f t="shared" si="52"/>
        <v>4.1230170119864038</v>
      </c>
      <c r="K269" s="18">
        <f t="shared" si="53"/>
        <v>1.7176495284001447E-3</v>
      </c>
      <c r="L269" s="18">
        <f t="shared" si="54"/>
        <v>0</v>
      </c>
      <c r="M269" s="18">
        <f t="shared" si="59"/>
        <v>4.6387253086942435</v>
      </c>
      <c r="N269" s="18">
        <f t="shared" si="55"/>
        <v>0.24314607083277762</v>
      </c>
      <c r="O269" s="18">
        <f t="shared" si="56"/>
        <v>0.24314607083277762</v>
      </c>
      <c r="P269" s="3"/>
      <c r="Q269" s="42">
        <v>20.34414294980051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2.2369372571596138</v>
      </c>
      <c r="G270" s="13">
        <f t="shared" si="50"/>
        <v>0</v>
      </c>
      <c r="H270" s="13">
        <f t="shared" si="51"/>
        <v>2.2369372571596138</v>
      </c>
      <c r="I270" s="16">
        <f t="shared" si="58"/>
        <v>2.2386549066880139</v>
      </c>
      <c r="J270" s="13">
        <f t="shared" si="52"/>
        <v>2.2383426116792187</v>
      </c>
      <c r="K270" s="13">
        <f t="shared" si="53"/>
        <v>3.1229500879526029E-4</v>
      </c>
      <c r="L270" s="13">
        <f t="shared" si="54"/>
        <v>0</v>
      </c>
      <c r="M270" s="13">
        <f t="shared" si="59"/>
        <v>4.3955792378614662</v>
      </c>
      <c r="N270" s="13">
        <f t="shared" si="55"/>
        <v>0.23040118773943924</v>
      </c>
      <c r="O270" s="13">
        <f t="shared" si="56"/>
        <v>0.23040118773943924</v>
      </c>
      <c r="Q270" s="41">
        <v>19.439172480957261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0.26423274480052977</v>
      </c>
      <c r="G271" s="13">
        <f t="shared" si="50"/>
        <v>0</v>
      </c>
      <c r="H271" s="13">
        <f t="shared" si="51"/>
        <v>0.26423274480052977</v>
      </c>
      <c r="I271" s="16">
        <f t="shared" si="58"/>
        <v>0.26454503980932503</v>
      </c>
      <c r="J271" s="13">
        <f t="shared" si="52"/>
        <v>0.26454439198630103</v>
      </c>
      <c r="K271" s="13">
        <f t="shared" si="53"/>
        <v>6.4782302400256953E-7</v>
      </c>
      <c r="L271" s="13">
        <f t="shared" si="54"/>
        <v>0</v>
      </c>
      <c r="M271" s="13">
        <f t="shared" si="59"/>
        <v>4.1651780501220266</v>
      </c>
      <c r="N271" s="13">
        <f t="shared" si="55"/>
        <v>0.21832434770559397</v>
      </c>
      <c r="O271" s="13">
        <f t="shared" si="56"/>
        <v>0.21832434770559397</v>
      </c>
      <c r="Q271" s="41">
        <v>17.82384592669364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71.622569026497516</v>
      </c>
      <c r="G272" s="13">
        <f t="shared" si="50"/>
        <v>0.28982366482604932</v>
      </c>
      <c r="H272" s="13">
        <f t="shared" si="51"/>
        <v>71.332745361671471</v>
      </c>
      <c r="I272" s="16">
        <f t="shared" si="58"/>
        <v>71.3327460094945</v>
      </c>
      <c r="J272" s="13">
        <f t="shared" si="52"/>
        <v>56.372004190843271</v>
      </c>
      <c r="K272" s="13">
        <f t="shared" si="53"/>
        <v>14.960741818651229</v>
      </c>
      <c r="L272" s="13">
        <f t="shared" si="54"/>
        <v>0</v>
      </c>
      <c r="M272" s="13">
        <f t="shared" si="59"/>
        <v>3.9468537024164325</v>
      </c>
      <c r="N272" s="13">
        <f t="shared" si="55"/>
        <v>0.20688053420530997</v>
      </c>
      <c r="O272" s="13">
        <f t="shared" si="56"/>
        <v>0.49670419903135932</v>
      </c>
      <c r="Q272" s="41">
        <v>14.08255126403658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10.695140099528301</v>
      </c>
      <c r="G273" s="13">
        <f t="shared" si="50"/>
        <v>0</v>
      </c>
      <c r="H273" s="13">
        <f t="shared" si="51"/>
        <v>10.695140099528301</v>
      </c>
      <c r="I273" s="16">
        <f t="shared" si="58"/>
        <v>25.655881918179531</v>
      </c>
      <c r="J273" s="13">
        <f t="shared" si="52"/>
        <v>24.393698429146607</v>
      </c>
      <c r="K273" s="13">
        <f t="shared" si="53"/>
        <v>1.2621834890329247</v>
      </c>
      <c r="L273" s="13">
        <f t="shared" si="54"/>
        <v>0</v>
      </c>
      <c r="M273" s="13">
        <f t="shared" si="59"/>
        <v>3.7399731682111224</v>
      </c>
      <c r="N273" s="13">
        <f t="shared" si="55"/>
        <v>0.19603656615884532</v>
      </c>
      <c r="O273" s="13">
        <f t="shared" si="56"/>
        <v>0.19603656615884532</v>
      </c>
      <c r="Q273" s="41">
        <v>11.81047722258065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76.730277275080709</v>
      </c>
      <c r="G274" s="13">
        <f t="shared" si="50"/>
        <v>0.39197782979771317</v>
      </c>
      <c r="H274" s="13">
        <f t="shared" si="51"/>
        <v>76.338299445282999</v>
      </c>
      <c r="I274" s="16">
        <f t="shared" si="58"/>
        <v>77.60048293431592</v>
      </c>
      <c r="J274" s="13">
        <f t="shared" si="52"/>
        <v>56.060045962869602</v>
      </c>
      <c r="K274" s="13">
        <f t="shared" si="53"/>
        <v>21.540436971446319</v>
      </c>
      <c r="L274" s="13">
        <f t="shared" si="54"/>
        <v>0.22213757851474605</v>
      </c>
      <c r="M274" s="13">
        <f t="shared" si="59"/>
        <v>3.7660741805670228</v>
      </c>
      <c r="N274" s="13">
        <f t="shared" si="55"/>
        <v>0.1974046917055769</v>
      </c>
      <c r="O274" s="13">
        <f t="shared" si="56"/>
        <v>0.58938252150329007</v>
      </c>
      <c r="Q274" s="41">
        <v>12.24063201302844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2.3744654740954578</v>
      </c>
      <c r="G275" s="13">
        <f t="shared" si="50"/>
        <v>0</v>
      </c>
      <c r="H275" s="13">
        <f t="shared" si="51"/>
        <v>2.3744654740954578</v>
      </c>
      <c r="I275" s="16">
        <f t="shared" si="58"/>
        <v>23.69276486702703</v>
      </c>
      <c r="J275" s="13">
        <f t="shared" si="52"/>
        <v>22.572326363815336</v>
      </c>
      <c r="K275" s="13">
        <f t="shared" si="53"/>
        <v>1.1204385032116946</v>
      </c>
      <c r="L275" s="13">
        <f t="shared" si="54"/>
        <v>0</v>
      </c>
      <c r="M275" s="13">
        <f t="shared" si="59"/>
        <v>3.5686694888614459</v>
      </c>
      <c r="N275" s="13">
        <f t="shared" si="55"/>
        <v>0.18705741482280805</v>
      </c>
      <c r="O275" s="13">
        <f t="shared" si="56"/>
        <v>0.18705741482280805</v>
      </c>
      <c r="Q275" s="41">
        <v>10.94630554660044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26.79353142060847</v>
      </c>
      <c r="G276" s="13">
        <f t="shared" si="50"/>
        <v>0</v>
      </c>
      <c r="H276" s="13">
        <f t="shared" si="51"/>
        <v>26.79353142060847</v>
      </c>
      <c r="I276" s="16">
        <f t="shared" si="58"/>
        <v>27.913969923820165</v>
      </c>
      <c r="J276" s="13">
        <f t="shared" si="52"/>
        <v>26.87346513231503</v>
      </c>
      <c r="K276" s="13">
        <f t="shared" si="53"/>
        <v>1.0405047915051355</v>
      </c>
      <c r="L276" s="13">
        <f t="shared" si="54"/>
        <v>0</v>
      </c>
      <c r="M276" s="13">
        <f t="shared" si="59"/>
        <v>3.3816120740386379</v>
      </c>
      <c r="N276" s="13">
        <f t="shared" si="55"/>
        <v>0.17725250670525763</v>
      </c>
      <c r="O276" s="13">
        <f t="shared" si="56"/>
        <v>0.17725250670525763</v>
      </c>
      <c r="Q276" s="41">
        <v>15.190355908198519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129.93107933213409</v>
      </c>
      <c r="G277" s="13">
        <f t="shared" si="50"/>
        <v>1.4559938709387807</v>
      </c>
      <c r="H277" s="13">
        <f t="shared" si="51"/>
        <v>128.47508546119531</v>
      </c>
      <c r="I277" s="16">
        <f t="shared" si="58"/>
        <v>129.51559025270043</v>
      </c>
      <c r="J277" s="13">
        <f t="shared" si="52"/>
        <v>69.723542462530062</v>
      </c>
      <c r="K277" s="13">
        <f t="shared" si="53"/>
        <v>59.792047790170372</v>
      </c>
      <c r="L277" s="13">
        <f t="shared" si="54"/>
        <v>1.7821204503877812</v>
      </c>
      <c r="M277" s="13">
        <f t="shared" si="59"/>
        <v>4.9864800177211617</v>
      </c>
      <c r="N277" s="13">
        <f t="shared" si="55"/>
        <v>0.26137417995469769</v>
      </c>
      <c r="O277" s="13">
        <f t="shared" si="56"/>
        <v>1.7173680508934783</v>
      </c>
      <c r="Q277" s="41">
        <v>12.53812983219977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4.5318790407989891</v>
      </c>
      <c r="G278" s="13">
        <f t="shared" si="50"/>
        <v>0</v>
      </c>
      <c r="H278" s="13">
        <f t="shared" si="51"/>
        <v>4.5318790407989891</v>
      </c>
      <c r="I278" s="16">
        <f t="shared" si="58"/>
        <v>62.541806380581576</v>
      </c>
      <c r="J278" s="13">
        <f t="shared" si="52"/>
        <v>54.845468375365414</v>
      </c>
      <c r="K278" s="13">
        <f t="shared" si="53"/>
        <v>7.6963380052161625</v>
      </c>
      <c r="L278" s="13">
        <f t="shared" si="54"/>
        <v>0</v>
      </c>
      <c r="M278" s="13">
        <f t="shared" si="59"/>
        <v>4.7251058377664643</v>
      </c>
      <c r="N278" s="13">
        <f t="shared" si="55"/>
        <v>0.24767384189975616</v>
      </c>
      <c r="O278" s="13">
        <f t="shared" si="56"/>
        <v>0.24767384189975616</v>
      </c>
      <c r="Q278" s="41">
        <v>17.166287038280139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16.798121040085451</v>
      </c>
      <c r="G279" s="13">
        <f t="shared" si="50"/>
        <v>0</v>
      </c>
      <c r="H279" s="13">
        <f t="shared" si="51"/>
        <v>16.798121040085451</v>
      </c>
      <c r="I279" s="16">
        <f t="shared" si="58"/>
        <v>24.494459045301614</v>
      </c>
      <c r="J279" s="13">
        <f t="shared" si="52"/>
        <v>24.239658859188694</v>
      </c>
      <c r="K279" s="13">
        <f t="shared" si="53"/>
        <v>0.2548001861129201</v>
      </c>
      <c r="L279" s="13">
        <f t="shared" si="54"/>
        <v>0</v>
      </c>
      <c r="M279" s="13">
        <f t="shared" si="59"/>
        <v>4.4774319958667084</v>
      </c>
      <c r="N279" s="13">
        <f t="shared" si="55"/>
        <v>0.23469162857638612</v>
      </c>
      <c r="O279" s="13">
        <f t="shared" si="56"/>
        <v>0.23469162857638612</v>
      </c>
      <c r="Q279" s="41">
        <v>22.677003254254679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31.80330583465209</v>
      </c>
      <c r="G280" s="13">
        <f t="shared" si="50"/>
        <v>0</v>
      </c>
      <c r="H280" s="13">
        <f t="shared" si="51"/>
        <v>31.80330583465209</v>
      </c>
      <c r="I280" s="16">
        <f t="shared" si="58"/>
        <v>32.05810602076501</v>
      </c>
      <c r="J280" s="13">
        <f t="shared" si="52"/>
        <v>31.664255768760654</v>
      </c>
      <c r="K280" s="13">
        <f t="shared" si="53"/>
        <v>0.39385025200435564</v>
      </c>
      <c r="L280" s="13">
        <f t="shared" si="54"/>
        <v>0</v>
      </c>
      <c r="M280" s="13">
        <f t="shared" si="59"/>
        <v>4.2427403672903221</v>
      </c>
      <c r="N280" s="13">
        <f t="shared" si="55"/>
        <v>0.22238989834917486</v>
      </c>
      <c r="O280" s="13">
        <f t="shared" si="56"/>
        <v>0.22238989834917486</v>
      </c>
      <c r="Q280" s="41">
        <v>25.312773819614289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21.589429144239851</v>
      </c>
      <c r="G281" s="18">
        <f t="shared" si="50"/>
        <v>0</v>
      </c>
      <c r="H281" s="18">
        <f t="shared" si="51"/>
        <v>21.589429144239851</v>
      </c>
      <c r="I281" s="17">
        <f t="shared" si="58"/>
        <v>21.983279396244207</v>
      </c>
      <c r="J281" s="18">
        <f t="shared" si="52"/>
        <v>21.824019866377348</v>
      </c>
      <c r="K281" s="18">
        <f t="shared" si="53"/>
        <v>0.15925952986685843</v>
      </c>
      <c r="L281" s="18">
        <f t="shared" si="54"/>
        <v>0</v>
      </c>
      <c r="M281" s="18">
        <f t="shared" si="59"/>
        <v>4.0203504689411469</v>
      </c>
      <c r="N281" s="18">
        <f t="shared" si="55"/>
        <v>0.21073298262813511</v>
      </c>
      <c r="O281" s="18">
        <f t="shared" si="56"/>
        <v>0.21073298262813511</v>
      </c>
      <c r="P281" s="3"/>
      <c r="Q281" s="42">
        <v>23.745858193548379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49.340309046073003</v>
      </c>
      <c r="G282" s="13">
        <f t="shared" si="50"/>
        <v>0</v>
      </c>
      <c r="H282" s="13">
        <f t="shared" si="51"/>
        <v>49.340309046073003</v>
      </c>
      <c r="I282" s="16">
        <f t="shared" si="58"/>
        <v>49.499568575939861</v>
      </c>
      <c r="J282" s="13">
        <f t="shared" si="52"/>
        <v>47.587161395319903</v>
      </c>
      <c r="K282" s="13">
        <f t="shared" si="53"/>
        <v>1.9124071806199581</v>
      </c>
      <c r="L282" s="13">
        <f t="shared" si="54"/>
        <v>0</v>
      </c>
      <c r="M282" s="13">
        <f t="shared" si="59"/>
        <v>3.8096174863130119</v>
      </c>
      <c r="N282" s="13">
        <f t="shared" si="55"/>
        <v>0.19968708244843117</v>
      </c>
      <c r="O282" s="13">
        <f t="shared" si="56"/>
        <v>0.19968708244843117</v>
      </c>
      <c r="Q282" s="41">
        <v>23.041526513378901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31.949996579748522</v>
      </c>
      <c r="G283" s="13">
        <f t="shared" si="50"/>
        <v>0</v>
      </c>
      <c r="H283" s="13">
        <f t="shared" si="51"/>
        <v>31.949996579748522</v>
      </c>
      <c r="I283" s="16">
        <f t="shared" si="58"/>
        <v>33.86240376036848</v>
      </c>
      <c r="J283" s="13">
        <f t="shared" si="52"/>
        <v>32.683313192862293</v>
      </c>
      <c r="K283" s="13">
        <f t="shared" si="53"/>
        <v>1.1790905675061865</v>
      </c>
      <c r="L283" s="13">
        <f t="shared" si="54"/>
        <v>0</v>
      </c>
      <c r="M283" s="13">
        <f t="shared" si="59"/>
        <v>3.6099304038645808</v>
      </c>
      <c r="N283" s="13">
        <f t="shared" si="55"/>
        <v>0.18922017047104053</v>
      </c>
      <c r="O283" s="13">
        <f t="shared" si="56"/>
        <v>0.18922017047104053</v>
      </c>
      <c r="Q283" s="41">
        <v>18.449456234338701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100.10841744991831</v>
      </c>
      <c r="G284" s="13">
        <f t="shared" si="50"/>
        <v>0.85954063329446517</v>
      </c>
      <c r="H284" s="13">
        <f t="shared" si="51"/>
        <v>99.248876816623834</v>
      </c>
      <c r="I284" s="16">
        <f t="shared" si="58"/>
        <v>100.42796738413003</v>
      </c>
      <c r="J284" s="13">
        <f t="shared" si="52"/>
        <v>65.947640363206801</v>
      </c>
      <c r="K284" s="13">
        <f t="shared" si="53"/>
        <v>34.480327020923227</v>
      </c>
      <c r="L284" s="13">
        <f t="shared" si="54"/>
        <v>0.74985409578160334</v>
      </c>
      <c r="M284" s="13">
        <f t="shared" si="59"/>
        <v>4.1705643291751437</v>
      </c>
      <c r="N284" s="13">
        <f t="shared" si="55"/>
        <v>0.2186066779797578</v>
      </c>
      <c r="O284" s="13">
        <f t="shared" si="56"/>
        <v>1.078147311274223</v>
      </c>
      <c r="Q284" s="41">
        <v>13.34614153349184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39.46523528190415</v>
      </c>
      <c r="G285" s="13">
        <f t="shared" si="50"/>
        <v>0</v>
      </c>
      <c r="H285" s="13">
        <f t="shared" si="51"/>
        <v>39.46523528190415</v>
      </c>
      <c r="I285" s="16">
        <f t="shared" si="58"/>
        <v>73.195708207045769</v>
      </c>
      <c r="J285" s="13">
        <f t="shared" si="52"/>
        <v>51.915664054559564</v>
      </c>
      <c r="K285" s="13">
        <f t="shared" si="53"/>
        <v>21.280044152486205</v>
      </c>
      <c r="L285" s="13">
        <f t="shared" si="54"/>
        <v>0.2115181999097103</v>
      </c>
      <c r="M285" s="13">
        <f t="shared" si="59"/>
        <v>4.1634758511050958</v>
      </c>
      <c r="N285" s="13">
        <f t="shared" si="55"/>
        <v>0.21823512427130989</v>
      </c>
      <c r="O285" s="13">
        <f t="shared" si="56"/>
        <v>0.21823512427130989</v>
      </c>
      <c r="Q285" s="41">
        <v>10.81874789945047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35.824320463568348</v>
      </c>
      <c r="G286" s="13">
        <f t="shared" si="50"/>
        <v>0</v>
      </c>
      <c r="H286" s="13">
        <f t="shared" si="51"/>
        <v>35.824320463568348</v>
      </c>
      <c r="I286" s="16">
        <f t="shared" si="58"/>
        <v>56.892846416144842</v>
      </c>
      <c r="J286" s="13">
        <f t="shared" si="52"/>
        <v>40.902749654366183</v>
      </c>
      <c r="K286" s="13">
        <f t="shared" si="53"/>
        <v>15.990096761778659</v>
      </c>
      <c r="L286" s="13">
        <f t="shared" si="54"/>
        <v>0</v>
      </c>
      <c r="M286" s="13">
        <f t="shared" si="59"/>
        <v>3.9452407268337857</v>
      </c>
      <c r="N286" s="13">
        <f t="shared" si="55"/>
        <v>0.2067959875574335</v>
      </c>
      <c r="O286" s="13">
        <f t="shared" si="56"/>
        <v>0.2067959875574335</v>
      </c>
      <c r="Q286" s="41">
        <v>7.4350322225806469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2.3169798284653988</v>
      </c>
      <c r="G287" s="13">
        <f t="shared" si="50"/>
        <v>0</v>
      </c>
      <c r="H287" s="13">
        <f t="shared" si="51"/>
        <v>2.3169798284653988</v>
      </c>
      <c r="I287" s="16">
        <f t="shared" si="58"/>
        <v>18.307076590244058</v>
      </c>
      <c r="J287" s="13">
        <f t="shared" si="52"/>
        <v>17.628850548449783</v>
      </c>
      <c r="K287" s="13">
        <f t="shared" si="53"/>
        <v>0.67822604179427515</v>
      </c>
      <c r="L287" s="13">
        <f t="shared" si="54"/>
        <v>0</v>
      </c>
      <c r="M287" s="13">
        <f t="shared" si="59"/>
        <v>3.738444739276352</v>
      </c>
      <c r="N287" s="13">
        <f t="shared" si="55"/>
        <v>0.19595645115627339</v>
      </c>
      <c r="O287" s="13">
        <f t="shared" si="56"/>
        <v>0.19595645115627339</v>
      </c>
      <c r="Q287" s="41">
        <v>9.0303202364364488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3.0813575591436759</v>
      </c>
      <c r="G288" s="13">
        <f t="shared" si="50"/>
        <v>0</v>
      </c>
      <c r="H288" s="13">
        <f t="shared" si="51"/>
        <v>3.0813575591436759</v>
      </c>
      <c r="I288" s="16">
        <f t="shared" si="58"/>
        <v>3.7595836009379511</v>
      </c>
      <c r="J288" s="13">
        <f t="shared" si="52"/>
        <v>3.7564800449357971</v>
      </c>
      <c r="K288" s="13">
        <f t="shared" si="53"/>
        <v>3.103556002153951E-3</v>
      </c>
      <c r="L288" s="13">
        <f t="shared" si="54"/>
        <v>0</v>
      </c>
      <c r="M288" s="13">
        <f t="shared" si="59"/>
        <v>3.5424882881200785</v>
      </c>
      <c r="N288" s="13">
        <f t="shared" si="55"/>
        <v>0.1856850860759395</v>
      </c>
      <c r="O288" s="13">
        <f t="shared" si="56"/>
        <v>0.1856850860759395</v>
      </c>
      <c r="Q288" s="41">
        <v>14.156566148783419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21.10327521583979</v>
      </c>
      <c r="G289" s="13">
        <f t="shared" si="50"/>
        <v>0</v>
      </c>
      <c r="H289" s="13">
        <f t="shared" si="51"/>
        <v>21.10327521583979</v>
      </c>
      <c r="I289" s="16">
        <f t="shared" si="58"/>
        <v>21.106378771841946</v>
      </c>
      <c r="J289" s="13">
        <f t="shared" si="52"/>
        <v>20.65168192552856</v>
      </c>
      <c r="K289" s="13">
        <f t="shared" si="53"/>
        <v>0.45469684631338581</v>
      </c>
      <c r="L289" s="13">
        <f t="shared" si="54"/>
        <v>0</v>
      </c>
      <c r="M289" s="13">
        <f t="shared" si="59"/>
        <v>3.356803202044139</v>
      </c>
      <c r="N289" s="13">
        <f t="shared" si="55"/>
        <v>0.17595211072450193</v>
      </c>
      <c r="O289" s="13">
        <f t="shared" si="56"/>
        <v>0.17595211072450193</v>
      </c>
      <c r="Q289" s="41">
        <v>15.28792491168424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5.5284982980025879</v>
      </c>
      <c r="G290" s="13">
        <f t="shared" si="50"/>
        <v>0</v>
      </c>
      <c r="H290" s="13">
        <f t="shared" si="51"/>
        <v>5.5284982980025879</v>
      </c>
      <c r="I290" s="16">
        <f t="shared" si="58"/>
        <v>5.9831951443159737</v>
      </c>
      <c r="J290" s="13">
        <f t="shared" si="52"/>
        <v>5.9756833905994515</v>
      </c>
      <c r="K290" s="13">
        <f t="shared" si="53"/>
        <v>7.5117537165221293E-3</v>
      </c>
      <c r="L290" s="13">
        <f t="shared" si="54"/>
        <v>0</v>
      </c>
      <c r="M290" s="13">
        <f t="shared" si="59"/>
        <v>3.1808510913196368</v>
      </c>
      <c r="N290" s="13">
        <f t="shared" si="55"/>
        <v>0.166729304558935</v>
      </c>
      <c r="O290" s="13">
        <f t="shared" si="56"/>
        <v>0.166729304558935</v>
      </c>
      <c r="Q290" s="41">
        <v>17.794482463363561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0.27882970554217118</v>
      </c>
      <c r="G291" s="13">
        <f t="shared" si="50"/>
        <v>0</v>
      </c>
      <c r="H291" s="13">
        <f t="shared" si="51"/>
        <v>0.27882970554217118</v>
      </c>
      <c r="I291" s="16">
        <f t="shared" si="58"/>
        <v>0.28634145925869331</v>
      </c>
      <c r="J291" s="13">
        <f t="shared" si="52"/>
        <v>0.28634080715806826</v>
      </c>
      <c r="K291" s="13">
        <f t="shared" si="53"/>
        <v>6.521006250537198E-7</v>
      </c>
      <c r="L291" s="13">
        <f t="shared" si="54"/>
        <v>0</v>
      </c>
      <c r="M291" s="13">
        <f t="shared" si="59"/>
        <v>3.0141217867607017</v>
      </c>
      <c r="N291" s="13">
        <f t="shared" si="55"/>
        <v>0.15798992626028813</v>
      </c>
      <c r="O291" s="13">
        <f t="shared" si="56"/>
        <v>0.15798992626028813</v>
      </c>
      <c r="Q291" s="41">
        <v>19.4559325330289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1.4887331949206271</v>
      </c>
      <c r="G292" s="13">
        <f t="shared" si="50"/>
        <v>0</v>
      </c>
      <c r="H292" s="13">
        <f t="shared" si="51"/>
        <v>1.4887331949206271</v>
      </c>
      <c r="I292" s="16">
        <f t="shared" si="58"/>
        <v>1.4887338470212521</v>
      </c>
      <c r="J292" s="13">
        <f t="shared" si="52"/>
        <v>1.4886634565247217</v>
      </c>
      <c r="K292" s="13">
        <f t="shared" si="53"/>
        <v>7.0390496530459146E-5</v>
      </c>
      <c r="L292" s="13">
        <f t="shared" si="54"/>
        <v>0</v>
      </c>
      <c r="M292" s="13">
        <f t="shared" si="59"/>
        <v>2.8561318605004136</v>
      </c>
      <c r="N292" s="13">
        <f t="shared" si="55"/>
        <v>0.14970863619783287</v>
      </c>
      <c r="O292" s="13">
        <f t="shared" si="56"/>
        <v>0.14970863619783287</v>
      </c>
      <c r="Q292" s="41">
        <v>21.318853193548382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0.50057031506609395</v>
      </c>
      <c r="G293" s="18">
        <f t="shared" si="50"/>
        <v>0</v>
      </c>
      <c r="H293" s="18">
        <f t="shared" si="51"/>
        <v>0.50057031506609395</v>
      </c>
      <c r="I293" s="17">
        <f t="shared" si="58"/>
        <v>0.50064070556262441</v>
      </c>
      <c r="J293" s="18">
        <f t="shared" si="52"/>
        <v>0.50063812971109001</v>
      </c>
      <c r="K293" s="18">
        <f t="shared" si="53"/>
        <v>2.5758515344032062E-6</v>
      </c>
      <c r="L293" s="18">
        <f t="shared" si="54"/>
        <v>0</v>
      </c>
      <c r="M293" s="18">
        <f t="shared" si="59"/>
        <v>2.7064232243025805</v>
      </c>
      <c r="N293" s="18">
        <f t="shared" si="55"/>
        <v>0.14186142295737406</v>
      </c>
      <c r="O293" s="18">
        <f t="shared" si="56"/>
        <v>0.14186142295737406</v>
      </c>
      <c r="P293" s="3"/>
      <c r="Q293" s="42">
        <v>21.591570045841479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19.004711392648609</v>
      </c>
      <c r="G294" s="13">
        <f t="shared" si="50"/>
        <v>0</v>
      </c>
      <c r="H294" s="13">
        <f t="shared" si="51"/>
        <v>19.004711392648609</v>
      </c>
      <c r="I294" s="16">
        <f t="shared" si="58"/>
        <v>19.004713968500145</v>
      </c>
      <c r="J294" s="13">
        <f t="shared" si="52"/>
        <v>18.830656250657011</v>
      </c>
      <c r="K294" s="13">
        <f t="shared" si="53"/>
        <v>0.17405771784313373</v>
      </c>
      <c r="L294" s="13">
        <f t="shared" si="54"/>
        <v>0</v>
      </c>
      <c r="M294" s="13">
        <f t="shared" si="59"/>
        <v>2.5645618013452065</v>
      </c>
      <c r="N294" s="13">
        <f t="shared" si="55"/>
        <v>0.13442553372069457</v>
      </c>
      <c r="O294" s="13">
        <f t="shared" si="56"/>
        <v>0.13442553372069457</v>
      </c>
      <c r="Q294" s="41">
        <v>20.001334095860742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83.695180396455157</v>
      </c>
      <c r="G295" s="13">
        <f t="shared" si="50"/>
        <v>0.53127589222520211</v>
      </c>
      <c r="H295" s="13">
        <f t="shared" si="51"/>
        <v>83.163904504229961</v>
      </c>
      <c r="I295" s="16">
        <f t="shared" si="58"/>
        <v>83.337962222073088</v>
      </c>
      <c r="J295" s="13">
        <f t="shared" si="52"/>
        <v>67.428451042500626</v>
      </c>
      <c r="K295" s="13">
        <f t="shared" si="53"/>
        <v>15.909511179572462</v>
      </c>
      <c r="L295" s="13">
        <f t="shared" si="54"/>
        <v>0</v>
      </c>
      <c r="M295" s="13">
        <f t="shared" si="59"/>
        <v>2.430136267624512</v>
      </c>
      <c r="N295" s="13">
        <f t="shared" si="55"/>
        <v>0.1273794082942708</v>
      </c>
      <c r="O295" s="13">
        <f t="shared" si="56"/>
        <v>0.65865530051947285</v>
      </c>
      <c r="Q295" s="41">
        <v>17.242960740912249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34.105471189607123</v>
      </c>
      <c r="G296" s="13">
        <f t="shared" si="50"/>
        <v>0</v>
      </c>
      <c r="H296" s="13">
        <f t="shared" si="51"/>
        <v>34.105471189607123</v>
      </c>
      <c r="I296" s="16">
        <f t="shared" si="58"/>
        <v>50.014982369179585</v>
      </c>
      <c r="J296" s="13">
        <f t="shared" si="52"/>
        <v>44.065268434190799</v>
      </c>
      <c r="K296" s="13">
        <f t="shared" si="53"/>
        <v>5.949713934988786</v>
      </c>
      <c r="L296" s="13">
        <f t="shared" si="54"/>
        <v>0</v>
      </c>
      <c r="M296" s="13">
        <f t="shared" si="59"/>
        <v>2.3027568593302412</v>
      </c>
      <c r="N296" s="13">
        <f t="shared" si="55"/>
        <v>0.12070261659597678</v>
      </c>
      <c r="O296" s="13">
        <f t="shared" si="56"/>
        <v>0.12070261659597678</v>
      </c>
      <c r="Q296" s="41">
        <v>14.26312549281692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62.996533244091061</v>
      </c>
      <c r="G297" s="13">
        <f t="shared" si="50"/>
        <v>0.11730294917792022</v>
      </c>
      <c r="H297" s="13">
        <f t="shared" si="51"/>
        <v>62.879230294913143</v>
      </c>
      <c r="I297" s="16">
        <f t="shared" si="58"/>
        <v>68.828944229901936</v>
      </c>
      <c r="J297" s="13">
        <f t="shared" si="52"/>
        <v>50.355942536197119</v>
      </c>
      <c r="K297" s="13">
        <f t="shared" si="53"/>
        <v>18.473001693704816</v>
      </c>
      <c r="L297" s="13">
        <f t="shared" si="54"/>
        <v>9.7040977575955409E-2</v>
      </c>
      <c r="M297" s="13">
        <f t="shared" si="59"/>
        <v>2.2790952203102202</v>
      </c>
      <c r="N297" s="13">
        <f t="shared" si="55"/>
        <v>0.11946235463297619</v>
      </c>
      <c r="O297" s="13">
        <f t="shared" si="56"/>
        <v>0.23676530381089642</v>
      </c>
      <c r="Q297" s="41">
        <v>10.863082499866129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22.39987254973196</v>
      </c>
      <c r="G298" s="13">
        <f t="shared" si="50"/>
        <v>0</v>
      </c>
      <c r="H298" s="13">
        <f t="shared" si="51"/>
        <v>22.39987254973196</v>
      </c>
      <c r="I298" s="16">
        <f t="shared" si="58"/>
        <v>40.775833265860818</v>
      </c>
      <c r="J298" s="13">
        <f t="shared" si="52"/>
        <v>35.09871793215757</v>
      </c>
      <c r="K298" s="13">
        <f t="shared" si="53"/>
        <v>5.6771153337032487</v>
      </c>
      <c r="L298" s="13">
        <f t="shared" si="54"/>
        <v>0</v>
      </c>
      <c r="M298" s="13">
        <f t="shared" si="59"/>
        <v>2.1596328656772439</v>
      </c>
      <c r="N298" s="13">
        <f t="shared" si="55"/>
        <v>0.11320054773378378</v>
      </c>
      <c r="O298" s="13">
        <f t="shared" si="56"/>
        <v>0.11320054773378378</v>
      </c>
      <c r="Q298" s="41">
        <v>9.8348629225806476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0.26240848020362939</v>
      </c>
      <c r="G299" s="13">
        <f t="shared" si="50"/>
        <v>0</v>
      </c>
      <c r="H299" s="13">
        <f t="shared" si="51"/>
        <v>0.26240848020362939</v>
      </c>
      <c r="I299" s="16">
        <f t="shared" si="58"/>
        <v>5.9395238139068782</v>
      </c>
      <c r="J299" s="13">
        <f t="shared" si="52"/>
        <v>5.9256194866390732</v>
      </c>
      <c r="K299" s="13">
        <f t="shared" si="53"/>
        <v>1.3904327267804995E-2</v>
      </c>
      <c r="L299" s="13">
        <f t="shared" si="54"/>
        <v>0</v>
      </c>
      <c r="M299" s="13">
        <f t="shared" si="59"/>
        <v>2.0464323179434603</v>
      </c>
      <c r="N299" s="13">
        <f t="shared" si="55"/>
        <v>0.10726696327557071</v>
      </c>
      <c r="O299" s="13">
        <f t="shared" si="56"/>
        <v>0.10726696327557071</v>
      </c>
      <c r="Q299" s="41">
        <v>13.213742834001611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1.1103782257453141</v>
      </c>
      <c r="G300" s="13">
        <f t="shared" si="50"/>
        <v>0</v>
      </c>
      <c r="H300" s="13">
        <f t="shared" si="51"/>
        <v>1.1103782257453141</v>
      </c>
      <c r="I300" s="16">
        <f t="shared" si="58"/>
        <v>1.1242825530131191</v>
      </c>
      <c r="J300" s="13">
        <f t="shared" si="52"/>
        <v>1.1242204258454334</v>
      </c>
      <c r="K300" s="13">
        <f t="shared" si="53"/>
        <v>6.2127167685721574E-5</v>
      </c>
      <c r="L300" s="13">
        <f t="shared" si="54"/>
        <v>0</v>
      </c>
      <c r="M300" s="13">
        <f t="shared" si="59"/>
        <v>1.9391653546678895</v>
      </c>
      <c r="N300" s="13">
        <f t="shared" si="55"/>
        <v>0.10164439696371455</v>
      </c>
      <c r="O300" s="13">
        <f t="shared" si="56"/>
        <v>0.10164439696371455</v>
      </c>
      <c r="Q300" s="41">
        <v>16.242284212011779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1.432574518367334</v>
      </c>
      <c r="G301" s="13">
        <f t="shared" si="50"/>
        <v>0</v>
      </c>
      <c r="H301" s="13">
        <f t="shared" si="51"/>
        <v>1.432574518367334</v>
      </c>
      <c r="I301" s="16">
        <f t="shared" si="58"/>
        <v>1.4326366455350197</v>
      </c>
      <c r="J301" s="13">
        <f t="shared" si="52"/>
        <v>1.4325434176465277</v>
      </c>
      <c r="K301" s="13">
        <f t="shared" si="53"/>
        <v>9.3227888491975719E-5</v>
      </c>
      <c r="L301" s="13">
        <f t="shared" si="54"/>
        <v>0</v>
      </c>
      <c r="M301" s="13">
        <f t="shared" si="59"/>
        <v>1.8375209577041749</v>
      </c>
      <c r="N301" s="13">
        <f t="shared" si="55"/>
        <v>9.6316546293709851E-2</v>
      </c>
      <c r="O301" s="13">
        <f t="shared" si="56"/>
        <v>9.6316546293709851E-2</v>
      </c>
      <c r="Q301" s="41">
        <v>18.520568596343821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54.277588095000858</v>
      </c>
      <c r="G302" s="13">
        <f t="shared" si="50"/>
        <v>0</v>
      </c>
      <c r="H302" s="13">
        <f t="shared" si="51"/>
        <v>54.277588095000858</v>
      </c>
      <c r="I302" s="16">
        <f t="shared" si="58"/>
        <v>54.27768132288935</v>
      </c>
      <c r="J302" s="13">
        <f t="shared" si="52"/>
        <v>50.611555367507187</v>
      </c>
      <c r="K302" s="13">
        <f t="shared" si="53"/>
        <v>3.6661259553821637</v>
      </c>
      <c r="L302" s="13">
        <f t="shared" si="54"/>
        <v>0</v>
      </c>
      <c r="M302" s="13">
        <f t="shared" si="59"/>
        <v>1.741204411410465</v>
      </c>
      <c r="N302" s="13">
        <f t="shared" si="55"/>
        <v>9.1267963282423273E-2</v>
      </c>
      <c r="O302" s="13">
        <f t="shared" si="56"/>
        <v>9.1267963282423273E-2</v>
      </c>
      <c r="Q302" s="41">
        <v>20.065395123986441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0.17813812912044941</v>
      </c>
      <c r="G303" s="13">
        <f t="shared" si="50"/>
        <v>0</v>
      </c>
      <c r="H303" s="13">
        <f t="shared" si="51"/>
        <v>0.17813812912044941</v>
      </c>
      <c r="I303" s="16">
        <f t="shared" si="58"/>
        <v>3.8442640845026133</v>
      </c>
      <c r="J303" s="13">
        <f t="shared" si="52"/>
        <v>3.8427680331936473</v>
      </c>
      <c r="K303" s="13">
        <f t="shared" si="53"/>
        <v>1.4960513089659067E-3</v>
      </c>
      <c r="L303" s="13">
        <f t="shared" si="54"/>
        <v>0</v>
      </c>
      <c r="M303" s="13">
        <f t="shared" si="59"/>
        <v>1.6499364481280416</v>
      </c>
      <c r="N303" s="13">
        <f t="shared" si="55"/>
        <v>8.6484009677013918E-2</v>
      </c>
      <c r="O303" s="13">
        <f t="shared" si="56"/>
        <v>8.6484009677013918E-2</v>
      </c>
      <c r="Q303" s="41">
        <v>19.828191896718192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45.010130395587559</v>
      </c>
      <c r="G304" s="13">
        <f t="shared" si="50"/>
        <v>0</v>
      </c>
      <c r="H304" s="13">
        <f t="shared" si="51"/>
        <v>45.010130395587559</v>
      </c>
      <c r="I304" s="16">
        <f t="shared" si="58"/>
        <v>45.011626446896528</v>
      </c>
      <c r="J304" s="13">
        <f t="shared" si="52"/>
        <v>43.648978973024569</v>
      </c>
      <c r="K304" s="13">
        <f t="shared" si="53"/>
        <v>1.3626474738719594</v>
      </c>
      <c r="L304" s="13">
        <f t="shared" si="54"/>
        <v>0</v>
      </c>
      <c r="M304" s="13">
        <f t="shared" si="59"/>
        <v>1.5634524384510278</v>
      </c>
      <c r="N304" s="13">
        <f t="shared" si="55"/>
        <v>8.1950814511648734E-2</v>
      </c>
      <c r="O304" s="13">
        <f t="shared" si="56"/>
        <v>8.1950814511648734E-2</v>
      </c>
      <c r="Q304" s="41">
        <v>23.51739719354838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7.4330046270081107</v>
      </c>
      <c r="G305" s="18">
        <f t="shared" si="50"/>
        <v>0</v>
      </c>
      <c r="H305" s="18">
        <f t="shared" si="51"/>
        <v>7.4330046270081107</v>
      </c>
      <c r="I305" s="17">
        <f t="shared" si="58"/>
        <v>8.7956521008800692</v>
      </c>
      <c r="J305" s="18">
        <f t="shared" si="52"/>
        <v>8.7837010233838999</v>
      </c>
      <c r="K305" s="18">
        <f t="shared" si="53"/>
        <v>1.1951077496169304E-2</v>
      </c>
      <c r="L305" s="18">
        <f t="shared" si="54"/>
        <v>0</v>
      </c>
      <c r="M305" s="18">
        <f t="shared" si="59"/>
        <v>1.481501623939379</v>
      </c>
      <c r="N305" s="18">
        <f t="shared" si="55"/>
        <v>7.7655233888949141E-2</v>
      </c>
      <c r="O305" s="18">
        <f t="shared" si="56"/>
        <v>7.7655233888949141E-2</v>
      </c>
      <c r="P305" s="3"/>
      <c r="Q305" s="42">
        <v>22.682321191330519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21.009925389823501</v>
      </c>
      <c r="G306" s="13">
        <f t="shared" si="50"/>
        <v>0</v>
      </c>
      <c r="H306" s="13">
        <f t="shared" si="51"/>
        <v>21.009925389823501</v>
      </c>
      <c r="I306" s="16">
        <f t="shared" si="58"/>
        <v>21.021876467319672</v>
      </c>
      <c r="J306" s="13">
        <f t="shared" si="52"/>
        <v>20.849335204306449</v>
      </c>
      <c r="K306" s="13">
        <f t="shared" si="53"/>
        <v>0.17254126301322259</v>
      </c>
      <c r="L306" s="13">
        <f t="shared" si="54"/>
        <v>0</v>
      </c>
      <c r="M306" s="13">
        <f t="shared" si="59"/>
        <v>1.4038463900504299</v>
      </c>
      <c r="N306" s="13">
        <f t="shared" si="55"/>
        <v>7.3584812869556357E-2</v>
      </c>
      <c r="O306" s="13">
        <f t="shared" si="56"/>
        <v>7.3584812869556357E-2</v>
      </c>
      <c r="Q306" s="41">
        <v>22.212607564940399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75.262885872922311</v>
      </c>
      <c r="G307" s="13">
        <f t="shared" si="50"/>
        <v>0.36263000175454524</v>
      </c>
      <c r="H307" s="13">
        <f t="shared" si="51"/>
        <v>74.900255871167772</v>
      </c>
      <c r="I307" s="16">
        <f t="shared" si="58"/>
        <v>75.072797134181002</v>
      </c>
      <c r="J307" s="13">
        <f t="shared" si="52"/>
        <v>61.793610492323495</v>
      </c>
      <c r="K307" s="13">
        <f t="shared" si="53"/>
        <v>13.279186641857507</v>
      </c>
      <c r="L307" s="13">
        <f t="shared" si="54"/>
        <v>0</v>
      </c>
      <c r="M307" s="13">
        <f t="shared" si="59"/>
        <v>1.3302615771808735</v>
      </c>
      <c r="N307" s="13">
        <f t="shared" si="55"/>
        <v>6.9727749359314958E-2</v>
      </c>
      <c r="O307" s="13">
        <f t="shared" si="56"/>
        <v>0.43235775111386021</v>
      </c>
      <c r="Q307" s="41">
        <v>16.489980437225469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15.01895241305952</v>
      </c>
      <c r="G308" s="13">
        <f t="shared" si="50"/>
        <v>0</v>
      </c>
      <c r="H308" s="13">
        <f t="shared" si="51"/>
        <v>15.01895241305952</v>
      </c>
      <c r="I308" s="16">
        <f t="shared" si="58"/>
        <v>28.298139054917026</v>
      </c>
      <c r="J308" s="13">
        <f t="shared" si="52"/>
        <v>26.976958070504214</v>
      </c>
      <c r="K308" s="13">
        <f t="shared" si="53"/>
        <v>1.3211809844128126</v>
      </c>
      <c r="L308" s="13">
        <f t="shared" si="54"/>
        <v>0</v>
      </c>
      <c r="M308" s="13">
        <f t="shared" si="59"/>
        <v>1.2605338278215585</v>
      </c>
      <c r="N308" s="13">
        <f t="shared" si="55"/>
        <v>6.6072859889366467E-2</v>
      </c>
      <c r="O308" s="13">
        <f t="shared" si="56"/>
        <v>6.6072859889366467E-2</v>
      </c>
      <c r="Q308" s="41">
        <v>13.65668890815502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73.891392928683445</v>
      </c>
      <c r="G309" s="13">
        <f t="shared" si="50"/>
        <v>0.3352001428697679</v>
      </c>
      <c r="H309" s="13">
        <f t="shared" si="51"/>
        <v>73.556192785813678</v>
      </c>
      <c r="I309" s="16">
        <f t="shared" si="58"/>
        <v>74.877373770226484</v>
      </c>
      <c r="J309" s="13">
        <f t="shared" si="52"/>
        <v>53.471255493475525</v>
      </c>
      <c r="K309" s="13">
        <f t="shared" si="53"/>
        <v>21.406118276750959</v>
      </c>
      <c r="L309" s="13">
        <f t="shared" si="54"/>
        <v>0.21665977356451538</v>
      </c>
      <c r="M309" s="13">
        <f t="shared" si="59"/>
        <v>1.4111207414967075</v>
      </c>
      <c r="N309" s="13">
        <f t="shared" si="55"/>
        <v>7.3966109422879761E-2</v>
      </c>
      <c r="O309" s="13">
        <f t="shared" si="56"/>
        <v>0.40916625229264769</v>
      </c>
      <c r="Q309" s="41">
        <v>11.36115292917942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5.1742187582559707</v>
      </c>
      <c r="G310" s="13">
        <f t="shared" si="50"/>
        <v>0</v>
      </c>
      <c r="H310" s="13">
        <f t="shared" si="51"/>
        <v>5.1742187582559707</v>
      </c>
      <c r="I310" s="16">
        <f t="shared" si="58"/>
        <v>26.363677261442415</v>
      </c>
      <c r="J310" s="13">
        <f t="shared" si="52"/>
        <v>24.713904210828083</v>
      </c>
      <c r="K310" s="13">
        <f t="shared" si="53"/>
        <v>1.649773050614332</v>
      </c>
      <c r="L310" s="13">
        <f t="shared" si="54"/>
        <v>0</v>
      </c>
      <c r="M310" s="13">
        <f t="shared" si="59"/>
        <v>1.3371546320738277</v>
      </c>
      <c r="N310" s="13">
        <f t="shared" si="55"/>
        <v>7.0089059655079861E-2</v>
      </c>
      <c r="O310" s="13">
        <f t="shared" si="56"/>
        <v>7.0089059655079861E-2</v>
      </c>
      <c r="Q310" s="41">
        <v>10.26771662258065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0.10963388384065111</v>
      </c>
      <c r="G311" s="13">
        <f t="shared" si="50"/>
        <v>0</v>
      </c>
      <c r="H311" s="13">
        <f t="shared" si="51"/>
        <v>0.10963388384065111</v>
      </c>
      <c r="I311" s="16">
        <f t="shared" si="58"/>
        <v>1.7594069344549832</v>
      </c>
      <c r="J311" s="13">
        <f t="shared" si="52"/>
        <v>1.759016004629524</v>
      </c>
      <c r="K311" s="13">
        <f t="shared" si="53"/>
        <v>3.9092982545918531E-4</v>
      </c>
      <c r="L311" s="13">
        <f t="shared" si="54"/>
        <v>0</v>
      </c>
      <c r="M311" s="13">
        <f t="shared" si="59"/>
        <v>1.2670655724187478</v>
      </c>
      <c r="N311" s="13">
        <f t="shared" si="55"/>
        <v>6.6415231538645453E-2</v>
      </c>
      <c r="O311" s="13">
        <f t="shared" si="56"/>
        <v>6.6415231538645453E-2</v>
      </c>
      <c r="Q311" s="41">
        <v>12.663603492720769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6.9481426362676313</v>
      </c>
      <c r="G312" s="13">
        <f t="shared" si="50"/>
        <v>0</v>
      </c>
      <c r="H312" s="13">
        <f t="shared" si="51"/>
        <v>6.9481426362676313</v>
      </c>
      <c r="I312" s="16">
        <f t="shared" si="58"/>
        <v>6.94853356609309</v>
      </c>
      <c r="J312" s="13">
        <f t="shared" si="52"/>
        <v>6.9257701085141905</v>
      </c>
      <c r="K312" s="13">
        <f t="shared" si="53"/>
        <v>2.2763457578899526E-2</v>
      </c>
      <c r="L312" s="13">
        <f t="shared" si="54"/>
        <v>0</v>
      </c>
      <c r="M312" s="13">
        <f t="shared" si="59"/>
        <v>1.2006503408801024</v>
      </c>
      <c r="N312" s="13">
        <f t="shared" si="55"/>
        <v>6.2933972891619311E-2</v>
      </c>
      <c r="O312" s="13">
        <f t="shared" si="56"/>
        <v>6.2933972891619311E-2</v>
      </c>
      <c r="Q312" s="41">
        <v>13.041292305891711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8.5080729750711637</v>
      </c>
      <c r="G313" s="13">
        <f t="shared" si="50"/>
        <v>0</v>
      </c>
      <c r="H313" s="13">
        <f t="shared" si="51"/>
        <v>8.5080729750711637</v>
      </c>
      <c r="I313" s="16">
        <f t="shared" si="58"/>
        <v>8.5308364326500623</v>
      </c>
      <c r="J313" s="13">
        <f t="shared" si="52"/>
        <v>8.5030006435974919</v>
      </c>
      <c r="K313" s="13">
        <f t="shared" si="53"/>
        <v>2.7835789052570448E-2</v>
      </c>
      <c r="L313" s="13">
        <f t="shared" si="54"/>
        <v>0</v>
      </c>
      <c r="M313" s="13">
        <f t="shared" si="59"/>
        <v>1.137716367988483</v>
      </c>
      <c r="N313" s="13">
        <f t="shared" si="55"/>
        <v>5.9635189882887719E-2</v>
      </c>
      <c r="O313" s="13">
        <f t="shared" si="56"/>
        <v>5.9635189882887719E-2</v>
      </c>
      <c r="Q313" s="41">
        <v>16.027743965391881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26.386186530961961</v>
      </c>
      <c r="G314" s="13">
        <f t="shared" si="50"/>
        <v>0</v>
      </c>
      <c r="H314" s="13">
        <f t="shared" si="51"/>
        <v>26.386186530961961</v>
      </c>
      <c r="I314" s="16">
        <f t="shared" si="58"/>
        <v>26.414022320014531</v>
      </c>
      <c r="J314" s="13">
        <f t="shared" si="52"/>
        <v>25.646850536926873</v>
      </c>
      <c r="K314" s="13">
        <f t="shared" si="53"/>
        <v>0.7671717830876581</v>
      </c>
      <c r="L314" s="13">
        <f t="shared" si="54"/>
        <v>0</v>
      </c>
      <c r="M314" s="13">
        <f t="shared" si="59"/>
        <v>1.0780811781055952</v>
      </c>
      <c r="N314" s="13">
        <f t="shared" si="55"/>
        <v>5.6509317765344201E-2</v>
      </c>
      <c r="O314" s="13">
        <f t="shared" si="56"/>
        <v>5.6509317765344201E-2</v>
      </c>
      <c r="Q314" s="41">
        <v>16.275988458529859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2.6923989736821392</v>
      </c>
      <c r="G315" s="13">
        <f t="shared" si="50"/>
        <v>0</v>
      </c>
      <c r="H315" s="13">
        <f t="shared" si="51"/>
        <v>2.6923989736821392</v>
      </c>
      <c r="I315" s="16">
        <f t="shared" si="58"/>
        <v>3.4595707567697973</v>
      </c>
      <c r="J315" s="13">
        <f t="shared" si="52"/>
        <v>3.4586754155589432</v>
      </c>
      <c r="K315" s="13">
        <f t="shared" si="53"/>
        <v>8.953412108541059E-4</v>
      </c>
      <c r="L315" s="13">
        <f t="shared" si="54"/>
        <v>0</v>
      </c>
      <c r="M315" s="13">
        <f t="shared" si="59"/>
        <v>1.021571860340251</v>
      </c>
      <c r="N315" s="13">
        <f t="shared" si="55"/>
        <v>5.354729314312056E-2</v>
      </c>
      <c r="O315" s="13">
        <f t="shared" si="56"/>
        <v>5.354729314312056E-2</v>
      </c>
      <c r="Q315" s="41">
        <v>21.221241107463829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5.1826782853555926</v>
      </c>
      <c r="G316" s="13">
        <f t="shared" si="50"/>
        <v>0</v>
      </c>
      <c r="H316" s="13">
        <f t="shared" si="51"/>
        <v>5.1826782853555926</v>
      </c>
      <c r="I316" s="16">
        <f t="shared" si="58"/>
        <v>5.1835736265664467</v>
      </c>
      <c r="J316" s="13">
        <f t="shared" si="52"/>
        <v>5.1809748685577217</v>
      </c>
      <c r="K316" s="13">
        <f t="shared" si="53"/>
        <v>2.5987580087249995E-3</v>
      </c>
      <c r="L316" s="13">
        <f t="shared" si="54"/>
        <v>0</v>
      </c>
      <c r="M316" s="13">
        <f t="shared" si="59"/>
        <v>0.96802456719713048</v>
      </c>
      <c r="N316" s="13">
        <f t="shared" si="55"/>
        <v>5.0740527692474453E-2</v>
      </c>
      <c r="O316" s="13">
        <f t="shared" si="56"/>
        <v>5.0740527692474453E-2</v>
      </c>
      <c r="Q316" s="41">
        <v>22.262321726979611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33.380134772168191</v>
      </c>
      <c r="G317" s="18">
        <f t="shared" si="50"/>
        <v>0</v>
      </c>
      <c r="H317" s="18">
        <f t="shared" si="51"/>
        <v>33.380134772168191</v>
      </c>
      <c r="I317" s="17">
        <f t="shared" si="58"/>
        <v>33.382733530176914</v>
      </c>
      <c r="J317" s="18">
        <f t="shared" si="52"/>
        <v>32.786587509433225</v>
      </c>
      <c r="K317" s="18">
        <f t="shared" si="53"/>
        <v>0.59614602074368861</v>
      </c>
      <c r="L317" s="18">
        <f t="shared" si="54"/>
        <v>0</v>
      </c>
      <c r="M317" s="18">
        <f t="shared" si="59"/>
        <v>0.91728403950465598</v>
      </c>
      <c r="N317" s="18">
        <f t="shared" si="55"/>
        <v>4.8080883260137985E-2</v>
      </c>
      <c r="O317" s="18">
        <f t="shared" si="56"/>
        <v>4.8080883260137985E-2</v>
      </c>
      <c r="P317" s="3"/>
      <c r="Q317" s="42">
        <v>23.155885193548379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20.235038993293738</v>
      </c>
      <c r="G318" s="13">
        <f t="shared" si="50"/>
        <v>0</v>
      </c>
      <c r="H318" s="13">
        <f t="shared" si="51"/>
        <v>20.235038993293738</v>
      </c>
      <c r="I318" s="16">
        <f t="shared" si="58"/>
        <v>20.831185014037427</v>
      </c>
      <c r="J318" s="13">
        <f t="shared" si="52"/>
        <v>20.635921611137068</v>
      </c>
      <c r="K318" s="13">
        <f t="shared" si="53"/>
        <v>0.19526340290035904</v>
      </c>
      <c r="L318" s="13">
        <f t="shared" si="54"/>
        <v>0</v>
      </c>
      <c r="M318" s="13">
        <f t="shared" si="59"/>
        <v>0.86920315624451794</v>
      </c>
      <c r="N318" s="13">
        <f t="shared" si="55"/>
        <v>4.5560648266925408E-2</v>
      </c>
      <c r="O318" s="13">
        <f t="shared" si="56"/>
        <v>4.5560648266925408E-2</v>
      </c>
      <c r="Q318" s="41">
        <v>21.13127196946229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73.293469258533989</v>
      </c>
      <c r="G319" s="13">
        <f t="shared" si="50"/>
        <v>0.32324166946677879</v>
      </c>
      <c r="H319" s="13">
        <f t="shared" si="51"/>
        <v>72.970227589067207</v>
      </c>
      <c r="I319" s="16">
        <f t="shared" si="58"/>
        <v>73.165490991967573</v>
      </c>
      <c r="J319" s="13">
        <f t="shared" si="52"/>
        <v>62.895806175170435</v>
      </c>
      <c r="K319" s="13">
        <f t="shared" si="53"/>
        <v>10.269684816797138</v>
      </c>
      <c r="L319" s="13">
        <f t="shared" si="54"/>
        <v>0</v>
      </c>
      <c r="M319" s="13">
        <f t="shared" si="59"/>
        <v>0.82364250797759253</v>
      </c>
      <c r="N319" s="13">
        <f t="shared" si="55"/>
        <v>4.3172515348182817E-2</v>
      </c>
      <c r="O319" s="13">
        <f t="shared" si="56"/>
        <v>0.36641418481496163</v>
      </c>
      <c r="Q319" s="41">
        <v>18.24016263799053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45.704277800069029</v>
      </c>
      <c r="G320" s="13">
        <f t="shared" si="50"/>
        <v>0</v>
      </c>
      <c r="H320" s="13">
        <f t="shared" si="51"/>
        <v>45.704277800069029</v>
      </c>
      <c r="I320" s="16">
        <f t="shared" si="58"/>
        <v>55.973962616866167</v>
      </c>
      <c r="J320" s="13">
        <f t="shared" si="52"/>
        <v>48.074940316388911</v>
      </c>
      <c r="K320" s="13">
        <f t="shared" si="53"/>
        <v>7.899022300477256</v>
      </c>
      <c r="L320" s="13">
        <f t="shared" si="54"/>
        <v>0</v>
      </c>
      <c r="M320" s="13">
        <f t="shared" si="59"/>
        <v>0.78046999262940975</v>
      </c>
      <c r="N320" s="13">
        <f t="shared" si="55"/>
        <v>4.0909560166248735E-2</v>
      </c>
      <c r="O320" s="13">
        <f t="shared" si="56"/>
        <v>4.0909560166248735E-2</v>
      </c>
      <c r="Q320" s="41">
        <v>14.372807661231681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0.25390906787591611</v>
      </c>
      <c r="G321" s="13">
        <f t="shared" si="50"/>
        <v>0</v>
      </c>
      <c r="H321" s="13">
        <f t="shared" si="51"/>
        <v>0.25390906787591611</v>
      </c>
      <c r="I321" s="16">
        <f t="shared" si="58"/>
        <v>8.1529313683531726</v>
      </c>
      <c r="J321" s="13">
        <f t="shared" si="52"/>
        <v>8.1161219082084521</v>
      </c>
      <c r="K321" s="13">
        <f t="shared" si="53"/>
        <v>3.6809460144720418E-2</v>
      </c>
      <c r="L321" s="13">
        <f t="shared" si="54"/>
        <v>0</v>
      </c>
      <c r="M321" s="13">
        <f t="shared" si="59"/>
        <v>0.73956043246316105</v>
      </c>
      <c r="N321" s="13">
        <f t="shared" si="55"/>
        <v>3.8765221333492875E-2</v>
      </c>
      <c r="O321" s="13">
        <f t="shared" si="56"/>
        <v>3.8765221333492875E-2</v>
      </c>
      <c r="Q321" s="41">
        <v>13.019957222580651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0.80950418499331567</v>
      </c>
      <c r="G322" s="13">
        <f t="shared" si="50"/>
        <v>0</v>
      </c>
      <c r="H322" s="13">
        <f t="shared" si="51"/>
        <v>0.80950418499331567</v>
      </c>
      <c r="I322" s="16">
        <f t="shared" si="58"/>
        <v>0.84631364513803609</v>
      </c>
      <c r="J322" s="13">
        <f t="shared" si="52"/>
        <v>0.84626747361714272</v>
      </c>
      <c r="K322" s="13">
        <f t="shared" si="53"/>
        <v>4.6171520893367735E-5</v>
      </c>
      <c r="L322" s="13">
        <f t="shared" si="54"/>
        <v>0</v>
      </c>
      <c r="M322" s="13">
        <f t="shared" si="59"/>
        <v>0.70079521112966814</v>
      </c>
      <c r="N322" s="13">
        <f t="shared" si="55"/>
        <v>3.6733281387720355E-2</v>
      </c>
      <c r="O322" s="13">
        <f t="shared" si="56"/>
        <v>3.6733281387720355E-2</v>
      </c>
      <c r="Q322" s="41">
        <v>12.230077611496229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74.710636900796104</v>
      </c>
      <c r="G323" s="13">
        <f t="shared" si="50"/>
        <v>0.3515850223120211</v>
      </c>
      <c r="H323" s="13">
        <f t="shared" si="51"/>
        <v>74.359051878484081</v>
      </c>
      <c r="I323" s="16">
        <f t="shared" si="58"/>
        <v>74.359098050004974</v>
      </c>
      <c r="J323" s="13">
        <f t="shared" si="52"/>
        <v>58.987610570579918</v>
      </c>
      <c r="K323" s="13">
        <f t="shared" si="53"/>
        <v>15.371487479425056</v>
      </c>
      <c r="L323" s="13">
        <f t="shared" si="54"/>
        <v>0</v>
      </c>
      <c r="M323" s="13">
        <f t="shared" si="59"/>
        <v>0.66406192974194778</v>
      </c>
      <c r="N323" s="13">
        <f t="shared" si="55"/>
        <v>3.4807848764779992E-2</v>
      </c>
      <c r="O323" s="13">
        <f t="shared" si="56"/>
        <v>0.38639287107680109</v>
      </c>
      <c r="Q323" s="41">
        <v>14.828703777813301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73.877363975165594</v>
      </c>
      <c r="G324" s="13">
        <f t="shared" si="50"/>
        <v>0.33491956379941085</v>
      </c>
      <c r="H324" s="13">
        <f t="shared" si="51"/>
        <v>73.542444411366176</v>
      </c>
      <c r="I324" s="16">
        <f t="shared" si="58"/>
        <v>88.913931890791233</v>
      </c>
      <c r="J324" s="13">
        <f t="shared" si="52"/>
        <v>66.042891393713631</v>
      </c>
      <c r="K324" s="13">
        <f t="shared" si="53"/>
        <v>22.871040497077601</v>
      </c>
      <c r="L324" s="13">
        <f t="shared" si="54"/>
        <v>0.2764024490603445</v>
      </c>
      <c r="M324" s="13">
        <f t="shared" si="59"/>
        <v>0.90565653003751234</v>
      </c>
      <c r="N324" s="13">
        <f t="shared" si="55"/>
        <v>4.7471409093774224E-2</v>
      </c>
      <c r="O324" s="13">
        <f t="shared" si="56"/>
        <v>0.38239097289318508</v>
      </c>
      <c r="Q324" s="41">
        <v>15.08677763532803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4.5473202961532593</v>
      </c>
      <c r="G325" s="13">
        <f t="shared" si="50"/>
        <v>0</v>
      </c>
      <c r="H325" s="13">
        <f t="shared" si="51"/>
        <v>4.5473202961532593</v>
      </c>
      <c r="I325" s="16">
        <f t="shared" si="58"/>
        <v>27.141958344170515</v>
      </c>
      <c r="J325" s="13">
        <f t="shared" si="52"/>
        <v>26.460873812106612</v>
      </c>
      <c r="K325" s="13">
        <f t="shared" si="53"/>
        <v>0.68108453206390251</v>
      </c>
      <c r="L325" s="13">
        <f t="shared" si="54"/>
        <v>0</v>
      </c>
      <c r="M325" s="13">
        <f t="shared" si="59"/>
        <v>0.85818512094373811</v>
      </c>
      <c r="N325" s="13">
        <f t="shared" si="55"/>
        <v>4.4983120645994655E-2</v>
      </c>
      <c r="O325" s="13">
        <f t="shared" si="56"/>
        <v>4.4983120645994655E-2</v>
      </c>
      <c r="Q325" s="41">
        <v>17.743813605859341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11.243161491163701</v>
      </c>
      <c r="G326" s="13">
        <f t="shared" ref="G326:G389" si="61">IF((F326-$J$2)&gt;0,$I$2*(F326-$J$2),0)</f>
        <v>0</v>
      </c>
      <c r="H326" s="13">
        <f t="shared" ref="H326:H389" si="62">F326-G326</f>
        <v>11.243161491163701</v>
      </c>
      <c r="I326" s="16">
        <f t="shared" si="58"/>
        <v>11.924246023227603</v>
      </c>
      <c r="J326" s="13">
        <f t="shared" ref="J326:J389" si="63">I326/SQRT(1+(I326/($K$2*(300+(25*Q326)+0.05*(Q326)^3)))^2)</f>
        <v>11.886766746148881</v>
      </c>
      <c r="K326" s="13">
        <f t="shared" ref="K326:K389" si="64">I326-J326</f>
        <v>3.7479277078722006E-2</v>
      </c>
      <c r="L326" s="13">
        <f t="shared" ref="L326:L389" si="65">IF(K326&gt;$N$2,(K326-$N$2)/$L$2,0)</f>
        <v>0</v>
      </c>
      <c r="M326" s="13">
        <f t="shared" si="59"/>
        <v>0.81320200029774348</v>
      </c>
      <c r="N326" s="13">
        <f t="shared" ref="N326:N389" si="66">$M$2*M326</f>
        <v>4.2625259744343384E-2</v>
      </c>
      <c r="O326" s="13">
        <f t="shared" ref="O326:O389" si="67">N326+G326</f>
        <v>4.2625259744343384E-2</v>
      </c>
      <c r="Q326" s="41">
        <v>21.034769213489351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36.918479531605932</v>
      </c>
      <c r="G327" s="13">
        <f t="shared" si="61"/>
        <v>0</v>
      </c>
      <c r="H327" s="13">
        <f t="shared" si="62"/>
        <v>36.918479531605932</v>
      </c>
      <c r="I327" s="16">
        <f t="shared" ref="I327:I390" si="69">H327+K326-L326</f>
        <v>36.955958808684656</v>
      </c>
      <c r="J327" s="13">
        <f t="shared" si="63"/>
        <v>36.021585908718286</v>
      </c>
      <c r="K327" s="13">
        <f t="shared" si="64"/>
        <v>0.93437289996636963</v>
      </c>
      <c r="L327" s="13">
        <f t="shared" si="65"/>
        <v>0</v>
      </c>
      <c r="M327" s="13">
        <f t="shared" ref="M327:M390" si="70">L327+M326-N326</f>
        <v>0.77057674055340009</v>
      </c>
      <c r="N327" s="13">
        <f t="shared" si="66"/>
        <v>4.0390989824191315E-2</v>
      </c>
      <c r="O327" s="13">
        <f t="shared" si="67"/>
        <v>4.0390989824191315E-2</v>
      </c>
      <c r="Q327" s="41">
        <v>22.050553949459779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20.29154953365688</v>
      </c>
      <c r="G328" s="13">
        <f t="shared" si="61"/>
        <v>0</v>
      </c>
      <c r="H328" s="13">
        <f t="shared" si="62"/>
        <v>20.29154953365688</v>
      </c>
      <c r="I328" s="16">
        <f t="shared" si="69"/>
        <v>21.22592243362325</v>
      </c>
      <c r="J328" s="13">
        <f t="shared" si="63"/>
        <v>21.095892969590764</v>
      </c>
      <c r="K328" s="13">
        <f t="shared" si="64"/>
        <v>0.13002946403248572</v>
      </c>
      <c r="L328" s="13">
        <f t="shared" si="65"/>
        <v>0</v>
      </c>
      <c r="M328" s="13">
        <f t="shared" si="70"/>
        <v>0.73018575072920877</v>
      </c>
      <c r="N328" s="13">
        <f t="shared" si="66"/>
        <v>3.8273832670179253E-2</v>
      </c>
      <c r="O328" s="13">
        <f t="shared" si="67"/>
        <v>3.8273832670179253E-2</v>
      </c>
      <c r="Q328" s="41">
        <v>24.455362193548378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4.8538020092347924</v>
      </c>
      <c r="G329" s="18">
        <f t="shared" si="61"/>
        <v>0</v>
      </c>
      <c r="H329" s="18">
        <f t="shared" si="62"/>
        <v>4.8538020092347924</v>
      </c>
      <c r="I329" s="17">
        <f t="shared" si="69"/>
        <v>4.9838314732672782</v>
      </c>
      <c r="J329" s="18">
        <f t="shared" si="63"/>
        <v>4.9819982772696765</v>
      </c>
      <c r="K329" s="18">
        <f t="shared" si="64"/>
        <v>1.8331959976016776E-3</v>
      </c>
      <c r="L329" s="18">
        <f t="shared" si="65"/>
        <v>0</v>
      </c>
      <c r="M329" s="18">
        <f t="shared" si="70"/>
        <v>0.69191191805902952</v>
      </c>
      <c r="N329" s="18">
        <f t="shared" si="66"/>
        <v>3.6267649632778218E-2</v>
      </c>
      <c r="O329" s="18">
        <f t="shared" si="67"/>
        <v>3.6267649632778218E-2</v>
      </c>
      <c r="P329" s="3"/>
      <c r="Q329" s="42">
        <v>23.907015275963762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6.7733333330000001</v>
      </c>
      <c r="G330" s="13">
        <f t="shared" si="61"/>
        <v>0</v>
      </c>
      <c r="H330" s="13">
        <f t="shared" si="62"/>
        <v>6.7733333330000001</v>
      </c>
      <c r="I330" s="16">
        <f t="shared" si="69"/>
        <v>6.7751665289976017</v>
      </c>
      <c r="J330" s="13">
        <f t="shared" si="63"/>
        <v>6.7689924731416404</v>
      </c>
      <c r="K330" s="13">
        <f t="shared" si="64"/>
        <v>6.1740558559613135E-3</v>
      </c>
      <c r="L330" s="13">
        <f t="shared" si="65"/>
        <v>0</v>
      </c>
      <c r="M330" s="13">
        <f t="shared" si="70"/>
        <v>0.65564426842625134</v>
      </c>
      <c r="N330" s="13">
        <f t="shared" si="66"/>
        <v>3.4366623829413259E-2</v>
      </c>
      <c r="O330" s="13">
        <f t="shared" si="67"/>
        <v>3.4366623829413259E-2</v>
      </c>
      <c r="Q330" s="41">
        <v>21.81871932055121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19.610891122151461</v>
      </c>
      <c r="G331" s="13">
        <f t="shared" si="61"/>
        <v>0</v>
      </c>
      <c r="H331" s="13">
        <f t="shared" si="62"/>
        <v>19.610891122151461</v>
      </c>
      <c r="I331" s="16">
        <f t="shared" si="69"/>
        <v>19.617065178007422</v>
      </c>
      <c r="J331" s="13">
        <f t="shared" si="63"/>
        <v>19.467067336682465</v>
      </c>
      <c r="K331" s="13">
        <f t="shared" si="64"/>
        <v>0.14999784132495719</v>
      </c>
      <c r="L331" s="13">
        <f t="shared" si="65"/>
        <v>0</v>
      </c>
      <c r="M331" s="13">
        <f t="shared" si="70"/>
        <v>0.6212776445968381</v>
      </c>
      <c r="N331" s="13">
        <f t="shared" si="66"/>
        <v>3.2565243278543328E-2</v>
      </c>
      <c r="O331" s="13">
        <f t="shared" si="67"/>
        <v>3.2565243278543328E-2</v>
      </c>
      <c r="Q331" s="41">
        <v>21.740792515287978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70.727745021753137</v>
      </c>
      <c r="G332" s="13">
        <f t="shared" si="61"/>
        <v>0.27192718473116173</v>
      </c>
      <c r="H332" s="13">
        <f t="shared" si="62"/>
        <v>70.455817837021982</v>
      </c>
      <c r="I332" s="16">
        <f t="shared" si="69"/>
        <v>70.605815678346943</v>
      </c>
      <c r="J332" s="13">
        <f t="shared" si="63"/>
        <v>57.924128971686365</v>
      </c>
      <c r="K332" s="13">
        <f t="shared" si="64"/>
        <v>12.681686706660578</v>
      </c>
      <c r="L332" s="13">
        <f t="shared" si="65"/>
        <v>0</v>
      </c>
      <c r="M332" s="13">
        <f t="shared" si="70"/>
        <v>0.58871240131829472</v>
      </c>
      <c r="N332" s="13">
        <f t="shared" si="66"/>
        <v>3.0858284917794819E-2</v>
      </c>
      <c r="O332" s="13">
        <f t="shared" si="67"/>
        <v>0.30278546964895653</v>
      </c>
      <c r="Q332" s="41">
        <v>15.468395996619339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5.2344797673665742</v>
      </c>
      <c r="G333" s="13">
        <f t="shared" si="61"/>
        <v>0</v>
      </c>
      <c r="H333" s="13">
        <f t="shared" si="62"/>
        <v>5.2344797673665742</v>
      </c>
      <c r="I333" s="16">
        <f t="shared" si="69"/>
        <v>17.91616647402715</v>
      </c>
      <c r="J333" s="13">
        <f t="shared" si="63"/>
        <v>17.409759876719541</v>
      </c>
      <c r="K333" s="13">
        <f t="shared" si="64"/>
        <v>0.50640659730760973</v>
      </c>
      <c r="L333" s="13">
        <f t="shared" si="65"/>
        <v>0</v>
      </c>
      <c r="M333" s="13">
        <f t="shared" si="70"/>
        <v>0.55785411640049987</v>
      </c>
      <c r="N333" s="13">
        <f t="shared" si="66"/>
        <v>2.9240799459809761E-2</v>
      </c>
      <c r="O333" s="13">
        <f t="shared" si="67"/>
        <v>2.9240799459809761E-2</v>
      </c>
      <c r="Q333" s="41">
        <v>10.839047956816779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5.1779300991224479</v>
      </c>
      <c r="G334" s="13">
        <f t="shared" si="61"/>
        <v>0</v>
      </c>
      <c r="H334" s="13">
        <f t="shared" si="62"/>
        <v>5.1779300991224479</v>
      </c>
      <c r="I334" s="16">
        <f t="shared" si="69"/>
        <v>5.6843366964300577</v>
      </c>
      <c r="J334" s="13">
        <f t="shared" si="63"/>
        <v>5.6692651930185853</v>
      </c>
      <c r="K334" s="13">
        <f t="shared" si="64"/>
        <v>1.5071503411472342E-2</v>
      </c>
      <c r="L334" s="13">
        <f t="shared" si="65"/>
        <v>0</v>
      </c>
      <c r="M334" s="13">
        <f t="shared" si="70"/>
        <v>0.52861331694069014</v>
      </c>
      <c r="N334" s="13">
        <f t="shared" si="66"/>
        <v>2.7708097041898475E-2</v>
      </c>
      <c r="O334" s="13">
        <f t="shared" si="67"/>
        <v>2.7708097041898475E-2</v>
      </c>
      <c r="Q334" s="41">
        <v>11.652652222580651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11.728801919187671</v>
      </c>
      <c r="G335" s="13">
        <f t="shared" si="61"/>
        <v>0</v>
      </c>
      <c r="H335" s="13">
        <f t="shared" si="62"/>
        <v>11.728801919187671</v>
      </c>
      <c r="I335" s="16">
        <f t="shared" si="69"/>
        <v>11.743873422599144</v>
      </c>
      <c r="J335" s="13">
        <f t="shared" si="63"/>
        <v>11.621910970368647</v>
      </c>
      <c r="K335" s="13">
        <f t="shared" si="64"/>
        <v>0.12196245223049651</v>
      </c>
      <c r="L335" s="13">
        <f t="shared" si="65"/>
        <v>0</v>
      </c>
      <c r="M335" s="13">
        <f t="shared" si="70"/>
        <v>0.50090521989879166</v>
      </c>
      <c r="N335" s="13">
        <f t="shared" si="66"/>
        <v>2.6255733627888227E-2</v>
      </c>
      <c r="O335" s="13">
        <f t="shared" si="67"/>
        <v>2.6255733627888227E-2</v>
      </c>
      <c r="Q335" s="41">
        <v>12.19990176849511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57.123446594233329</v>
      </c>
      <c r="G336" s="13">
        <f t="shared" si="61"/>
        <v>0</v>
      </c>
      <c r="H336" s="13">
        <f t="shared" si="62"/>
        <v>57.123446594233329</v>
      </c>
      <c r="I336" s="16">
        <f t="shared" si="69"/>
        <v>57.245409046463827</v>
      </c>
      <c r="J336" s="13">
        <f t="shared" si="63"/>
        <v>46.201390681408895</v>
      </c>
      <c r="K336" s="13">
        <f t="shared" si="64"/>
        <v>11.044018365054932</v>
      </c>
      <c r="L336" s="13">
        <f t="shared" si="65"/>
        <v>0</v>
      </c>
      <c r="M336" s="13">
        <f t="shared" si="70"/>
        <v>0.47464948627090342</v>
      </c>
      <c r="N336" s="13">
        <f t="shared" si="66"/>
        <v>2.4879498122740349E-2</v>
      </c>
      <c r="O336" s="13">
        <f t="shared" si="67"/>
        <v>2.4879498122740349E-2</v>
      </c>
      <c r="Q336" s="41">
        <v>11.717697639768479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9.3655550817423787</v>
      </c>
      <c r="G337" s="13">
        <f t="shared" si="61"/>
        <v>0</v>
      </c>
      <c r="H337" s="13">
        <f t="shared" si="62"/>
        <v>9.3655550817423787</v>
      </c>
      <c r="I337" s="16">
        <f t="shared" si="69"/>
        <v>20.40957344679731</v>
      </c>
      <c r="J337" s="13">
        <f t="shared" si="63"/>
        <v>19.961614587846874</v>
      </c>
      <c r="K337" s="13">
        <f t="shared" si="64"/>
        <v>0.44795885895043597</v>
      </c>
      <c r="L337" s="13">
        <f t="shared" si="65"/>
        <v>0</v>
      </c>
      <c r="M337" s="13">
        <f t="shared" si="70"/>
        <v>0.44976998814816305</v>
      </c>
      <c r="N337" s="13">
        <f t="shared" si="66"/>
        <v>2.357540016257495E-2</v>
      </c>
      <c r="O337" s="13">
        <f t="shared" si="67"/>
        <v>2.357540016257495E-2</v>
      </c>
      <c r="Q337" s="41">
        <v>14.66733315967207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9.3644829408521595</v>
      </c>
      <c r="G338" s="13">
        <f t="shared" si="61"/>
        <v>0</v>
      </c>
      <c r="H338" s="13">
        <f t="shared" si="62"/>
        <v>9.3644829408521595</v>
      </c>
      <c r="I338" s="16">
        <f t="shared" si="69"/>
        <v>9.8124417998025955</v>
      </c>
      <c r="J338" s="13">
        <f t="shared" si="63"/>
        <v>9.7809974336743153</v>
      </c>
      <c r="K338" s="13">
        <f t="shared" si="64"/>
        <v>3.1444366128280166E-2</v>
      </c>
      <c r="L338" s="13">
        <f t="shared" si="65"/>
        <v>0</v>
      </c>
      <c r="M338" s="13">
        <f t="shared" si="70"/>
        <v>0.42619458798558807</v>
      </c>
      <c r="N338" s="13">
        <f t="shared" si="66"/>
        <v>2.2339658544700595E-2</v>
      </c>
      <c r="O338" s="13">
        <f t="shared" si="67"/>
        <v>2.2339658544700595E-2</v>
      </c>
      <c r="Q338" s="41">
        <v>18.144123853841648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29.50995212956774</v>
      </c>
      <c r="G339" s="13">
        <f t="shared" si="61"/>
        <v>0</v>
      </c>
      <c r="H339" s="13">
        <f t="shared" si="62"/>
        <v>29.50995212956774</v>
      </c>
      <c r="I339" s="16">
        <f t="shared" si="69"/>
        <v>29.54139649569602</v>
      </c>
      <c r="J339" s="13">
        <f t="shared" si="63"/>
        <v>29.181036260294352</v>
      </c>
      <c r="K339" s="13">
        <f t="shared" si="64"/>
        <v>0.36036023540166795</v>
      </c>
      <c r="L339" s="13">
        <f t="shared" si="65"/>
        <v>0</v>
      </c>
      <c r="M339" s="13">
        <f t="shared" si="70"/>
        <v>0.40385492944088747</v>
      </c>
      <c r="N339" s="13">
        <f t="shared" si="66"/>
        <v>2.1168690264102227E-2</v>
      </c>
      <c r="O339" s="13">
        <f t="shared" si="67"/>
        <v>2.1168690264102227E-2</v>
      </c>
      <c r="Q339" s="41">
        <v>24.19176745573537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6.2368206884150874</v>
      </c>
      <c r="G340" s="13">
        <f t="shared" si="61"/>
        <v>0</v>
      </c>
      <c r="H340" s="13">
        <f t="shared" si="62"/>
        <v>6.2368206884150874</v>
      </c>
      <c r="I340" s="16">
        <f t="shared" si="69"/>
        <v>6.5971809238167554</v>
      </c>
      <c r="J340" s="13">
        <f t="shared" si="63"/>
        <v>6.5930128945974511</v>
      </c>
      <c r="K340" s="13">
        <f t="shared" si="64"/>
        <v>4.168029219304259E-3</v>
      </c>
      <c r="L340" s="13">
        <f t="shared" si="65"/>
        <v>0</v>
      </c>
      <c r="M340" s="13">
        <f t="shared" si="70"/>
        <v>0.38268623917678524</v>
      </c>
      <c r="N340" s="13">
        <f t="shared" si="66"/>
        <v>2.005910012459871E-2</v>
      </c>
      <c r="O340" s="13">
        <f t="shared" si="67"/>
        <v>2.005910012459871E-2</v>
      </c>
      <c r="Q340" s="41">
        <v>24.046633524177778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21.302281914131441</v>
      </c>
      <c r="G341" s="18">
        <f t="shared" si="61"/>
        <v>0</v>
      </c>
      <c r="H341" s="18">
        <f t="shared" si="62"/>
        <v>21.302281914131441</v>
      </c>
      <c r="I341" s="17">
        <f t="shared" si="69"/>
        <v>21.306449943350746</v>
      </c>
      <c r="J341" s="18">
        <f t="shared" si="63"/>
        <v>21.148610709447681</v>
      </c>
      <c r="K341" s="18">
        <f t="shared" si="64"/>
        <v>0.15783923390306498</v>
      </c>
      <c r="L341" s="18">
        <f t="shared" si="65"/>
        <v>0</v>
      </c>
      <c r="M341" s="18">
        <f t="shared" si="70"/>
        <v>0.36262713905218652</v>
      </c>
      <c r="N341" s="18">
        <f t="shared" si="66"/>
        <v>1.900767089454793E-2</v>
      </c>
      <c r="O341" s="18">
        <f t="shared" si="67"/>
        <v>1.900767089454793E-2</v>
      </c>
      <c r="P341" s="3"/>
      <c r="Q341" s="42">
        <v>23.139747193548381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10.68692719205494</v>
      </c>
      <c r="G342" s="13">
        <f t="shared" si="61"/>
        <v>0</v>
      </c>
      <c r="H342" s="13">
        <f t="shared" si="62"/>
        <v>10.68692719205494</v>
      </c>
      <c r="I342" s="16">
        <f t="shared" si="69"/>
        <v>10.844766425958005</v>
      </c>
      <c r="J342" s="13">
        <f t="shared" si="63"/>
        <v>10.824939527058765</v>
      </c>
      <c r="K342" s="13">
        <f t="shared" si="64"/>
        <v>1.9826898899239609E-2</v>
      </c>
      <c r="L342" s="13">
        <f t="shared" si="65"/>
        <v>0</v>
      </c>
      <c r="M342" s="13">
        <f t="shared" si="70"/>
        <v>0.34361946815763861</v>
      </c>
      <c r="N342" s="13">
        <f t="shared" si="66"/>
        <v>1.8011353978556022E-2</v>
      </c>
      <c r="O342" s="13">
        <f t="shared" si="67"/>
        <v>1.8011353978556022E-2</v>
      </c>
      <c r="Q342" s="41">
        <v>23.545288997874799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45.021272329799757</v>
      </c>
      <c r="G343" s="13">
        <f t="shared" si="61"/>
        <v>0</v>
      </c>
      <c r="H343" s="13">
        <f t="shared" si="62"/>
        <v>45.021272329799757</v>
      </c>
      <c r="I343" s="16">
        <f t="shared" si="69"/>
        <v>45.041099228698997</v>
      </c>
      <c r="J343" s="13">
        <f t="shared" si="63"/>
        <v>41.9567520999192</v>
      </c>
      <c r="K343" s="13">
        <f t="shared" si="64"/>
        <v>3.0843471287797968</v>
      </c>
      <c r="L343" s="13">
        <f t="shared" si="65"/>
        <v>0</v>
      </c>
      <c r="M343" s="13">
        <f t="shared" si="70"/>
        <v>0.32560811417908259</v>
      </c>
      <c r="N343" s="13">
        <f t="shared" si="66"/>
        <v>1.7067260578143621E-2</v>
      </c>
      <c r="O343" s="13">
        <f t="shared" si="67"/>
        <v>1.7067260578143621E-2</v>
      </c>
      <c r="Q343" s="41">
        <v>17.32035867965293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4.3459631592183223</v>
      </c>
      <c r="G344" s="13">
        <f t="shared" si="61"/>
        <v>0</v>
      </c>
      <c r="H344" s="13">
        <f t="shared" si="62"/>
        <v>4.3459631592183223</v>
      </c>
      <c r="I344" s="16">
        <f t="shared" si="69"/>
        <v>7.4303102879981191</v>
      </c>
      <c r="J344" s="13">
        <f t="shared" si="63"/>
        <v>7.4033723021613964</v>
      </c>
      <c r="K344" s="13">
        <f t="shared" si="64"/>
        <v>2.6937985836722689E-2</v>
      </c>
      <c r="L344" s="13">
        <f t="shared" si="65"/>
        <v>0</v>
      </c>
      <c r="M344" s="13">
        <f t="shared" si="70"/>
        <v>0.30854085360093897</v>
      </c>
      <c r="N344" s="13">
        <f t="shared" si="66"/>
        <v>1.617265331573969E-2</v>
      </c>
      <c r="O344" s="13">
        <f t="shared" si="67"/>
        <v>1.617265331573969E-2</v>
      </c>
      <c r="Q344" s="41">
        <v>13.275966302014529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31.957318058898469</v>
      </c>
      <c r="G345" s="13">
        <f t="shared" si="61"/>
        <v>0</v>
      </c>
      <c r="H345" s="13">
        <f t="shared" si="62"/>
        <v>31.957318058898469</v>
      </c>
      <c r="I345" s="16">
        <f t="shared" si="69"/>
        <v>31.98425604473519</v>
      </c>
      <c r="J345" s="13">
        <f t="shared" si="63"/>
        <v>29.434184287099558</v>
      </c>
      <c r="K345" s="13">
        <f t="shared" si="64"/>
        <v>2.5500717576356315</v>
      </c>
      <c r="L345" s="13">
        <f t="shared" si="65"/>
        <v>0</v>
      </c>
      <c r="M345" s="13">
        <f t="shared" si="70"/>
        <v>0.29236820028519928</v>
      </c>
      <c r="N345" s="13">
        <f t="shared" si="66"/>
        <v>1.5324938297716837E-2</v>
      </c>
      <c r="O345" s="13">
        <f t="shared" si="67"/>
        <v>1.5324938297716837E-2</v>
      </c>
      <c r="Q345" s="41">
        <v>11.134228896858049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8.0525855885490394</v>
      </c>
      <c r="G346" s="13">
        <f t="shared" si="61"/>
        <v>0</v>
      </c>
      <c r="H346" s="13">
        <f t="shared" si="62"/>
        <v>8.0525855885490394</v>
      </c>
      <c r="I346" s="16">
        <f t="shared" si="69"/>
        <v>10.602657346184671</v>
      </c>
      <c r="J346" s="13">
        <f t="shared" si="63"/>
        <v>10.499246727346479</v>
      </c>
      <c r="K346" s="13">
        <f t="shared" si="64"/>
        <v>0.10341061883819158</v>
      </c>
      <c r="L346" s="13">
        <f t="shared" si="65"/>
        <v>0</v>
      </c>
      <c r="M346" s="13">
        <f t="shared" si="70"/>
        <v>0.27704326198748241</v>
      </c>
      <c r="N346" s="13">
        <f t="shared" si="66"/>
        <v>1.452165759345511E-2</v>
      </c>
      <c r="O346" s="13">
        <f t="shared" si="67"/>
        <v>1.452165759345511E-2</v>
      </c>
      <c r="Q346" s="41">
        <v>11.160444630035579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21.320561612250181</v>
      </c>
      <c r="G347" s="13">
        <f t="shared" si="61"/>
        <v>0</v>
      </c>
      <c r="H347" s="13">
        <f t="shared" si="62"/>
        <v>21.320561612250181</v>
      </c>
      <c r="I347" s="16">
        <f t="shared" si="69"/>
        <v>21.423972231088371</v>
      </c>
      <c r="J347" s="13">
        <f t="shared" si="63"/>
        <v>20.623896438814818</v>
      </c>
      <c r="K347" s="13">
        <f t="shared" si="64"/>
        <v>0.80007579227355308</v>
      </c>
      <c r="L347" s="13">
        <f t="shared" si="65"/>
        <v>0</v>
      </c>
      <c r="M347" s="13">
        <f t="shared" si="70"/>
        <v>0.26252160439402733</v>
      </c>
      <c r="N347" s="13">
        <f t="shared" si="66"/>
        <v>1.3760482108627473E-2</v>
      </c>
      <c r="O347" s="13">
        <f t="shared" si="67"/>
        <v>1.3760482108627473E-2</v>
      </c>
      <c r="Q347" s="41">
        <v>11.32111422258065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27.1123889477802</v>
      </c>
      <c r="G348" s="13">
        <f t="shared" si="61"/>
        <v>0</v>
      </c>
      <c r="H348" s="13">
        <f t="shared" si="62"/>
        <v>27.1123889477802</v>
      </c>
      <c r="I348" s="16">
        <f t="shared" si="69"/>
        <v>27.912464740053753</v>
      </c>
      <c r="J348" s="13">
        <f t="shared" si="63"/>
        <v>26.547139642441778</v>
      </c>
      <c r="K348" s="13">
        <f t="shared" si="64"/>
        <v>1.3653250976119757</v>
      </c>
      <c r="L348" s="13">
        <f t="shared" si="65"/>
        <v>0</v>
      </c>
      <c r="M348" s="13">
        <f t="shared" si="70"/>
        <v>0.24876112228539987</v>
      </c>
      <c r="N348" s="13">
        <f t="shared" si="66"/>
        <v>1.3039204832043206E-2</v>
      </c>
      <c r="O348" s="13">
        <f t="shared" si="67"/>
        <v>1.3039204832043206E-2</v>
      </c>
      <c r="Q348" s="41">
        <v>13.092481273149319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26.360878584807299</v>
      </c>
      <c r="G349" s="13">
        <f t="shared" si="61"/>
        <v>0</v>
      </c>
      <c r="H349" s="13">
        <f t="shared" si="62"/>
        <v>26.360878584807299</v>
      </c>
      <c r="I349" s="16">
        <f t="shared" si="69"/>
        <v>27.726203682419275</v>
      </c>
      <c r="J349" s="13">
        <f t="shared" si="63"/>
        <v>26.862488281841628</v>
      </c>
      <c r="K349" s="13">
        <f t="shared" si="64"/>
        <v>0.86371540057764662</v>
      </c>
      <c r="L349" s="13">
        <f t="shared" si="65"/>
        <v>0</v>
      </c>
      <c r="M349" s="13">
        <f t="shared" si="70"/>
        <v>0.23572191745335666</v>
      </c>
      <c r="N349" s="13">
        <f t="shared" si="66"/>
        <v>1.2355734436468624E-2</v>
      </c>
      <c r="O349" s="13">
        <f t="shared" si="67"/>
        <v>1.2355734436468624E-2</v>
      </c>
      <c r="Q349" s="41">
        <v>16.444350628581901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5.0897424911651123</v>
      </c>
      <c r="G350" s="13">
        <f t="shared" si="61"/>
        <v>0</v>
      </c>
      <c r="H350" s="13">
        <f t="shared" si="62"/>
        <v>5.0897424911651123</v>
      </c>
      <c r="I350" s="16">
        <f t="shared" si="69"/>
        <v>5.953457891742759</v>
      </c>
      <c r="J350" s="13">
        <f t="shared" si="63"/>
        <v>5.9459426942748754</v>
      </c>
      <c r="K350" s="13">
        <f t="shared" si="64"/>
        <v>7.5151974678835387E-3</v>
      </c>
      <c r="L350" s="13">
        <f t="shared" si="65"/>
        <v>0</v>
      </c>
      <c r="M350" s="13">
        <f t="shared" si="70"/>
        <v>0.22336618301688804</v>
      </c>
      <c r="N350" s="13">
        <f t="shared" si="66"/>
        <v>1.1708089214870829E-2</v>
      </c>
      <c r="O350" s="13">
        <f t="shared" si="67"/>
        <v>1.1708089214870829E-2</v>
      </c>
      <c r="Q350" s="41">
        <v>17.685313610847849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10.09885258687425</v>
      </c>
      <c r="G351" s="13">
        <f t="shared" si="61"/>
        <v>0</v>
      </c>
      <c r="H351" s="13">
        <f t="shared" si="62"/>
        <v>10.09885258687425</v>
      </c>
      <c r="I351" s="16">
        <f t="shared" si="69"/>
        <v>10.106367784342133</v>
      </c>
      <c r="J351" s="13">
        <f t="shared" si="63"/>
        <v>10.083112398732156</v>
      </c>
      <c r="K351" s="13">
        <f t="shared" si="64"/>
        <v>2.3255385609976642E-2</v>
      </c>
      <c r="L351" s="13">
        <f t="shared" si="65"/>
        <v>0</v>
      </c>
      <c r="M351" s="13">
        <f t="shared" si="70"/>
        <v>0.21165809380201722</v>
      </c>
      <c r="N351" s="13">
        <f t="shared" si="66"/>
        <v>1.109439133450274E-2</v>
      </c>
      <c r="O351" s="13">
        <f t="shared" si="67"/>
        <v>1.109439133450274E-2</v>
      </c>
      <c r="Q351" s="41">
        <v>20.909673516191798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20.327232713614141</v>
      </c>
      <c r="G352" s="13">
        <f t="shared" si="61"/>
        <v>0</v>
      </c>
      <c r="H352" s="13">
        <f t="shared" si="62"/>
        <v>20.327232713614141</v>
      </c>
      <c r="I352" s="16">
        <f t="shared" si="69"/>
        <v>20.350488099224116</v>
      </c>
      <c r="J352" s="13">
        <f t="shared" si="63"/>
        <v>20.240964055483335</v>
      </c>
      <c r="K352" s="13">
        <f t="shared" si="64"/>
        <v>0.10952404374078029</v>
      </c>
      <c r="L352" s="13">
        <f t="shared" si="65"/>
        <v>0</v>
      </c>
      <c r="M352" s="13">
        <f t="shared" si="70"/>
        <v>0.20056370246751448</v>
      </c>
      <c r="N352" s="13">
        <f t="shared" si="66"/>
        <v>1.0512861392169316E-2</v>
      </c>
      <c r="O352" s="13">
        <f t="shared" si="67"/>
        <v>1.0512861392169316E-2</v>
      </c>
      <c r="Q352" s="41">
        <v>24.787822193548379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35.541865764792753</v>
      </c>
      <c r="G353" s="18">
        <f t="shared" si="61"/>
        <v>0</v>
      </c>
      <c r="H353" s="18">
        <f t="shared" si="62"/>
        <v>35.541865764792753</v>
      </c>
      <c r="I353" s="17">
        <f t="shared" si="69"/>
        <v>35.651389808533537</v>
      </c>
      <c r="J353" s="18">
        <f t="shared" si="63"/>
        <v>35.009808544780711</v>
      </c>
      <c r="K353" s="18">
        <f t="shared" si="64"/>
        <v>0.6415812637528262</v>
      </c>
      <c r="L353" s="18">
        <f t="shared" si="65"/>
        <v>0</v>
      </c>
      <c r="M353" s="18">
        <f t="shared" si="70"/>
        <v>0.19005084107534517</v>
      </c>
      <c r="N353" s="18">
        <f t="shared" si="66"/>
        <v>9.9618132548880203E-3</v>
      </c>
      <c r="O353" s="18">
        <f t="shared" si="67"/>
        <v>9.9618132548880203E-3</v>
      </c>
      <c r="P353" s="3"/>
      <c r="Q353" s="42">
        <v>24.03671552668607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0.46330170529730452</v>
      </c>
      <c r="G354" s="13">
        <f t="shared" si="61"/>
        <v>0</v>
      </c>
      <c r="H354" s="13">
        <f t="shared" si="62"/>
        <v>0.46330170529730452</v>
      </c>
      <c r="I354" s="16">
        <f t="shared" si="69"/>
        <v>1.1048829690501307</v>
      </c>
      <c r="J354" s="13">
        <f t="shared" si="63"/>
        <v>1.104844344299809</v>
      </c>
      <c r="K354" s="13">
        <f t="shared" si="64"/>
        <v>3.8624750321680779E-5</v>
      </c>
      <c r="L354" s="13">
        <f t="shared" si="65"/>
        <v>0</v>
      </c>
      <c r="M354" s="13">
        <f t="shared" si="70"/>
        <v>0.18008902782045716</v>
      </c>
      <c r="N354" s="13">
        <f t="shared" si="66"/>
        <v>9.4396491709841761E-3</v>
      </c>
      <c r="O354" s="13">
        <f t="shared" si="67"/>
        <v>9.4396491709841761E-3</v>
      </c>
      <c r="Q354" s="41">
        <v>19.24011436433263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57.100694987355183</v>
      </c>
      <c r="G355" s="13">
        <f t="shared" si="61"/>
        <v>0</v>
      </c>
      <c r="H355" s="13">
        <f t="shared" si="62"/>
        <v>57.100694987355183</v>
      </c>
      <c r="I355" s="16">
        <f t="shared" si="69"/>
        <v>57.100733612105508</v>
      </c>
      <c r="J355" s="13">
        <f t="shared" si="63"/>
        <v>51.363131414142146</v>
      </c>
      <c r="K355" s="13">
        <f t="shared" si="64"/>
        <v>5.737602197963362</v>
      </c>
      <c r="L355" s="13">
        <f t="shared" si="65"/>
        <v>0</v>
      </c>
      <c r="M355" s="13">
        <f t="shared" si="70"/>
        <v>0.17064937864947299</v>
      </c>
      <c r="N355" s="13">
        <f t="shared" si="66"/>
        <v>8.9448551374459485E-3</v>
      </c>
      <c r="O355" s="13">
        <f t="shared" si="67"/>
        <v>8.9448551374459485E-3</v>
      </c>
      <c r="Q355" s="41">
        <v>17.58836658116007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39.681852436962281</v>
      </c>
      <c r="G356" s="13">
        <f t="shared" si="61"/>
        <v>0</v>
      </c>
      <c r="H356" s="13">
        <f t="shared" si="62"/>
        <v>39.681852436962281</v>
      </c>
      <c r="I356" s="16">
        <f t="shared" si="69"/>
        <v>45.419454634925643</v>
      </c>
      <c r="J356" s="13">
        <f t="shared" si="63"/>
        <v>40.861657107543657</v>
      </c>
      <c r="K356" s="13">
        <f t="shared" si="64"/>
        <v>4.557797527381986</v>
      </c>
      <c r="L356" s="13">
        <f t="shared" si="65"/>
        <v>0</v>
      </c>
      <c r="M356" s="13">
        <f t="shared" si="70"/>
        <v>0.16170452351202705</v>
      </c>
      <c r="N356" s="13">
        <f t="shared" si="66"/>
        <v>8.4759965101066665E-3</v>
      </c>
      <c r="O356" s="13">
        <f t="shared" si="67"/>
        <v>8.4759965101066665E-3</v>
      </c>
      <c r="Q356" s="41">
        <v>14.330380772752729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18.463307220092229</v>
      </c>
      <c r="G357" s="13">
        <f t="shared" si="61"/>
        <v>0</v>
      </c>
      <c r="H357" s="13">
        <f t="shared" si="62"/>
        <v>18.463307220092229</v>
      </c>
      <c r="I357" s="16">
        <f t="shared" si="69"/>
        <v>23.021104747474215</v>
      </c>
      <c r="J357" s="13">
        <f t="shared" si="63"/>
        <v>22.246895118686307</v>
      </c>
      <c r="K357" s="13">
        <f t="shared" si="64"/>
        <v>0.77420962878790789</v>
      </c>
      <c r="L357" s="13">
        <f t="shared" si="65"/>
        <v>0</v>
      </c>
      <c r="M357" s="13">
        <f t="shared" si="70"/>
        <v>0.15322852700192038</v>
      </c>
      <c r="N357" s="13">
        <f t="shared" si="66"/>
        <v>8.0317138439263552E-3</v>
      </c>
      <c r="O357" s="13">
        <f t="shared" si="67"/>
        <v>8.0317138439263552E-3</v>
      </c>
      <c r="Q357" s="41">
        <v>13.190151080230439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0.89232757415739949</v>
      </c>
      <c r="G358" s="13">
        <f t="shared" si="61"/>
        <v>0</v>
      </c>
      <c r="H358" s="13">
        <f t="shared" si="62"/>
        <v>0.89232757415739949</v>
      </c>
      <c r="I358" s="16">
        <f t="shared" si="69"/>
        <v>1.6665372029453074</v>
      </c>
      <c r="J358" s="13">
        <f t="shared" si="63"/>
        <v>1.666085783385757</v>
      </c>
      <c r="K358" s="13">
        <f t="shared" si="64"/>
        <v>4.5141955955041446E-4</v>
      </c>
      <c r="L358" s="13">
        <f t="shared" si="65"/>
        <v>0</v>
      </c>
      <c r="M358" s="13">
        <f t="shared" si="70"/>
        <v>0.14519681315799404</v>
      </c>
      <c r="N358" s="13">
        <f t="shared" si="66"/>
        <v>7.6107189513114201E-3</v>
      </c>
      <c r="O358" s="13">
        <f t="shared" si="67"/>
        <v>7.6107189513114201E-3</v>
      </c>
      <c r="Q358" s="41">
        <v>10.39545922258065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9.7133884394674241E-2</v>
      </c>
      <c r="G359" s="13">
        <f t="shared" si="61"/>
        <v>0</v>
      </c>
      <c r="H359" s="13">
        <f t="shared" si="62"/>
        <v>9.7133884394674241E-2</v>
      </c>
      <c r="I359" s="16">
        <f t="shared" si="69"/>
        <v>9.7585303954224656E-2</v>
      </c>
      <c r="J359" s="13">
        <f t="shared" si="63"/>
        <v>9.7585252669882661E-2</v>
      </c>
      <c r="K359" s="13">
        <f t="shared" si="64"/>
        <v>5.1284341995305738E-8</v>
      </c>
      <c r="L359" s="13">
        <f t="shared" si="65"/>
        <v>0</v>
      </c>
      <c r="M359" s="13">
        <f t="shared" si="70"/>
        <v>0.13758609420668264</v>
      </c>
      <c r="N359" s="13">
        <f t="shared" si="66"/>
        <v>7.2117911670437134E-3</v>
      </c>
      <c r="O359" s="13">
        <f t="shared" si="67"/>
        <v>7.2117911670437134E-3</v>
      </c>
      <c r="Q359" s="41">
        <v>14.574297800282221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12.146770812666221</v>
      </c>
      <c r="G360" s="13">
        <f t="shared" si="61"/>
        <v>0</v>
      </c>
      <c r="H360" s="13">
        <f t="shared" si="62"/>
        <v>12.146770812666221</v>
      </c>
      <c r="I360" s="16">
        <f t="shared" si="69"/>
        <v>12.146770863950563</v>
      </c>
      <c r="J360" s="13">
        <f t="shared" si="63"/>
        <v>12.060318540195032</v>
      </c>
      <c r="K360" s="13">
        <f t="shared" si="64"/>
        <v>8.6452323755530358E-2</v>
      </c>
      <c r="L360" s="13">
        <f t="shared" si="65"/>
        <v>0</v>
      </c>
      <c r="M360" s="13">
        <f t="shared" si="70"/>
        <v>0.13037430303963893</v>
      </c>
      <c r="N360" s="13">
        <f t="shared" si="66"/>
        <v>6.833773808989199E-3</v>
      </c>
      <c r="O360" s="13">
        <f t="shared" si="67"/>
        <v>6.833773808989199E-3</v>
      </c>
      <c r="Q360" s="41">
        <v>15.463473409495011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91.837824245610378</v>
      </c>
      <c r="G361" s="13">
        <f t="shared" si="61"/>
        <v>0.69412876920830657</v>
      </c>
      <c r="H361" s="13">
        <f t="shared" si="62"/>
        <v>91.143695476402073</v>
      </c>
      <c r="I361" s="16">
        <f t="shared" si="69"/>
        <v>91.230147800157596</v>
      </c>
      <c r="J361" s="13">
        <f t="shared" si="63"/>
        <v>67.271319497856396</v>
      </c>
      <c r="K361" s="13">
        <f t="shared" si="64"/>
        <v>23.9588283023012</v>
      </c>
      <c r="L361" s="13">
        <f t="shared" si="65"/>
        <v>0.32076477284385779</v>
      </c>
      <c r="M361" s="13">
        <f t="shared" si="70"/>
        <v>0.44430530207450752</v>
      </c>
      <c r="N361" s="13">
        <f t="shared" si="66"/>
        <v>2.3288960061314035E-2</v>
      </c>
      <c r="O361" s="13">
        <f t="shared" si="67"/>
        <v>0.71741772926962066</v>
      </c>
      <c r="Q361" s="41">
        <v>15.22457167475442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5.099375300621027</v>
      </c>
      <c r="G362" s="13">
        <f t="shared" si="61"/>
        <v>0</v>
      </c>
      <c r="H362" s="13">
        <f t="shared" si="62"/>
        <v>5.099375300621027</v>
      </c>
      <c r="I362" s="16">
        <f t="shared" si="69"/>
        <v>28.737438830078368</v>
      </c>
      <c r="J362" s="13">
        <f t="shared" si="63"/>
        <v>27.933836979325733</v>
      </c>
      <c r="K362" s="13">
        <f t="shared" si="64"/>
        <v>0.80360185075263502</v>
      </c>
      <c r="L362" s="13">
        <f t="shared" si="65"/>
        <v>0</v>
      </c>
      <c r="M362" s="13">
        <f t="shared" si="70"/>
        <v>0.42101634201319349</v>
      </c>
      <c r="N362" s="13">
        <f t="shared" si="66"/>
        <v>2.2068232651118676E-2</v>
      </c>
      <c r="O362" s="13">
        <f t="shared" si="67"/>
        <v>2.2068232651118676E-2</v>
      </c>
      <c r="Q362" s="41">
        <v>17.754435122457672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31.594077013108301</v>
      </c>
      <c r="G363" s="13">
        <f t="shared" si="61"/>
        <v>0</v>
      </c>
      <c r="H363" s="13">
        <f t="shared" si="62"/>
        <v>31.594077013108301</v>
      </c>
      <c r="I363" s="16">
        <f t="shared" si="69"/>
        <v>32.397678863860932</v>
      </c>
      <c r="J363" s="13">
        <f t="shared" si="63"/>
        <v>31.820097316741073</v>
      </c>
      <c r="K363" s="13">
        <f t="shared" si="64"/>
        <v>0.5775815471198591</v>
      </c>
      <c r="L363" s="13">
        <f t="shared" si="65"/>
        <v>0</v>
      </c>
      <c r="M363" s="13">
        <f t="shared" si="70"/>
        <v>0.39894810936207481</v>
      </c>
      <c r="N363" s="13">
        <f t="shared" si="66"/>
        <v>2.0911491584928332E-2</v>
      </c>
      <c r="O363" s="13">
        <f t="shared" si="67"/>
        <v>2.0911491584928332E-2</v>
      </c>
      <c r="Q363" s="41">
        <v>22.742493600260531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15.140307908023599</v>
      </c>
      <c r="G364" s="13">
        <f t="shared" si="61"/>
        <v>0</v>
      </c>
      <c r="H364" s="13">
        <f t="shared" si="62"/>
        <v>15.140307908023599</v>
      </c>
      <c r="I364" s="16">
        <f t="shared" si="69"/>
        <v>15.717889455143458</v>
      </c>
      <c r="J364" s="13">
        <f t="shared" si="63"/>
        <v>15.67038782270882</v>
      </c>
      <c r="K364" s="13">
        <f t="shared" si="64"/>
        <v>4.7501632434638452E-2</v>
      </c>
      <c r="L364" s="13">
        <f t="shared" si="65"/>
        <v>0</v>
      </c>
      <c r="M364" s="13">
        <f t="shared" si="70"/>
        <v>0.37803661777714648</v>
      </c>
      <c r="N364" s="13">
        <f t="shared" si="66"/>
        <v>1.9815382918049913E-2</v>
      </c>
      <c r="O364" s="13">
        <f t="shared" si="67"/>
        <v>1.9815382918049913E-2</v>
      </c>
      <c r="Q364" s="41">
        <v>25.24781897395146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33.418293957365151</v>
      </c>
      <c r="G365" s="18">
        <f t="shared" si="61"/>
        <v>0</v>
      </c>
      <c r="H365" s="18">
        <f t="shared" si="62"/>
        <v>33.418293957365151</v>
      </c>
      <c r="I365" s="17">
        <f t="shared" si="69"/>
        <v>33.465795589799789</v>
      </c>
      <c r="J365" s="18">
        <f t="shared" si="63"/>
        <v>32.881819778783289</v>
      </c>
      <c r="K365" s="18">
        <f t="shared" si="64"/>
        <v>0.58397581101650076</v>
      </c>
      <c r="L365" s="18">
        <f t="shared" si="65"/>
        <v>0</v>
      </c>
      <c r="M365" s="18">
        <f t="shared" si="70"/>
        <v>0.35822123485909657</v>
      </c>
      <c r="N365" s="18">
        <f t="shared" si="66"/>
        <v>1.8776728508067834E-2</v>
      </c>
      <c r="O365" s="18">
        <f t="shared" si="67"/>
        <v>1.8776728508067834E-2</v>
      </c>
      <c r="P365" s="3"/>
      <c r="Q365" s="42">
        <v>23.360147193548379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10.74</v>
      </c>
      <c r="G366" s="13">
        <f t="shared" si="61"/>
        <v>0</v>
      </c>
      <c r="H366" s="13">
        <f t="shared" si="62"/>
        <v>10.74</v>
      </c>
      <c r="I366" s="16">
        <f t="shared" si="69"/>
        <v>11.323975811016501</v>
      </c>
      <c r="J366" s="13">
        <f t="shared" si="63"/>
        <v>11.294467281204449</v>
      </c>
      <c r="K366" s="13">
        <f t="shared" si="64"/>
        <v>2.9508529812051876E-2</v>
      </c>
      <c r="L366" s="13">
        <f t="shared" si="65"/>
        <v>0</v>
      </c>
      <c r="M366" s="13">
        <f t="shared" si="70"/>
        <v>0.33944450635102874</v>
      </c>
      <c r="N366" s="13">
        <f t="shared" si="66"/>
        <v>1.7792516799891554E-2</v>
      </c>
      <c r="O366" s="13">
        <f t="shared" si="67"/>
        <v>1.7792516799891554E-2</v>
      </c>
      <c r="Q366" s="41">
        <v>21.635467251298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58.12</v>
      </c>
      <c r="G367" s="13">
        <f t="shared" si="61"/>
        <v>1.9772284296098945E-2</v>
      </c>
      <c r="H367" s="13">
        <f t="shared" si="62"/>
        <v>58.100227715703902</v>
      </c>
      <c r="I367" s="16">
        <f t="shared" si="69"/>
        <v>58.129736245515957</v>
      </c>
      <c r="J367" s="13">
        <f t="shared" si="63"/>
        <v>51.269131016159953</v>
      </c>
      <c r="K367" s="13">
        <f t="shared" si="64"/>
        <v>6.860605229356004</v>
      </c>
      <c r="L367" s="13">
        <f t="shared" si="65"/>
        <v>0</v>
      </c>
      <c r="M367" s="13">
        <f t="shared" si="70"/>
        <v>0.32165198955113716</v>
      </c>
      <c r="N367" s="13">
        <f t="shared" si="66"/>
        <v>1.6859894093819397E-2</v>
      </c>
      <c r="O367" s="13">
        <f t="shared" si="67"/>
        <v>3.6632178389918342E-2</v>
      </c>
      <c r="Q367" s="41">
        <v>16.48587308190249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6.7733333330000001</v>
      </c>
      <c r="G368" s="13">
        <f t="shared" si="61"/>
        <v>0</v>
      </c>
      <c r="H368" s="13">
        <f t="shared" si="62"/>
        <v>6.7733333330000001</v>
      </c>
      <c r="I368" s="16">
        <f t="shared" si="69"/>
        <v>13.633938562356004</v>
      </c>
      <c r="J368" s="13">
        <f t="shared" si="63"/>
        <v>13.447441696133248</v>
      </c>
      <c r="K368" s="13">
        <f t="shared" si="64"/>
        <v>0.18649686622275574</v>
      </c>
      <c r="L368" s="13">
        <f t="shared" si="65"/>
        <v>0</v>
      </c>
      <c r="M368" s="13">
        <f t="shared" si="70"/>
        <v>0.30479209545731778</v>
      </c>
      <c r="N368" s="13">
        <f t="shared" si="66"/>
        <v>1.597615627130046E-2</v>
      </c>
      <c r="O368" s="13">
        <f t="shared" si="67"/>
        <v>1.597615627130046E-2</v>
      </c>
      <c r="Q368" s="41">
        <v>12.33198861008125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108.19333330000001</v>
      </c>
      <c r="G369" s="13">
        <f t="shared" si="61"/>
        <v>1.0212389502960992</v>
      </c>
      <c r="H369" s="13">
        <f t="shared" si="62"/>
        <v>107.17209434970391</v>
      </c>
      <c r="I369" s="16">
        <f t="shared" si="69"/>
        <v>107.35859121592667</v>
      </c>
      <c r="J369" s="13">
        <f t="shared" si="63"/>
        <v>58.01793202790148</v>
      </c>
      <c r="K369" s="13">
        <f t="shared" si="64"/>
        <v>49.340659188025185</v>
      </c>
      <c r="L369" s="13">
        <f t="shared" si="65"/>
        <v>1.3558903686298962</v>
      </c>
      <c r="M369" s="13">
        <f t="shared" si="70"/>
        <v>1.6447063078159134</v>
      </c>
      <c r="N369" s="13">
        <f t="shared" si="66"/>
        <v>8.6209863660129796E-2</v>
      </c>
      <c r="O369" s="13">
        <f t="shared" si="67"/>
        <v>1.1074488139562291</v>
      </c>
      <c r="Q369" s="41">
        <v>9.8340838739144321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0.34666666699999998</v>
      </c>
      <c r="G370" s="13">
        <f t="shared" si="61"/>
        <v>0</v>
      </c>
      <c r="H370" s="13">
        <f t="shared" si="62"/>
        <v>0.34666666699999998</v>
      </c>
      <c r="I370" s="16">
        <f t="shared" si="69"/>
        <v>48.331435486395293</v>
      </c>
      <c r="J370" s="13">
        <f t="shared" si="63"/>
        <v>40.66990117302408</v>
      </c>
      <c r="K370" s="13">
        <f t="shared" si="64"/>
        <v>7.661534313371213</v>
      </c>
      <c r="L370" s="13">
        <f t="shared" si="65"/>
        <v>0</v>
      </c>
      <c r="M370" s="13">
        <f t="shared" si="70"/>
        <v>1.5584964441557836</v>
      </c>
      <c r="N370" s="13">
        <f t="shared" si="66"/>
        <v>8.1691038288706691E-2</v>
      </c>
      <c r="O370" s="13">
        <f t="shared" si="67"/>
        <v>8.1691038288706691E-2</v>
      </c>
      <c r="Q370" s="41">
        <v>11.14393922258065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12.713333329999999</v>
      </c>
      <c r="G371" s="13">
        <f t="shared" si="61"/>
        <v>0</v>
      </c>
      <c r="H371" s="13">
        <f t="shared" si="62"/>
        <v>12.713333329999999</v>
      </c>
      <c r="I371" s="16">
        <f t="shared" si="69"/>
        <v>20.374867643371211</v>
      </c>
      <c r="J371" s="13">
        <f t="shared" si="63"/>
        <v>19.689403417526787</v>
      </c>
      <c r="K371" s="13">
        <f t="shared" si="64"/>
        <v>0.68546422584442368</v>
      </c>
      <c r="L371" s="13">
        <f t="shared" si="65"/>
        <v>0</v>
      </c>
      <c r="M371" s="13">
        <f t="shared" si="70"/>
        <v>1.476805405867077</v>
      </c>
      <c r="N371" s="13">
        <f t="shared" si="66"/>
        <v>7.7409074244636097E-2</v>
      </c>
      <c r="O371" s="13">
        <f t="shared" si="67"/>
        <v>7.7409074244636097E-2</v>
      </c>
      <c r="Q371" s="41">
        <v>11.393559459439009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82.653333329999995</v>
      </c>
      <c r="G372" s="13">
        <f t="shared" si="61"/>
        <v>0.51043895089609892</v>
      </c>
      <c r="H372" s="13">
        <f t="shared" si="62"/>
        <v>82.142894379103893</v>
      </c>
      <c r="I372" s="16">
        <f t="shared" si="69"/>
        <v>82.82835860494832</v>
      </c>
      <c r="J372" s="13">
        <f t="shared" si="63"/>
        <v>60.952105761264626</v>
      </c>
      <c r="K372" s="13">
        <f t="shared" si="64"/>
        <v>21.876252843683694</v>
      </c>
      <c r="L372" s="13">
        <f t="shared" si="65"/>
        <v>0.23583287127708324</v>
      </c>
      <c r="M372" s="13">
        <f t="shared" si="70"/>
        <v>1.6352292028995241</v>
      </c>
      <c r="N372" s="13">
        <f t="shared" si="66"/>
        <v>8.5713106324882729E-2</v>
      </c>
      <c r="O372" s="13">
        <f t="shared" si="67"/>
        <v>0.59615205722098163</v>
      </c>
      <c r="Q372" s="41">
        <v>13.767787693908501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32.246666670000003</v>
      </c>
      <c r="G373" s="13">
        <f t="shared" si="61"/>
        <v>0</v>
      </c>
      <c r="H373" s="13">
        <f t="shared" si="62"/>
        <v>32.246666670000003</v>
      </c>
      <c r="I373" s="16">
        <f t="shared" si="69"/>
        <v>53.887086642406615</v>
      </c>
      <c r="J373" s="13">
        <f t="shared" si="63"/>
        <v>46.493421792179312</v>
      </c>
      <c r="K373" s="13">
        <f t="shared" si="64"/>
        <v>7.393664850227303</v>
      </c>
      <c r="L373" s="13">
        <f t="shared" si="65"/>
        <v>0</v>
      </c>
      <c r="M373" s="13">
        <f t="shared" si="70"/>
        <v>1.5495160965746413</v>
      </c>
      <c r="N373" s="13">
        <f t="shared" si="66"/>
        <v>8.1220319269200439E-2</v>
      </c>
      <c r="O373" s="13">
        <f t="shared" si="67"/>
        <v>8.1220319269200439E-2</v>
      </c>
      <c r="Q373" s="41">
        <v>14.07753357103644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3.6266666669999998</v>
      </c>
      <c r="G374" s="13">
        <f t="shared" si="61"/>
        <v>0</v>
      </c>
      <c r="H374" s="13">
        <f t="shared" si="62"/>
        <v>3.6266666669999998</v>
      </c>
      <c r="I374" s="16">
        <f t="shared" si="69"/>
        <v>11.020331517227303</v>
      </c>
      <c r="J374" s="13">
        <f t="shared" si="63"/>
        <v>10.968123031225646</v>
      </c>
      <c r="K374" s="13">
        <f t="shared" si="64"/>
        <v>5.2208486001656951E-2</v>
      </c>
      <c r="L374" s="13">
        <f t="shared" si="65"/>
        <v>0</v>
      </c>
      <c r="M374" s="13">
        <f t="shared" si="70"/>
        <v>1.4682957773054408</v>
      </c>
      <c r="N374" s="13">
        <f t="shared" si="66"/>
        <v>7.6963028701665451E-2</v>
      </c>
      <c r="O374" s="13">
        <f t="shared" si="67"/>
        <v>7.6963028701665451E-2</v>
      </c>
      <c r="Q374" s="41">
        <v>17.002862507884579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7.4066666669999996</v>
      </c>
      <c r="G375" s="13">
        <f t="shared" si="61"/>
        <v>0</v>
      </c>
      <c r="H375" s="13">
        <f t="shared" si="62"/>
        <v>7.4066666669999996</v>
      </c>
      <c r="I375" s="16">
        <f t="shared" si="69"/>
        <v>7.4588751530016566</v>
      </c>
      <c r="J375" s="13">
        <f t="shared" si="63"/>
        <v>7.4520034215140818</v>
      </c>
      <c r="K375" s="13">
        <f t="shared" si="64"/>
        <v>6.8717314875748059E-3</v>
      </c>
      <c r="L375" s="13">
        <f t="shared" si="65"/>
        <v>0</v>
      </c>
      <c r="M375" s="13">
        <f t="shared" si="70"/>
        <v>1.3913327486037754</v>
      </c>
      <c r="N375" s="13">
        <f t="shared" si="66"/>
        <v>7.2928890704072352E-2</v>
      </c>
      <c r="O375" s="13">
        <f t="shared" si="67"/>
        <v>7.2928890704072352E-2</v>
      </c>
      <c r="Q375" s="41">
        <v>23.105064715802349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5.0999999999999996</v>
      </c>
      <c r="G376" s="13">
        <f t="shared" si="61"/>
        <v>0</v>
      </c>
      <c r="H376" s="13">
        <f t="shared" si="62"/>
        <v>5.0999999999999996</v>
      </c>
      <c r="I376" s="16">
        <f t="shared" si="69"/>
        <v>5.1068717314875745</v>
      </c>
      <c r="J376" s="13">
        <f t="shared" si="63"/>
        <v>5.1048408781113501</v>
      </c>
      <c r="K376" s="13">
        <f t="shared" si="64"/>
        <v>2.0308533762243286E-3</v>
      </c>
      <c r="L376" s="13">
        <f t="shared" si="65"/>
        <v>0</v>
      </c>
      <c r="M376" s="13">
        <f t="shared" si="70"/>
        <v>1.318403857899703</v>
      </c>
      <c r="N376" s="13">
        <f t="shared" si="66"/>
        <v>6.9106208384071E-2</v>
      </c>
      <c r="O376" s="13">
        <f t="shared" si="67"/>
        <v>6.9106208384071E-2</v>
      </c>
      <c r="Q376" s="41">
        <v>23.69814945569016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8.84</v>
      </c>
      <c r="G377" s="18">
        <f t="shared" si="61"/>
        <v>0</v>
      </c>
      <c r="H377" s="18">
        <f t="shared" si="62"/>
        <v>8.84</v>
      </c>
      <c r="I377" s="17">
        <f t="shared" si="69"/>
        <v>8.8420308533762242</v>
      </c>
      <c r="J377" s="18">
        <f t="shared" si="63"/>
        <v>8.8288558526117402</v>
      </c>
      <c r="K377" s="18">
        <f t="shared" si="64"/>
        <v>1.3175000764483968E-2</v>
      </c>
      <c r="L377" s="18">
        <f t="shared" si="65"/>
        <v>0</v>
      </c>
      <c r="M377" s="18">
        <f t="shared" si="70"/>
        <v>1.249297649515632</v>
      </c>
      <c r="N377" s="18">
        <f t="shared" si="66"/>
        <v>6.5483897960290402E-2</v>
      </c>
      <c r="O377" s="18">
        <f t="shared" si="67"/>
        <v>6.5483897960290402E-2</v>
      </c>
      <c r="P377" s="3"/>
      <c r="Q377" s="42">
        <v>22.101423193548381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4.6133333329999999</v>
      </c>
      <c r="G378" s="13">
        <f t="shared" si="61"/>
        <v>0</v>
      </c>
      <c r="H378" s="13">
        <f t="shared" si="62"/>
        <v>4.6133333329999999</v>
      </c>
      <c r="I378" s="16">
        <f t="shared" si="69"/>
        <v>4.6265083337644839</v>
      </c>
      <c r="J378" s="13">
        <f t="shared" si="63"/>
        <v>4.624565104432639</v>
      </c>
      <c r="K378" s="13">
        <f t="shared" si="64"/>
        <v>1.9432293318448757E-3</v>
      </c>
      <c r="L378" s="13">
        <f t="shared" si="65"/>
        <v>0</v>
      </c>
      <c r="M378" s="13">
        <f t="shared" si="70"/>
        <v>1.1838137515553417</v>
      </c>
      <c r="N378" s="13">
        <f t="shared" si="66"/>
        <v>6.2051456625163995E-2</v>
      </c>
      <c r="O378" s="13">
        <f t="shared" si="67"/>
        <v>6.2051456625163995E-2</v>
      </c>
      <c r="Q378" s="41">
        <v>21.90620161744263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19.946666669999999</v>
      </c>
      <c r="G379" s="13">
        <f t="shared" si="61"/>
        <v>0</v>
      </c>
      <c r="H379" s="13">
        <f t="shared" si="62"/>
        <v>19.946666669999999</v>
      </c>
      <c r="I379" s="16">
        <f t="shared" si="69"/>
        <v>19.948609899331842</v>
      </c>
      <c r="J379" s="13">
        <f t="shared" si="63"/>
        <v>19.747275376639752</v>
      </c>
      <c r="K379" s="13">
        <f t="shared" si="64"/>
        <v>0.20133452269208973</v>
      </c>
      <c r="L379" s="13">
        <f t="shared" si="65"/>
        <v>0</v>
      </c>
      <c r="M379" s="13">
        <f t="shared" si="70"/>
        <v>1.1217622949301778</v>
      </c>
      <c r="N379" s="13">
        <f t="shared" si="66"/>
        <v>5.8798932092275422E-2</v>
      </c>
      <c r="O379" s="13">
        <f t="shared" si="67"/>
        <v>5.8798932092275422E-2</v>
      </c>
      <c r="Q379" s="41">
        <v>19.990177443253732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76.746666669999996</v>
      </c>
      <c r="G380" s="13">
        <f t="shared" si="61"/>
        <v>0.39230561769609895</v>
      </c>
      <c r="H380" s="13">
        <f t="shared" si="62"/>
        <v>76.354361052303901</v>
      </c>
      <c r="I380" s="16">
        <f t="shared" si="69"/>
        <v>76.555695574995994</v>
      </c>
      <c r="J380" s="13">
        <f t="shared" si="63"/>
        <v>60.045066315002771</v>
      </c>
      <c r="K380" s="13">
        <f t="shared" si="64"/>
        <v>16.510629259993223</v>
      </c>
      <c r="L380" s="13">
        <f t="shared" si="65"/>
        <v>1.7011213618213616E-2</v>
      </c>
      <c r="M380" s="13">
        <f t="shared" si="70"/>
        <v>1.0799745764561159</v>
      </c>
      <c r="N380" s="13">
        <f t="shared" si="66"/>
        <v>5.6608563212921688E-2</v>
      </c>
      <c r="O380" s="13">
        <f t="shared" si="67"/>
        <v>0.44891418090902063</v>
      </c>
      <c r="Q380" s="41">
        <v>14.815480768132741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44.513333330000002</v>
      </c>
      <c r="G381" s="13">
        <f t="shared" si="61"/>
        <v>0</v>
      </c>
      <c r="H381" s="13">
        <f t="shared" si="62"/>
        <v>44.513333330000002</v>
      </c>
      <c r="I381" s="16">
        <f t="shared" si="69"/>
        <v>61.006951376375014</v>
      </c>
      <c r="J381" s="13">
        <f t="shared" si="63"/>
        <v>47.165462623390745</v>
      </c>
      <c r="K381" s="13">
        <f t="shared" si="64"/>
        <v>13.841488752984269</v>
      </c>
      <c r="L381" s="13">
        <f t="shared" si="65"/>
        <v>0</v>
      </c>
      <c r="M381" s="13">
        <f t="shared" si="70"/>
        <v>1.0233660132431943</v>
      </c>
      <c r="N381" s="13">
        <f t="shared" si="66"/>
        <v>5.3641336484726979E-2</v>
      </c>
      <c r="O381" s="13">
        <f t="shared" si="67"/>
        <v>5.3641336484726979E-2</v>
      </c>
      <c r="Q381" s="41">
        <v>10.96282782258065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67.006666670000001</v>
      </c>
      <c r="G382" s="13">
        <f t="shared" si="61"/>
        <v>0.19750561769609903</v>
      </c>
      <c r="H382" s="13">
        <f t="shared" si="62"/>
        <v>66.809161052303907</v>
      </c>
      <c r="I382" s="16">
        <f t="shared" si="69"/>
        <v>80.650649805288168</v>
      </c>
      <c r="J382" s="13">
        <f t="shared" si="63"/>
        <v>55.437173395156179</v>
      </c>
      <c r="K382" s="13">
        <f t="shared" si="64"/>
        <v>25.213476410131989</v>
      </c>
      <c r="L382" s="13">
        <f t="shared" si="65"/>
        <v>0.37193201826312483</v>
      </c>
      <c r="M382" s="13">
        <f t="shared" si="70"/>
        <v>1.3416566950215922</v>
      </c>
      <c r="N382" s="13">
        <f t="shared" si="66"/>
        <v>7.032504235367576E-2</v>
      </c>
      <c r="O382" s="13">
        <f t="shared" si="67"/>
        <v>0.26783066004977479</v>
      </c>
      <c r="Q382" s="41">
        <v>11.350116045356121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15.50666667</v>
      </c>
      <c r="G383" s="13">
        <f t="shared" si="61"/>
        <v>0</v>
      </c>
      <c r="H383" s="13">
        <f t="shared" si="62"/>
        <v>15.50666667</v>
      </c>
      <c r="I383" s="16">
        <f t="shared" si="69"/>
        <v>40.348211061868867</v>
      </c>
      <c r="J383" s="13">
        <f t="shared" si="63"/>
        <v>36.261337595310977</v>
      </c>
      <c r="K383" s="13">
        <f t="shared" si="64"/>
        <v>4.0868734665578899</v>
      </c>
      <c r="L383" s="13">
        <f t="shared" si="65"/>
        <v>0</v>
      </c>
      <c r="M383" s="13">
        <f t="shared" si="70"/>
        <v>1.2713316526679166</v>
      </c>
      <c r="N383" s="13">
        <f t="shared" si="66"/>
        <v>6.6638844833551827E-2</v>
      </c>
      <c r="O383" s="13">
        <f t="shared" si="67"/>
        <v>6.6638844833551827E-2</v>
      </c>
      <c r="Q383" s="41">
        <v>12.52930793634722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2.2733333330000001</v>
      </c>
      <c r="G384" s="13">
        <f t="shared" si="61"/>
        <v>0</v>
      </c>
      <c r="H384" s="13">
        <f t="shared" si="62"/>
        <v>2.2733333330000001</v>
      </c>
      <c r="I384" s="16">
        <f t="shared" si="69"/>
        <v>6.3602067995578899</v>
      </c>
      <c r="J384" s="13">
        <f t="shared" si="63"/>
        <v>6.3481734515928592</v>
      </c>
      <c r="K384" s="13">
        <f t="shared" si="64"/>
        <v>1.203334796503075E-2</v>
      </c>
      <c r="L384" s="13">
        <f t="shared" si="65"/>
        <v>0</v>
      </c>
      <c r="M384" s="13">
        <f t="shared" si="70"/>
        <v>1.2046928078343648</v>
      </c>
      <c r="N384" s="13">
        <f t="shared" si="66"/>
        <v>6.3145865144553115E-2</v>
      </c>
      <c r="O384" s="13">
        <f t="shared" si="67"/>
        <v>6.3145865144553115E-2</v>
      </c>
      <c r="Q384" s="41">
        <v>15.7408703658971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10.27333333</v>
      </c>
      <c r="G385" s="13">
        <f t="shared" si="61"/>
        <v>0</v>
      </c>
      <c r="H385" s="13">
        <f t="shared" si="62"/>
        <v>10.27333333</v>
      </c>
      <c r="I385" s="16">
        <f t="shared" si="69"/>
        <v>10.28536667796503</v>
      </c>
      <c r="J385" s="13">
        <f t="shared" si="63"/>
        <v>10.241643361767146</v>
      </c>
      <c r="K385" s="13">
        <f t="shared" si="64"/>
        <v>4.3723316197883833E-2</v>
      </c>
      <c r="L385" s="13">
        <f t="shared" si="65"/>
        <v>0</v>
      </c>
      <c r="M385" s="13">
        <f t="shared" si="70"/>
        <v>1.1415469426898117</v>
      </c>
      <c r="N385" s="13">
        <f t="shared" si="66"/>
        <v>5.9835975470668448E-2</v>
      </c>
      <c r="O385" s="13">
        <f t="shared" si="67"/>
        <v>5.9835975470668448E-2</v>
      </c>
      <c r="Q385" s="41">
        <v>16.79712634948832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19.606666669999999</v>
      </c>
      <c r="G386" s="13">
        <f t="shared" si="61"/>
        <v>0</v>
      </c>
      <c r="H386" s="13">
        <f t="shared" si="62"/>
        <v>19.606666669999999</v>
      </c>
      <c r="I386" s="16">
        <f t="shared" si="69"/>
        <v>19.650389986197883</v>
      </c>
      <c r="J386" s="13">
        <f t="shared" si="63"/>
        <v>19.477940943627683</v>
      </c>
      <c r="K386" s="13">
        <f t="shared" si="64"/>
        <v>0.17244904257020011</v>
      </c>
      <c r="L386" s="13">
        <f t="shared" si="65"/>
        <v>0</v>
      </c>
      <c r="M386" s="13">
        <f t="shared" si="70"/>
        <v>1.0817109672191432</v>
      </c>
      <c r="N386" s="13">
        <f t="shared" si="66"/>
        <v>5.6699578861265663E-2</v>
      </c>
      <c r="O386" s="13">
        <f t="shared" si="67"/>
        <v>5.6699578861265663E-2</v>
      </c>
      <c r="Q386" s="41">
        <v>20.77866749160939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3.9466666670000001</v>
      </c>
      <c r="G387" s="13">
        <f t="shared" si="61"/>
        <v>0</v>
      </c>
      <c r="H387" s="13">
        <f t="shared" si="62"/>
        <v>3.9466666670000001</v>
      </c>
      <c r="I387" s="16">
        <f t="shared" si="69"/>
        <v>4.1191157095702007</v>
      </c>
      <c r="J387" s="13">
        <f t="shared" si="63"/>
        <v>4.1174552330629561</v>
      </c>
      <c r="K387" s="13">
        <f t="shared" si="64"/>
        <v>1.660476507244546E-3</v>
      </c>
      <c r="L387" s="13">
        <f t="shared" si="65"/>
        <v>0</v>
      </c>
      <c r="M387" s="13">
        <f t="shared" si="70"/>
        <v>1.0250113883578775</v>
      </c>
      <c r="N387" s="13">
        <f t="shared" si="66"/>
        <v>5.372758140494923E-2</v>
      </c>
      <c r="O387" s="13">
        <f t="shared" si="67"/>
        <v>5.372758140494923E-2</v>
      </c>
      <c r="Q387" s="41">
        <v>20.5544270969305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13.373333329999999</v>
      </c>
      <c r="G388" s="13">
        <f t="shared" si="61"/>
        <v>0</v>
      </c>
      <c r="H388" s="13">
        <f t="shared" si="62"/>
        <v>13.373333329999999</v>
      </c>
      <c r="I388" s="16">
        <f t="shared" si="69"/>
        <v>13.374993806507245</v>
      </c>
      <c r="J388" s="13">
        <f t="shared" si="63"/>
        <v>13.342281425203851</v>
      </c>
      <c r="K388" s="13">
        <f t="shared" si="64"/>
        <v>3.2712381303394267E-2</v>
      </c>
      <c r="L388" s="13">
        <f t="shared" si="65"/>
        <v>0</v>
      </c>
      <c r="M388" s="13">
        <f t="shared" si="70"/>
        <v>0.97128380695292826</v>
      </c>
      <c r="N388" s="13">
        <f t="shared" si="66"/>
        <v>5.0911365861968753E-2</v>
      </c>
      <c r="O388" s="13">
        <f t="shared" si="67"/>
        <v>5.0911365861968753E-2</v>
      </c>
      <c r="Q388" s="41">
        <v>24.455694193548378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3.786666667</v>
      </c>
      <c r="G389" s="18">
        <f t="shared" si="61"/>
        <v>0</v>
      </c>
      <c r="H389" s="18">
        <f t="shared" si="62"/>
        <v>3.786666667</v>
      </c>
      <c r="I389" s="17">
        <f t="shared" si="69"/>
        <v>3.8193790483033943</v>
      </c>
      <c r="J389" s="18">
        <f t="shared" si="63"/>
        <v>3.8185897920015655</v>
      </c>
      <c r="K389" s="18">
        <f t="shared" si="64"/>
        <v>7.8925630182880013E-4</v>
      </c>
      <c r="L389" s="18">
        <f t="shared" si="65"/>
        <v>0</v>
      </c>
      <c r="M389" s="18">
        <f t="shared" si="70"/>
        <v>0.9203724410909595</v>
      </c>
      <c r="N389" s="18">
        <f t="shared" si="66"/>
        <v>4.8242766678726269E-2</v>
      </c>
      <c r="O389" s="18">
        <f t="shared" si="67"/>
        <v>4.8242766678726269E-2</v>
      </c>
      <c r="P389" s="3"/>
      <c r="Q389" s="42">
        <v>24.225896957650221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40.833333330000002</v>
      </c>
      <c r="G390" s="13">
        <f t="shared" ref="G390:G453" si="72">IF((F390-$J$2)&gt;0,$I$2*(F390-$J$2),0)</f>
        <v>0</v>
      </c>
      <c r="H390" s="13">
        <f t="shared" ref="H390:H453" si="73">F390-G390</f>
        <v>40.833333330000002</v>
      </c>
      <c r="I390" s="16">
        <f t="shared" si="69"/>
        <v>40.834122586301831</v>
      </c>
      <c r="J390" s="13">
        <f t="shared" ref="J390:J453" si="74">I390/SQRT(1+(I390/($K$2*(300+(25*Q390)+0.05*(Q390)^3)))^2)</f>
        <v>39.235176480023988</v>
      </c>
      <c r="K390" s="13">
        <f t="shared" ref="K390:K453" si="75">I390-J390</f>
        <v>1.5989461062778432</v>
      </c>
      <c r="L390" s="13">
        <f t="shared" ref="L390:L453" si="76">IF(K390&gt;$N$2,(K390-$N$2)/$L$2,0)</f>
        <v>0</v>
      </c>
      <c r="M390" s="13">
        <f t="shared" si="70"/>
        <v>0.87212967441223321</v>
      </c>
      <c r="N390" s="13">
        <f t="shared" ref="N390:N453" si="77">$M$2*M390</f>
        <v>4.5714046311937262E-2</v>
      </c>
      <c r="O390" s="13">
        <f t="shared" ref="O390:O453" si="78">N390+G390</f>
        <v>4.5714046311937262E-2</v>
      </c>
      <c r="Q390" s="41">
        <v>20.21646619939165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70.093333329999993</v>
      </c>
      <c r="G391" s="13">
        <f t="shared" si="72"/>
        <v>0.25923895089609889</v>
      </c>
      <c r="H391" s="13">
        <f t="shared" si="73"/>
        <v>69.834094379103888</v>
      </c>
      <c r="I391" s="16">
        <f t="shared" ref="I391:I454" si="80">H391+K390-L390</f>
        <v>71.433040485381724</v>
      </c>
      <c r="J391" s="13">
        <f t="shared" si="74"/>
        <v>61.068328149478745</v>
      </c>
      <c r="K391" s="13">
        <f t="shared" si="75"/>
        <v>10.364712335902979</v>
      </c>
      <c r="L391" s="13">
        <f t="shared" si="76"/>
        <v>0</v>
      </c>
      <c r="M391" s="13">
        <f t="shared" ref="M391:M454" si="81">L391+M390-N390</f>
        <v>0.8264156281002959</v>
      </c>
      <c r="N391" s="13">
        <f t="shared" si="77"/>
        <v>4.3317872793798076E-2</v>
      </c>
      <c r="O391" s="13">
        <f t="shared" si="78"/>
        <v>0.30255682368989695</v>
      </c>
      <c r="Q391" s="41">
        <v>17.606015094689521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62.553333330000001</v>
      </c>
      <c r="G392" s="13">
        <f t="shared" si="72"/>
        <v>0.10843895089609902</v>
      </c>
      <c r="H392" s="13">
        <f t="shared" si="73"/>
        <v>62.4448943791039</v>
      </c>
      <c r="I392" s="16">
        <f t="shared" si="80"/>
        <v>72.809606715006879</v>
      </c>
      <c r="J392" s="13">
        <f t="shared" si="74"/>
        <v>57.077297150732363</v>
      </c>
      <c r="K392" s="13">
        <f t="shared" si="75"/>
        <v>15.732309564274516</v>
      </c>
      <c r="L392" s="13">
        <f t="shared" si="76"/>
        <v>0</v>
      </c>
      <c r="M392" s="13">
        <f t="shared" si="81"/>
        <v>0.78309775530649783</v>
      </c>
      <c r="N392" s="13">
        <f t="shared" si="77"/>
        <v>4.10472984731102E-2</v>
      </c>
      <c r="O392" s="13">
        <f t="shared" si="78"/>
        <v>0.14948624936920923</v>
      </c>
      <c r="Q392" s="41">
        <v>14.07258929399716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32.033333329999998</v>
      </c>
      <c r="G393" s="13">
        <f t="shared" si="72"/>
        <v>0</v>
      </c>
      <c r="H393" s="13">
        <f t="shared" si="73"/>
        <v>32.033333329999998</v>
      </c>
      <c r="I393" s="16">
        <f t="shared" si="80"/>
        <v>47.765642894274514</v>
      </c>
      <c r="J393" s="13">
        <f t="shared" si="74"/>
        <v>37.233635223235652</v>
      </c>
      <c r="K393" s="13">
        <f t="shared" si="75"/>
        <v>10.532007671038862</v>
      </c>
      <c r="L393" s="13">
        <f t="shared" si="76"/>
        <v>0</v>
      </c>
      <c r="M393" s="13">
        <f t="shared" si="81"/>
        <v>0.74205045683338766</v>
      </c>
      <c r="N393" s="13">
        <f t="shared" si="77"/>
        <v>3.8895739870721993E-2</v>
      </c>
      <c r="O393" s="13">
        <f t="shared" si="78"/>
        <v>3.8895739870721993E-2</v>
      </c>
      <c r="Q393" s="41">
        <v>7.5878302981530776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30.266666669999999</v>
      </c>
      <c r="G394" s="13">
        <f t="shared" si="72"/>
        <v>0</v>
      </c>
      <c r="H394" s="13">
        <f t="shared" si="73"/>
        <v>30.266666669999999</v>
      </c>
      <c r="I394" s="16">
        <f t="shared" si="80"/>
        <v>40.798674341038861</v>
      </c>
      <c r="J394" s="13">
        <f t="shared" si="74"/>
        <v>34.537581324629571</v>
      </c>
      <c r="K394" s="13">
        <f t="shared" si="75"/>
        <v>6.2610930164092906</v>
      </c>
      <c r="L394" s="13">
        <f t="shared" si="76"/>
        <v>0</v>
      </c>
      <c r="M394" s="13">
        <f t="shared" si="81"/>
        <v>0.70315471696266563</v>
      </c>
      <c r="N394" s="13">
        <f t="shared" si="77"/>
        <v>3.6856958590878966E-2</v>
      </c>
      <c r="O394" s="13">
        <f t="shared" si="78"/>
        <v>3.6856958590878966E-2</v>
      </c>
      <c r="Q394" s="41">
        <v>8.9161436225806465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3.1066666669999998</v>
      </c>
      <c r="G395" s="13">
        <f t="shared" si="72"/>
        <v>0</v>
      </c>
      <c r="H395" s="13">
        <f t="shared" si="73"/>
        <v>3.1066666669999998</v>
      </c>
      <c r="I395" s="16">
        <f t="shared" si="80"/>
        <v>9.3677596834092896</v>
      </c>
      <c r="J395" s="13">
        <f t="shared" si="74"/>
        <v>9.2916322963617848</v>
      </c>
      <c r="K395" s="13">
        <f t="shared" si="75"/>
        <v>7.6127387047504769E-2</v>
      </c>
      <c r="L395" s="13">
        <f t="shared" si="76"/>
        <v>0</v>
      </c>
      <c r="M395" s="13">
        <f t="shared" si="81"/>
        <v>0.66629775837178662</v>
      </c>
      <c r="N395" s="13">
        <f t="shared" si="77"/>
        <v>3.4925043233135736E-2</v>
      </c>
      <c r="O395" s="13">
        <f t="shared" si="78"/>
        <v>3.4925043233135736E-2</v>
      </c>
      <c r="Q395" s="41">
        <v>10.693827431232791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15.17333333</v>
      </c>
      <c r="G396" s="13">
        <f t="shared" si="72"/>
        <v>0</v>
      </c>
      <c r="H396" s="13">
        <f t="shared" si="73"/>
        <v>15.17333333</v>
      </c>
      <c r="I396" s="16">
        <f t="shared" si="80"/>
        <v>15.249460717047505</v>
      </c>
      <c r="J396" s="13">
        <f t="shared" si="74"/>
        <v>15.005177471759559</v>
      </c>
      <c r="K396" s="13">
        <f t="shared" si="75"/>
        <v>0.24428324528794576</v>
      </c>
      <c r="L396" s="13">
        <f t="shared" si="76"/>
        <v>0</v>
      </c>
      <c r="M396" s="13">
        <f t="shared" si="81"/>
        <v>0.6313727151386509</v>
      </c>
      <c r="N396" s="13">
        <f t="shared" si="77"/>
        <v>3.3094392252383392E-2</v>
      </c>
      <c r="O396" s="13">
        <f t="shared" si="78"/>
        <v>3.3094392252383392E-2</v>
      </c>
      <c r="Q396" s="41">
        <v>12.78960441001953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1.993333333</v>
      </c>
      <c r="G397" s="13">
        <f t="shared" si="72"/>
        <v>0</v>
      </c>
      <c r="H397" s="13">
        <f t="shared" si="73"/>
        <v>1.993333333</v>
      </c>
      <c r="I397" s="16">
        <f t="shared" si="80"/>
        <v>2.2376165782879456</v>
      </c>
      <c r="J397" s="13">
        <f t="shared" si="74"/>
        <v>2.236988921613114</v>
      </c>
      <c r="K397" s="13">
        <f t="shared" si="75"/>
        <v>6.2765667483155596E-4</v>
      </c>
      <c r="L397" s="13">
        <f t="shared" si="76"/>
        <v>0</v>
      </c>
      <c r="M397" s="13">
        <f t="shared" si="81"/>
        <v>0.59827832288626748</v>
      </c>
      <c r="N397" s="13">
        <f t="shared" si="77"/>
        <v>3.1359697717295514E-2</v>
      </c>
      <c r="O397" s="13">
        <f t="shared" si="78"/>
        <v>3.1359697717295514E-2</v>
      </c>
      <c r="Q397" s="41">
        <v>14.46286275140351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0.25333333299999999</v>
      </c>
      <c r="G398" s="13">
        <f t="shared" si="72"/>
        <v>0</v>
      </c>
      <c r="H398" s="13">
        <f t="shared" si="73"/>
        <v>0.25333333299999999</v>
      </c>
      <c r="I398" s="16">
        <f t="shared" si="80"/>
        <v>0.25396098967483155</v>
      </c>
      <c r="J398" s="13">
        <f t="shared" si="74"/>
        <v>0.25396070048400998</v>
      </c>
      <c r="K398" s="13">
        <f t="shared" si="75"/>
        <v>2.8919082156741993E-7</v>
      </c>
      <c r="L398" s="13">
        <f t="shared" si="76"/>
        <v>0</v>
      </c>
      <c r="M398" s="13">
        <f t="shared" si="81"/>
        <v>0.56691862516897196</v>
      </c>
      <c r="N398" s="13">
        <f t="shared" si="77"/>
        <v>2.9715929920100727E-2</v>
      </c>
      <c r="O398" s="13">
        <f t="shared" si="78"/>
        <v>2.9715929920100727E-2</v>
      </c>
      <c r="Q398" s="41">
        <v>22.659514050070431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0.47333333300000002</v>
      </c>
      <c r="G399" s="13">
        <f t="shared" si="72"/>
        <v>0</v>
      </c>
      <c r="H399" s="13">
        <f t="shared" si="73"/>
        <v>0.47333333300000002</v>
      </c>
      <c r="I399" s="16">
        <f t="shared" si="80"/>
        <v>0.47333362219082159</v>
      </c>
      <c r="J399" s="13">
        <f t="shared" si="74"/>
        <v>0.47333125660455927</v>
      </c>
      <c r="K399" s="13">
        <f t="shared" si="75"/>
        <v>2.3655862623206403E-6</v>
      </c>
      <c r="L399" s="13">
        <f t="shared" si="76"/>
        <v>0</v>
      </c>
      <c r="M399" s="13">
        <f t="shared" si="81"/>
        <v>0.53720269524887121</v>
      </c>
      <c r="N399" s="13">
        <f t="shared" si="77"/>
        <v>2.8158322793058205E-2</v>
      </c>
      <c r="O399" s="13">
        <f t="shared" si="78"/>
        <v>2.8158322793058205E-2</v>
      </c>
      <c r="Q399" s="41">
        <v>21.004015835190799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2.306666667</v>
      </c>
      <c r="G400" s="13">
        <f t="shared" si="72"/>
        <v>0</v>
      </c>
      <c r="H400" s="13">
        <f t="shared" si="73"/>
        <v>2.306666667</v>
      </c>
      <c r="I400" s="16">
        <f t="shared" si="80"/>
        <v>2.3066690325862624</v>
      </c>
      <c r="J400" s="13">
        <f t="shared" si="74"/>
        <v>2.30648635829799</v>
      </c>
      <c r="K400" s="13">
        <f t="shared" si="75"/>
        <v>1.8267428827245524E-4</v>
      </c>
      <c r="L400" s="13">
        <f t="shared" si="76"/>
        <v>0</v>
      </c>
      <c r="M400" s="13">
        <f t="shared" si="81"/>
        <v>0.50904437245581302</v>
      </c>
      <c r="N400" s="13">
        <f t="shared" si="77"/>
        <v>2.6682360089351487E-2</v>
      </c>
      <c r="O400" s="13">
        <f t="shared" si="78"/>
        <v>2.6682360089351487E-2</v>
      </c>
      <c r="Q400" s="41">
        <v>23.873904543001249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12.43333333</v>
      </c>
      <c r="G401" s="13">
        <f t="shared" si="72"/>
        <v>0</v>
      </c>
      <c r="H401" s="13">
        <f t="shared" si="73"/>
        <v>12.43333333</v>
      </c>
      <c r="I401" s="16">
        <f t="shared" si="80"/>
        <v>12.433516004288272</v>
      </c>
      <c r="J401" s="13">
        <f t="shared" si="74"/>
        <v>12.402021402035979</v>
      </c>
      <c r="K401" s="13">
        <f t="shared" si="75"/>
        <v>3.1494602252292836E-2</v>
      </c>
      <c r="L401" s="13">
        <f t="shared" si="76"/>
        <v>0</v>
      </c>
      <c r="M401" s="13">
        <f t="shared" si="81"/>
        <v>0.48236201236646153</v>
      </c>
      <c r="N401" s="13">
        <f t="shared" si="77"/>
        <v>2.5283762288332446E-2</v>
      </c>
      <c r="O401" s="13">
        <f t="shared" si="78"/>
        <v>2.5283762288332446E-2</v>
      </c>
      <c r="Q401" s="42">
        <v>23.16303019354838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27.366666670000001</v>
      </c>
      <c r="G402" s="13">
        <f t="shared" si="72"/>
        <v>0</v>
      </c>
      <c r="H402" s="13">
        <f t="shared" si="73"/>
        <v>27.366666670000001</v>
      </c>
      <c r="I402" s="16">
        <f t="shared" si="80"/>
        <v>27.398161272252295</v>
      </c>
      <c r="J402" s="13">
        <f t="shared" si="74"/>
        <v>27.076680685556276</v>
      </c>
      <c r="K402" s="13">
        <f t="shared" si="75"/>
        <v>0.32148058669601909</v>
      </c>
      <c r="L402" s="13">
        <f t="shared" si="76"/>
        <v>0</v>
      </c>
      <c r="M402" s="13">
        <f t="shared" si="81"/>
        <v>0.45707825007812908</v>
      </c>
      <c r="N402" s="13">
        <f t="shared" si="77"/>
        <v>2.3958474187147492E-2</v>
      </c>
      <c r="O402" s="13">
        <f t="shared" si="78"/>
        <v>2.3958474187147492E-2</v>
      </c>
      <c r="P402" s="1"/>
      <c r="Q402">
        <v>23.399313312802061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65.793333329999996</v>
      </c>
      <c r="G403" s="13">
        <f t="shared" si="72"/>
        <v>0.17323895089609892</v>
      </c>
      <c r="H403" s="13">
        <f t="shared" si="73"/>
        <v>65.620094379103904</v>
      </c>
      <c r="I403" s="16">
        <f t="shared" si="80"/>
        <v>65.94157496579993</v>
      </c>
      <c r="J403" s="13">
        <f t="shared" si="74"/>
        <v>60.020800469326538</v>
      </c>
      <c r="K403" s="13">
        <f t="shared" si="75"/>
        <v>5.9207744964733919</v>
      </c>
      <c r="L403" s="13">
        <f t="shared" si="76"/>
        <v>0</v>
      </c>
      <c r="M403" s="13">
        <f t="shared" si="81"/>
        <v>0.43311977589098161</v>
      </c>
      <c r="N403" s="13">
        <f t="shared" si="77"/>
        <v>2.2702653142768116E-2</v>
      </c>
      <c r="O403" s="13">
        <f t="shared" si="78"/>
        <v>0.19594160403886704</v>
      </c>
      <c r="P403" s="1"/>
      <c r="Q403">
        <v>20.54493590556585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77.180000000000007</v>
      </c>
      <c r="G404" s="13">
        <f t="shared" si="72"/>
        <v>0.40097228429609916</v>
      </c>
      <c r="H404" s="13">
        <f t="shared" si="73"/>
        <v>76.779027715703904</v>
      </c>
      <c r="I404" s="16">
        <f t="shared" si="80"/>
        <v>82.699802212177303</v>
      </c>
      <c r="J404" s="13">
        <f t="shared" si="74"/>
        <v>59.840670530987445</v>
      </c>
      <c r="K404" s="13">
        <f t="shared" si="75"/>
        <v>22.859131681189858</v>
      </c>
      <c r="L404" s="13">
        <f t="shared" si="76"/>
        <v>0.27591678196263175</v>
      </c>
      <c r="M404" s="13">
        <f t="shared" si="81"/>
        <v>0.68633390471084521</v>
      </c>
      <c r="N404" s="13">
        <f t="shared" si="77"/>
        <v>3.5975269304475144E-2</v>
      </c>
      <c r="O404" s="13">
        <f t="shared" si="78"/>
        <v>0.4369475536005743</v>
      </c>
      <c r="P404" s="1"/>
      <c r="Q404">
        <v>13.22139210659736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10.06666667</v>
      </c>
      <c r="G405" s="13">
        <f t="shared" si="72"/>
        <v>0</v>
      </c>
      <c r="H405" s="13">
        <f t="shared" si="73"/>
        <v>10.06666667</v>
      </c>
      <c r="I405" s="16">
        <f t="shared" si="80"/>
        <v>32.649881569227226</v>
      </c>
      <c r="J405" s="13">
        <f t="shared" si="74"/>
        <v>30.220197477487382</v>
      </c>
      <c r="K405" s="13">
        <f t="shared" si="75"/>
        <v>2.4296840917398441</v>
      </c>
      <c r="L405" s="13">
        <f t="shared" si="76"/>
        <v>0</v>
      </c>
      <c r="M405" s="13">
        <f t="shared" si="81"/>
        <v>0.65035863540637007</v>
      </c>
      <c r="N405" s="13">
        <f t="shared" si="77"/>
        <v>3.4089569075117003E-2</v>
      </c>
      <c r="O405" s="13">
        <f t="shared" si="78"/>
        <v>3.4089569075117003E-2</v>
      </c>
      <c r="P405" s="1"/>
      <c r="Q405">
        <v>12.01342503790373</v>
      </c>
    </row>
    <row r="406" spans="1:18" x14ac:dyDescent="0.2">
      <c r="A406" s="14">
        <f t="shared" si="79"/>
        <v>34335</v>
      </c>
      <c r="B406" s="1">
        <v>1</v>
      </c>
      <c r="F406" s="34">
        <v>48.40666667</v>
      </c>
      <c r="G406" s="13">
        <f t="shared" si="72"/>
        <v>0</v>
      </c>
      <c r="H406" s="13">
        <f t="shared" si="73"/>
        <v>48.40666667</v>
      </c>
      <c r="I406" s="16">
        <f t="shared" si="80"/>
        <v>50.836350761739844</v>
      </c>
      <c r="J406" s="13">
        <f t="shared" si="74"/>
        <v>43.580085973342015</v>
      </c>
      <c r="K406" s="13">
        <f t="shared" si="75"/>
        <v>7.2562647883978286</v>
      </c>
      <c r="L406" s="13">
        <f t="shared" si="76"/>
        <v>0</v>
      </c>
      <c r="M406" s="13">
        <f t="shared" si="81"/>
        <v>0.61626906633125311</v>
      </c>
      <c r="N406" s="13">
        <f t="shared" si="77"/>
        <v>3.2302710784227931E-2</v>
      </c>
      <c r="O406" s="13">
        <f t="shared" si="78"/>
        <v>3.2302710784227931E-2</v>
      </c>
      <c r="P406" s="1"/>
      <c r="Q406">
        <v>12.87136722258065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3.96</v>
      </c>
      <c r="G407" s="13">
        <f t="shared" si="72"/>
        <v>0</v>
      </c>
      <c r="H407" s="13">
        <f t="shared" si="73"/>
        <v>3.96</v>
      </c>
      <c r="I407" s="16">
        <f t="shared" si="80"/>
        <v>11.216264788397829</v>
      </c>
      <c r="J407" s="13">
        <f t="shared" si="74"/>
        <v>11.115602510392099</v>
      </c>
      <c r="K407" s="13">
        <f t="shared" si="75"/>
        <v>0.10066227800573024</v>
      </c>
      <c r="L407" s="13">
        <f t="shared" si="76"/>
        <v>0</v>
      </c>
      <c r="M407" s="13">
        <f t="shared" si="81"/>
        <v>0.58396635554702514</v>
      </c>
      <c r="N407" s="13">
        <f t="shared" si="77"/>
        <v>3.0609513476400382E-2</v>
      </c>
      <c r="O407" s="13">
        <f t="shared" si="78"/>
        <v>3.0609513476400382E-2</v>
      </c>
      <c r="P407" s="1"/>
      <c r="Q407">
        <v>12.61210876848091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33.746666670000003</v>
      </c>
      <c r="G408" s="13">
        <f t="shared" si="72"/>
        <v>0</v>
      </c>
      <c r="H408" s="13">
        <f t="shared" si="73"/>
        <v>33.746666670000003</v>
      </c>
      <c r="I408" s="16">
        <f t="shared" si="80"/>
        <v>33.847328948005732</v>
      </c>
      <c r="J408" s="13">
        <f t="shared" si="74"/>
        <v>31.641532981457985</v>
      </c>
      <c r="K408" s="13">
        <f t="shared" si="75"/>
        <v>2.2057959665477469</v>
      </c>
      <c r="L408" s="13">
        <f t="shared" si="76"/>
        <v>0</v>
      </c>
      <c r="M408" s="13">
        <f t="shared" si="81"/>
        <v>0.55335684207062474</v>
      </c>
      <c r="N408" s="13">
        <f t="shared" si="77"/>
        <v>2.9005067764139674E-2</v>
      </c>
      <c r="O408" s="13">
        <f t="shared" si="78"/>
        <v>2.9005067764139674E-2</v>
      </c>
      <c r="P408" s="1"/>
      <c r="Q408">
        <v>13.62028122354722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66.466666669999995</v>
      </c>
      <c r="G409" s="13">
        <f t="shared" si="72"/>
        <v>0.18670561769609889</v>
      </c>
      <c r="H409" s="13">
        <f t="shared" si="73"/>
        <v>66.279961052303889</v>
      </c>
      <c r="I409" s="16">
        <f t="shared" si="80"/>
        <v>68.485757018851643</v>
      </c>
      <c r="J409" s="13">
        <f t="shared" si="74"/>
        <v>54.331168416320665</v>
      </c>
      <c r="K409" s="13">
        <f t="shared" si="75"/>
        <v>14.154588602530978</v>
      </c>
      <c r="L409" s="13">
        <f t="shared" si="76"/>
        <v>0</v>
      </c>
      <c r="M409" s="13">
        <f t="shared" si="81"/>
        <v>0.52435177430648505</v>
      </c>
      <c r="N409" s="13">
        <f t="shared" si="77"/>
        <v>2.7484721593205436E-2</v>
      </c>
      <c r="O409" s="13">
        <f t="shared" si="78"/>
        <v>0.21419033928930434</v>
      </c>
      <c r="P409" s="1"/>
      <c r="Q409">
        <v>13.642207210572479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4.5466666670000002</v>
      </c>
      <c r="G410" s="13">
        <f t="shared" si="72"/>
        <v>0</v>
      </c>
      <c r="H410" s="13">
        <f t="shared" si="73"/>
        <v>4.5466666670000002</v>
      </c>
      <c r="I410" s="16">
        <f t="shared" si="80"/>
        <v>18.701255269530979</v>
      </c>
      <c r="J410" s="13">
        <f t="shared" si="74"/>
        <v>18.460339765148436</v>
      </c>
      <c r="K410" s="13">
        <f t="shared" si="75"/>
        <v>0.24091550438254217</v>
      </c>
      <c r="L410" s="13">
        <f t="shared" si="76"/>
        <v>0</v>
      </c>
      <c r="M410" s="13">
        <f t="shared" si="81"/>
        <v>0.49686705271327963</v>
      </c>
      <c r="N410" s="13">
        <f t="shared" si="77"/>
        <v>2.6044066754085025E-2</v>
      </c>
      <c r="O410" s="13">
        <f t="shared" si="78"/>
        <v>2.6044066754085025E-2</v>
      </c>
      <c r="P410" s="1"/>
      <c r="Q410">
        <v>17.322185736536859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16.32</v>
      </c>
      <c r="G411" s="13">
        <f t="shared" si="72"/>
        <v>0</v>
      </c>
      <c r="H411" s="13">
        <f t="shared" si="73"/>
        <v>16.32</v>
      </c>
      <c r="I411" s="16">
        <f t="shared" si="80"/>
        <v>16.560915504382542</v>
      </c>
      <c r="J411" s="13">
        <f t="shared" si="74"/>
        <v>16.463016922776799</v>
      </c>
      <c r="K411" s="13">
        <f t="shared" si="75"/>
        <v>9.7898581605743829E-2</v>
      </c>
      <c r="L411" s="13">
        <f t="shared" si="76"/>
        <v>0</v>
      </c>
      <c r="M411" s="13">
        <f t="shared" si="81"/>
        <v>0.47082298595919458</v>
      </c>
      <c r="N411" s="13">
        <f t="shared" si="77"/>
        <v>2.4678926100489201E-2</v>
      </c>
      <c r="O411" s="13">
        <f t="shared" si="78"/>
        <v>2.4678926100489201E-2</v>
      </c>
      <c r="P411" s="1"/>
      <c r="Q411">
        <v>21.183855698417169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24.133333329999999</v>
      </c>
      <c r="G412" s="13">
        <f t="shared" si="72"/>
        <v>0</v>
      </c>
      <c r="H412" s="13">
        <f t="shared" si="73"/>
        <v>24.133333329999999</v>
      </c>
      <c r="I412" s="16">
        <f t="shared" si="80"/>
        <v>24.231231911605743</v>
      </c>
      <c r="J412" s="13">
        <f t="shared" si="74"/>
        <v>24.040000700900471</v>
      </c>
      <c r="K412" s="13">
        <f t="shared" si="75"/>
        <v>0.19123121070527205</v>
      </c>
      <c r="L412" s="13">
        <f t="shared" si="76"/>
        <v>0</v>
      </c>
      <c r="M412" s="13">
        <f t="shared" si="81"/>
        <v>0.44614405985870537</v>
      </c>
      <c r="N412" s="13">
        <f t="shared" si="77"/>
        <v>2.338534143781049E-2</v>
      </c>
      <c r="O412" s="13">
        <f t="shared" si="78"/>
        <v>2.338534143781049E-2</v>
      </c>
      <c r="P412" s="1"/>
      <c r="Q412">
        <v>24.518846286354769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20.36</v>
      </c>
      <c r="G413" s="13">
        <f t="shared" si="72"/>
        <v>0</v>
      </c>
      <c r="H413" s="13">
        <f t="shared" si="73"/>
        <v>20.36</v>
      </c>
      <c r="I413" s="16">
        <f t="shared" si="80"/>
        <v>20.551231210705271</v>
      </c>
      <c r="J413" s="13">
        <f t="shared" si="74"/>
        <v>20.404382231827569</v>
      </c>
      <c r="K413" s="13">
        <f t="shared" si="75"/>
        <v>0.14684897887770276</v>
      </c>
      <c r="L413" s="13">
        <f t="shared" si="76"/>
        <v>0</v>
      </c>
      <c r="M413" s="13">
        <f t="shared" si="81"/>
        <v>0.42275871842089485</v>
      </c>
      <c r="N413" s="13">
        <f t="shared" si="77"/>
        <v>2.2159562046426967E-2</v>
      </c>
      <c r="O413" s="13">
        <f t="shared" si="78"/>
        <v>2.2159562046426967E-2</v>
      </c>
      <c r="P413" s="1"/>
      <c r="Q413">
        <v>22.88601019354838</v>
      </c>
    </row>
    <row r="414" spans="1:18" x14ac:dyDescent="0.2">
      <c r="A414" s="14">
        <f t="shared" si="79"/>
        <v>34578</v>
      </c>
      <c r="B414" s="1">
        <v>9</v>
      </c>
      <c r="F414" s="34">
        <v>1.586666667</v>
      </c>
      <c r="G414" s="13">
        <f t="shared" si="72"/>
        <v>0</v>
      </c>
      <c r="H414" s="13">
        <f t="shared" si="73"/>
        <v>1.586666667</v>
      </c>
      <c r="I414" s="16">
        <f t="shared" si="80"/>
        <v>1.7335156458777028</v>
      </c>
      <c r="J414" s="13">
        <f t="shared" si="74"/>
        <v>1.7334147331483691</v>
      </c>
      <c r="K414" s="13">
        <f t="shared" si="75"/>
        <v>1.0091272933365758E-4</v>
      </c>
      <c r="L414" s="13">
        <f t="shared" si="76"/>
        <v>0</v>
      </c>
      <c r="M414" s="13">
        <f t="shared" si="81"/>
        <v>0.40059915637446786</v>
      </c>
      <c r="N414" s="13">
        <f t="shared" si="77"/>
        <v>2.0998033806575115E-2</v>
      </c>
      <c r="O414" s="13">
        <f t="shared" si="78"/>
        <v>2.0998033806575115E-2</v>
      </c>
      <c r="P414" s="1"/>
      <c r="Q414">
        <v>22.00137359849646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43.873333330000001</v>
      </c>
      <c r="G415" s="13">
        <f t="shared" si="72"/>
        <v>0</v>
      </c>
      <c r="H415" s="13">
        <f t="shared" si="73"/>
        <v>43.873333330000001</v>
      </c>
      <c r="I415" s="16">
        <f t="shared" si="80"/>
        <v>43.873434242729331</v>
      </c>
      <c r="J415" s="13">
        <f t="shared" si="74"/>
        <v>41.592310651034772</v>
      </c>
      <c r="K415" s="13">
        <f t="shared" si="75"/>
        <v>2.2811235916945591</v>
      </c>
      <c r="L415" s="13">
        <f t="shared" si="76"/>
        <v>0</v>
      </c>
      <c r="M415" s="13">
        <f t="shared" si="81"/>
        <v>0.37960112256789275</v>
      </c>
      <c r="N415" s="13">
        <f t="shared" si="77"/>
        <v>1.9897388893259534E-2</v>
      </c>
      <c r="O415" s="13">
        <f t="shared" si="78"/>
        <v>1.9897388893259534E-2</v>
      </c>
      <c r="P415" s="1"/>
      <c r="Q415">
        <v>19.084976999429909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45.106666670000003</v>
      </c>
      <c r="G416" s="13">
        <f t="shared" si="72"/>
        <v>0</v>
      </c>
      <c r="H416" s="13">
        <f t="shared" si="73"/>
        <v>45.106666670000003</v>
      </c>
      <c r="I416" s="16">
        <f t="shared" si="80"/>
        <v>47.387790261694562</v>
      </c>
      <c r="J416" s="13">
        <f t="shared" si="74"/>
        <v>43.219462266046648</v>
      </c>
      <c r="K416" s="13">
        <f t="shared" si="75"/>
        <v>4.168327995647914</v>
      </c>
      <c r="L416" s="13">
        <f t="shared" si="76"/>
        <v>0</v>
      </c>
      <c r="M416" s="13">
        <f t="shared" si="81"/>
        <v>0.35970373367463321</v>
      </c>
      <c r="N416" s="13">
        <f t="shared" si="77"/>
        <v>1.8854436011320152E-2</v>
      </c>
      <c r="O416" s="13">
        <f t="shared" si="78"/>
        <v>1.8854436011320152E-2</v>
      </c>
      <c r="Q416">
        <v>16.033578366655181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73.06</v>
      </c>
      <c r="G417" s="13">
        <f t="shared" si="72"/>
        <v>0.31857228429609907</v>
      </c>
      <c r="H417" s="13">
        <f t="shared" si="73"/>
        <v>72.741427715703907</v>
      </c>
      <c r="I417" s="16">
        <f t="shared" si="80"/>
        <v>76.909755711351821</v>
      </c>
      <c r="J417" s="13">
        <f t="shared" si="74"/>
        <v>53.80494091631396</v>
      </c>
      <c r="K417" s="13">
        <f t="shared" si="75"/>
        <v>23.104814795037861</v>
      </c>
      <c r="L417" s="13">
        <f t="shared" si="76"/>
        <v>0.28593626718974041</v>
      </c>
      <c r="M417" s="13">
        <f t="shared" si="81"/>
        <v>0.62678556485305348</v>
      </c>
      <c r="N417" s="13">
        <f t="shared" si="77"/>
        <v>3.2853949567369901E-2</v>
      </c>
      <c r="O417" s="13">
        <f t="shared" si="78"/>
        <v>0.351426233863469</v>
      </c>
      <c r="Q417">
        <v>11.148844009015001</v>
      </c>
    </row>
    <row r="418" spans="1:17" x14ac:dyDescent="0.2">
      <c r="A418" s="14">
        <f t="shared" si="79"/>
        <v>34700</v>
      </c>
      <c r="B418" s="1">
        <v>1</v>
      </c>
      <c r="F418" s="34">
        <v>34.27333333</v>
      </c>
      <c r="G418" s="13">
        <f t="shared" si="72"/>
        <v>0</v>
      </c>
      <c r="H418" s="13">
        <f t="shared" si="73"/>
        <v>34.27333333</v>
      </c>
      <c r="I418" s="16">
        <f t="shared" si="80"/>
        <v>57.09221185784812</v>
      </c>
      <c r="J418" s="13">
        <f t="shared" si="74"/>
        <v>45.721246686104173</v>
      </c>
      <c r="K418" s="13">
        <f t="shared" si="75"/>
        <v>11.370965171743947</v>
      </c>
      <c r="L418" s="13">
        <f t="shared" si="76"/>
        <v>0</v>
      </c>
      <c r="M418" s="13">
        <f t="shared" si="81"/>
        <v>0.59393161528568361</v>
      </c>
      <c r="N418" s="13">
        <f t="shared" si="77"/>
        <v>3.113185821316276E-2</v>
      </c>
      <c r="O418" s="13">
        <f t="shared" si="78"/>
        <v>3.113185821316276E-2</v>
      </c>
      <c r="Q418">
        <v>11.353130222580649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8.4666666670000001</v>
      </c>
      <c r="G419" s="13">
        <f t="shared" si="72"/>
        <v>0</v>
      </c>
      <c r="H419" s="13">
        <f t="shared" si="73"/>
        <v>8.4666666670000001</v>
      </c>
      <c r="I419" s="16">
        <f t="shared" si="80"/>
        <v>19.837631838743945</v>
      </c>
      <c r="J419" s="13">
        <f t="shared" si="74"/>
        <v>19.237361617073223</v>
      </c>
      <c r="K419" s="13">
        <f t="shared" si="75"/>
        <v>0.60027022167072275</v>
      </c>
      <c r="L419" s="13">
        <f t="shared" si="76"/>
        <v>0</v>
      </c>
      <c r="M419" s="13">
        <f t="shared" si="81"/>
        <v>0.56279975707252083</v>
      </c>
      <c r="N419" s="13">
        <f t="shared" si="77"/>
        <v>2.9500032981333194E-2</v>
      </c>
      <c r="O419" s="13">
        <f t="shared" si="78"/>
        <v>2.9500032981333194E-2</v>
      </c>
      <c r="Q419">
        <v>11.82098724073329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26.36</v>
      </c>
      <c r="G420" s="13">
        <f t="shared" si="72"/>
        <v>0</v>
      </c>
      <c r="H420" s="13">
        <f t="shared" si="73"/>
        <v>26.36</v>
      </c>
      <c r="I420" s="16">
        <f t="shared" si="80"/>
        <v>26.960270221670722</v>
      </c>
      <c r="J420" s="13">
        <f t="shared" si="74"/>
        <v>25.694050917461677</v>
      </c>
      <c r="K420" s="13">
        <f t="shared" si="75"/>
        <v>1.266219304209045</v>
      </c>
      <c r="L420" s="13">
        <f t="shared" si="76"/>
        <v>0</v>
      </c>
      <c r="M420" s="13">
        <f t="shared" si="81"/>
        <v>0.53329972409118764</v>
      </c>
      <c r="N420" s="13">
        <f t="shared" si="77"/>
        <v>2.7953742431339926E-2</v>
      </c>
      <c r="O420" s="13">
        <f t="shared" si="78"/>
        <v>2.7953742431339926E-2</v>
      </c>
      <c r="Q420">
        <v>12.90511650476931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54.293333330000003</v>
      </c>
      <c r="G421" s="13">
        <f t="shared" si="72"/>
        <v>0</v>
      </c>
      <c r="H421" s="13">
        <f t="shared" si="73"/>
        <v>54.293333330000003</v>
      </c>
      <c r="I421" s="16">
        <f t="shared" si="80"/>
        <v>55.559552634209048</v>
      </c>
      <c r="J421" s="13">
        <f t="shared" si="74"/>
        <v>49.678291531014217</v>
      </c>
      <c r="K421" s="13">
        <f t="shared" si="75"/>
        <v>5.8812611031948308</v>
      </c>
      <c r="L421" s="13">
        <f t="shared" si="76"/>
        <v>0</v>
      </c>
      <c r="M421" s="13">
        <f t="shared" si="81"/>
        <v>0.50534598165984768</v>
      </c>
      <c r="N421" s="13">
        <f t="shared" si="77"/>
        <v>2.6488503128527002E-2</v>
      </c>
      <c r="O421" s="13">
        <f t="shared" si="78"/>
        <v>2.6488503128527002E-2</v>
      </c>
      <c r="Q421">
        <v>16.76551371875621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9.6066666670000007</v>
      </c>
      <c r="G422" s="13">
        <f t="shared" si="72"/>
        <v>0</v>
      </c>
      <c r="H422" s="13">
        <f t="shared" si="73"/>
        <v>9.6066666670000007</v>
      </c>
      <c r="I422" s="16">
        <f t="shared" si="80"/>
        <v>15.487927770194831</v>
      </c>
      <c r="J422" s="13">
        <f t="shared" si="74"/>
        <v>15.389291259862324</v>
      </c>
      <c r="K422" s="13">
        <f t="shared" si="75"/>
        <v>9.8636510332507754E-2</v>
      </c>
      <c r="L422" s="13">
        <f t="shared" si="76"/>
        <v>0</v>
      </c>
      <c r="M422" s="13">
        <f t="shared" si="81"/>
        <v>0.47885747853132066</v>
      </c>
      <c r="N422" s="13">
        <f t="shared" si="77"/>
        <v>2.5100066644505911E-2</v>
      </c>
      <c r="O422" s="13">
        <f t="shared" si="78"/>
        <v>2.5100066644505911E-2</v>
      </c>
      <c r="Q422">
        <v>19.706916671358169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2.246666667</v>
      </c>
      <c r="G423" s="13">
        <f t="shared" si="72"/>
        <v>0</v>
      </c>
      <c r="H423" s="13">
        <f t="shared" si="73"/>
        <v>2.246666667</v>
      </c>
      <c r="I423" s="16">
        <f t="shared" si="80"/>
        <v>2.3453031773325077</v>
      </c>
      <c r="J423" s="13">
        <f t="shared" si="74"/>
        <v>2.3450816083135768</v>
      </c>
      <c r="K423" s="13">
        <f t="shared" si="75"/>
        <v>2.2156901893088943E-4</v>
      </c>
      <c r="L423" s="13">
        <f t="shared" si="76"/>
        <v>0</v>
      </c>
      <c r="M423" s="13">
        <f t="shared" si="81"/>
        <v>0.45375741188681473</v>
      </c>
      <c r="N423" s="13">
        <f t="shared" si="77"/>
        <v>2.3784407238933047E-2</v>
      </c>
      <c r="O423" s="13">
        <f t="shared" si="78"/>
        <v>2.3784407238933047E-2</v>
      </c>
      <c r="Q423">
        <v>22.85424776709301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22.493333329999999</v>
      </c>
      <c r="G424" s="13">
        <f t="shared" si="72"/>
        <v>0</v>
      </c>
      <c r="H424" s="13">
        <f t="shared" si="73"/>
        <v>22.493333329999999</v>
      </c>
      <c r="I424" s="16">
        <f t="shared" si="80"/>
        <v>22.493554899018928</v>
      </c>
      <c r="J424" s="13">
        <f t="shared" si="74"/>
        <v>22.317871080039897</v>
      </c>
      <c r="K424" s="13">
        <f t="shared" si="75"/>
        <v>0.17568381897903151</v>
      </c>
      <c r="L424" s="13">
        <f t="shared" si="76"/>
        <v>0</v>
      </c>
      <c r="M424" s="13">
        <f t="shared" si="81"/>
        <v>0.42997300464788168</v>
      </c>
      <c r="N424" s="13">
        <f t="shared" si="77"/>
        <v>2.2537710186966171E-2</v>
      </c>
      <c r="O424" s="13">
        <f t="shared" si="78"/>
        <v>2.2537710186966171E-2</v>
      </c>
      <c r="Q424">
        <v>23.530813193548379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14.46</v>
      </c>
      <c r="G425" s="13">
        <f t="shared" si="72"/>
        <v>0</v>
      </c>
      <c r="H425" s="13">
        <f t="shared" si="73"/>
        <v>14.46</v>
      </c>
      <c r="I425" s="16">
        <f t="shared" si="80"/>
        <v>14.635683818979032</v>
      </c>
      <c r="J425" s="13">
        <f t="shared" si="74"/>
        <v>14.591307992616031</v>
      </c>
      <c r="K425" s="13">
        <f t="shared" si="75"/>
        <v>4.4375826363001636E-2</v>
      </c>
      <c r="L425" s="13">
        <f t="shared" si="76"/>
        <v>0</v>
      </c>
      <c r="M425" s="13">
        <f t="shared" si="81"/>
        <v>0.40743529446091553</v>
      </c>
      <c r="N425" s="13">
        <f t="shared" si="77"/>
        <v>2.1356360718555584E-2</v>
      </c>
      <c r="O425" s="13">
        <f t="shared" si="78"/>
        <v>2.1356360718555584E-2</v>
      </c>
      <c r="Q425">
        <v>24.20100866703411</v>
      </c>
    </row>
    <row r="426" spans="1:17" x14ac:dyDescent="0.2">
      <c r="A426" s="14">
        <f t="shared" si="79"/>
        <v>34943</v>
      </c>
      <c r="B426" s="1">
        <v>9</v>
      </c>
      <c r="F426" s="34">
        <v>13.04666667</v>
      </c>
      <c r="G426" s="13">
        <f t="shared" si="72"/>
        <v>0</v>
      </c>
      <c r="H426" s="13">
        <f t="shared" si="73"/>
        <v>13.04666667</v>
      </c>
      <c r="I426" s="16">
        <f t="shared" si="80"/>
        <v>13.091042496363002</v>
      </c>
      <c r="J426" s="13">
        <f t="shared" si="74"/>
        <v>13.044221571678948</v>
      </c>
      <c r="K426" s="13">
        <f t="shared" si="75"/>
        <v>4.6820924684054077E-2</v>
      </c>
      <c r="L426" s="13">
        <f t="shared" si="76"/>
        <v>0</v>
      </c>
      <c r="M426" s="13">
        <f t="shared" si="81"/>
        <v>0.38607893374235996</v>
      </c>
      <c r="N426" s="13">
        <f t="shared" si="77"/>
        <v>2.0236933537499682E-2</v>
      </c>
      <c r="O426" s="13">
        <f t="shared" si="78"/>
        <v>2.0236933537499682E-2</v>
      </c>
      <c r="Q426">
        <v>21.43675133244226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44.846666669999998</v>
      </c>
      <c r="G427" s="13">
        <f t="shared" si="72"/>
        <v>0</v>
      </c>
      <c r="H427" s="13">
        <f t="shared" si="73"/>
        <v>44.846666669999998</v>
      </c>
      <c r="I427" s="16">
        <f t="shared" si="80"/>
        <v>44.893487594684053</v>
      </c>
      <c r="J427" s="13">
        <f t="shared" si="74"/>
        <v>42.694323928244565</v>
      </c>
      <c r="K427" s="13">
        <f t="shared" si="75"/>
        <v>2.1991636664394889</v>
      </c>
      <c r="L427" s="13">
        <f t="shared" si="76"/>
        <v>0</v>
      </c>
      <c r="M427" s="13">
        <f t="shared" si="81"/>
        <v>0.3658420002048603</v>
      </c>
      <c r="N427" s="13">
        <f t="shared" si="77"/>
        <v>1.9176182889875715E-2</v>
      </c>
      <c r="O427" s="13">
        <f t="shared" si="78"/>
        <v>1.9176182889875715E-2</v>
      </c>
      <c r="Q427">
        <v>19.86388658104978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77.306666669999998</v>
      </c>
      <c r="G428" s="13">
        <f t="shared" si="72"/>
        <v>0.40350561769609899</v>
      </c>
      <c r="H428" s="13">
        <f t="shared" si="73"/>
        <v>76.903161052303901</v>
      </c>
      <c r="I428" s="16">
        <f t="shared" si="80"/>
        <v>79.10232471874339</v>
      </c>
      <c r="J428" s="13">
        <f t="shared" si="74"/>
        <v>57.507898445283892</v>
      </c>
      <c r="K428" s="13">
        <f t="shared" si="75"/>
        <v>21.594426273459497</v>
      </c>
      <c r="L428" s="13">
        <f t="shared" si="76"/>
        <v>0.22433937824558806</v>
      </c>
      <c r="M428" s="13">
        <f t="shared" si="81"/>
        <v>0.57100519556057261</v>
      </c>
      <c r="N428" s="13">
        <f t="shared" si="77"/>
        <v>2.9930133923954313E-2</v>
      </c>
      <c r="O428" s="13">
        <f t="shared" si="78"/>
        <v>0.43343575162005332</v>
      </c>
      <c r="Q428">
        <v>12.71724183049167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142.69333330000001</v>
      </c>
      <c r="G429" s="13">
        <f t="shared" si="72"/>
        <v>1.7112389502960992</v>
      </c>
      <c r="H429" s="13">
        <f t="shared" si="73"/>
        <v>140.98209434970391</v>
      </c>
      <c r="I429" s="16">
        <f t="shared" si="80"/>
        <v>162.35218124491783</v>
      </c>
      <c r="J429" s="13">
        <f t="shared" si="74"/>
        <v>72.031734078620744</v>
      </c>
      <c r="K429" s="13">
        <f t="shared" si="75"/>
        <v>90.320447166297086</v>
      </c>
      <c r="L429" s="13">
        <f t="shared" si="76"/>
        <v>3.0271341664937035</v>
      </c>
      <c r="M429" s="13">
        <f t="shared" si="81"/>
        <v>3.5682092281303217</v>
      </c>
      <c r="N429" s="13">
        <f t="shared" si="77"/>
        <v>0.18703328953387968</v>
      </c>
      <c r="O429" s="13">
        <f t="shared" si="78"/>
        <v>1.8982722398299789</v>
      </c>
      <c r="Q429">
        <v>12.113183177233861</v>
      </c>
    </row>
    <row r="430" spans="1:17" x14ac:dyDescent="0.2">
      <c r="A430" s="14">
        <f t="shared" si="79"/>
        <v>35065</v>
      </c>
      <c r="B430" s="1">
        <v>1</v>
      </c>
      <c r="F430" s="34">
        <v>35.27333333</v>
      </c>
      <c r="G430" s="13">
        <f t="shared" si="72"/>
        <v>0</v>
      </c>
      <c r="H430" s="13">
        <f t="shared" si="73"/>
        <v>35.27333333</v>
      </c>
      <c r="I430" s="16">
        <f t="shared" si="80"/>
        <v>122.56664632980338</v>
      </c>
      <c r="J430" s="13">
        <f t="shared" si="74"/>
        <v>66.424627033265068</v>
      </c>
      <c r="K430" s="13">
        <f t="shared" si="75"/>
        <v>56.142019296538308</v>
      </c>
      <c r="L430" s="13">
        <f t="shared" si="76"/>
        <v>1.6332644464171624</v>
      </c>
      <c r="M430" s="13">
        <f t="shared" si="81"/>
        <v>5.0144403850136046</v>
      </c>
      <c r="N430" s="13">
        <f t="shared" si="77"/>
        <v>0.26283976651000773</v>
      </c>
      <c r="O430" s="13">
        <f t="shared" si="78"/>
        <v>0.26283976651000773</v>
      </c>
      <c r="Q430">
        <v>11.86596022258065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31.573333330000001</v>
      </c>
      <c r="G431" s="13">
        <f t="shared" si="72"/>
        <v>0</v>
      </c>
      <c r="H431" s="13">
        <f t="shared" si="73"/>
        <v>31.573333330000001</v>
      </c>
      <c r="I431" s="16">
        <f t="shared" si="80"/>
        <v>86.082088180121147</v>
      </c>
      <c r="J431" s="13">
        <f t="shared" si="74"/>
        <v>58.678611888776864</v>
      </c>
      <c r="K431" s="13">
        <f t="shared" si="75"/>
        <v>27.403476291344283</v>
      </c>
      <c r="L431" s="13">
        <f t="shared" si="76"/>
        <v>0.46124491858215821</v>
      </c>
      <c r="M431" s="13">
        <f t="shared" si="81"/>
        <v>5.2128455370857552</v>
      </c>
      <c r="N431" s="13">
        <f t="shared" si="77"/>
        <v>0.27323948409382443</v>
      </c>
      <c r="O431" s="13">
        <f t="shared" si="78"/>
        <v>0.27323948409382443</v>
      </c>
      <c r="Q431">
        <v>12.080632880583989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10.09333333</v>
      </c>
      <c r="G432" s="13">
        <f t="shared" si="72"/>
        <v>0</v>
      </c>
      <c r="H432" s="13">
        <f t="shared" si="73"/>
        <v>10.09333333</v>
      </c>
      <c r="I432" s="16">
        <f t="shared" si="80"/>
        <v>37.035564702762123</v>
      </c>
      <c r="J432" s="13">
        <f t="shared" si="74"/>
        <v>34.455656846931859</v>
      </c>
      <c r="K432" s="13">
        <f t="shared" si="75"/>
        <v>2.5799078558302639</v>
      </c>
      <c r="L432" s="13">
        <f t="shared" si="76"/>
        <v>0</v>
      </c>
      <c r="M432" s="13">
        <f t="shared" si="81"/>
        <v>4.9396060529919303</v>
      </c>
      <c r="N432" s="13">
        <f t="shared" si="77"/>
        <v>0.25891720749139935</v>
      </c>
      <c r="O432" s="13">
        <f t="shared" si="78"/>
        <v>0.25891720749139935</v>
      </c>
      <c r="Q432">
        <v>14.38781182762467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45.306666669999998</v>
      </c>
      <c r="G433" s="13">
        <f t="shared" si="72"/>
        <v>0</v>
      </c>
      <c r="H433" s="13">
        <f t="shared" si="73"/>
        <v>45.306666669999998</v>
      </c>
      <c r="I433" s="16">
        <f t="shared" si="80"/>
        <v>47.886574525830262</v>
      </c>
      <c r="J433" s="13">
        <f t="shared" si="74"/>
        <v>42.89342338167684</v>
      </c>
      <c r="K433" s="13">
        <f t="shared" si="75"/>
        <v>4.9931511441534226</v>
      </c>
      <c r="L433" s="13">
        <f t="shared" si="76"/>
        <v>0</v>
      </c>
      <c r="M433" s="13">
        <f t="shared" si="81"/>
        <v>4.6806888455005309</v>
      </c>
      <c r="N433" s="13">
        <f t="shared" si="77"/>
        <v>0.24534565550608683</v>
      </c>
      <c r="O433" s="13">
        <f t="shared" si="78"/>
        <v>0.24534565550608683</v>
      </c>
      <c r="Q433">
        <v>14.768306917138981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26.61333333</v>
      </c>
      <c r="G434" s="13">
        <f t="shared" si="72"/>
        <v>0</v>
      </c>
      <c r="H434" s="13">
        <f t="shared" si="73"/>
        <v>26.61333333</v>
      </c>
      <c r="I434" s="16">
        <f t="shared" si="80"/>
        <v>31.606484474153422</v>
      </c>
      <c r="J434" s="13">
        <f t="shared" si="74"/>
        <v>30.531927888638659</v>
      </c>
      <c r="K434" s="13">
        <f t="shared" si="75"/>
        <v>1.0745565855147632</v>
      </c>
      <c r="L434" s="13">
        <f t="shared" si="76"/>
        <v>0</v>
      </c>
      <c r="M434" s="13">
        <f t="shared" si="81"/>
        <v>4.4353431899944438</v>
      </c>
      <c r="N434" s="13">
        <f t="shared" si="77"/>
        <v>0.23248547772828485</v>
      </c>
      <c r="O434" s="13">
        <f t="shared" si="78"/>
        <v>0.23248547772828485</v>
      </c>
      <c r="Q434">
        <v>17.6519916461144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1.0533333330000001</v>
      </c>
      <c r="G435" s="13">
        <f t="shared" si="72"/>
        <v>0</v>
      </c>
      <c r="H435" s="13">
        <f t="shared" si="73"/>
        <v>1.0533333330000001</v>
      </c>
      <c r="I435" s="16">
        <f t="shared" si="80"/>
        <v>2.1278899185147635</v>
      </c>
      <c r="J435" s="13">
        <f t="shared" si="74"/>
        <v>2.1276489898746558</v>
      </c>
      <c r="K435" s="13">
        <f t="shared" si="75"/>
        <v>2.4092864010771819E-4</v>
      </c>
      <c r="L435" s="13">
        <f t="shared" si="76"/>
        <v>0</v>
      </c>
      <c r="M435" s="13">
        <f t="shared" si="81"/>
        <v>4.2028577122661588</v>
      </c>
      <c r="N435" s="13">
        <f t="shared" si="77"/>
        <v>0.22029938636189916</v>
      </c>
      <c r="O435" s="13">
        <f t="shared" si="78"/>
        <v>0.22029938636189916</v>
      </c>
      <c r="Q435">
        <v>20.196268841619499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9.5733333330000008</v>
      </c>
      <c r="G436" s="13">
        <f t="shared" si="72"/>
        <v>0</v>
      </c>
      <c r="H436" s="13">
        <f t="shared" si="73"/>
        <v>9.5733333330000008</v>
      </c>
      <c r="I436" s="16">
        <f t="shared" si="80"/>
        <v>9.5735742616401076</v>
      </c>
      <c r="J436" s="13">
        <f t="shared" si="74"/>
        <v>9.5589509664918637</v>
      </c>
      <c r="K436" s="13">
        <f t="shared" si="75"/>
        <v>1.4623295148243898E-2</v>
      </c>
      <c r="L436" s="13">
        <f t="shared" si="76"/>
        <v>0</v>
      </c>
      <c r="M436" s="13">
        <f t="shared" si="81"/>
        <v>3.9825583259042596</v>
      </c>
      <c r="N436" s="13">
        <f t="shared" si="77"/>
        <v>0.20875204810921746</v>
      </c>
      <c r="O436" s="13">
        <f t="shared" si="78"/>
        <v>0.20875204810921746</v>
      </c>
      <c r="Q436">
        <v>23.053131550288761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14.786666670000001</v>
      </c>
      <c r="G437" s="13">
        <f t="shared" si="72"/>
        <v>0</v>
      </c>
      <c r="H437" s="13">
        <f t="shared" si="73"/>
        <v>14.786666670000001</v>
      </c>
      <c r="I437" s="16">
        <f t="shared" si="80"/>
        <v>14.801289965148245</v>
      </c>
      <c r="J437" s="13">
        <f t="shared" si="74"/>
        <v>14.753590372126727</v>
      </c>
      <c r="K437" s="13">
        <f t="shared" si="75"/>
        <v>4.7699593021517828E-2</v>
      </c>
      <c r="L437" s="13">
        <f t="shared" si="76"/>
        <v>0</v>
      </c>
      <c r="M437" s="13">
        <f t="shared" si="81"/>
        <v>3.7738062777950421</v>
      </c>
      <c r="N437" s="13">
        <f t="shared" si="77"/>
        <v>0.19780998172280775</v>
      </c>
      <c r="O437" s="13">
        <f t="shared" si="78"/>
        <v>0.19780998172280775</v>
      </c>
      <c r="Q437">
        <v>23.924097193548381</v>
      </c>
    </row>
    <row r="438" spans="1:17" x14ac:dyDescent="0.2">
      <c r="A438" s="14">
        <f t="shared" si="79"/>
        <v>35309</v>
      </c>
      <c r="B438" s="1">
        <v>9</v>
      </c>
      <c r="F438" s="34">
        <v>13.52</v>
      </c>
      <c r="G438" s="13">
        <f t="shared" si="72"/>
        <v>0</v>
      </c>
      <c r="H438" s="13">
        <f t="shared" si="73"/>
        <v>13.52</v>
      </c>
      <c r="I438" s="16">
        <f t="shared" si="80"/>
        <v>13.567699593021517</v>
      </c>
      <c r="J438" s="13">
        <f t="shared" si="74"/>
        <v>13.525339162371743</v>
      </c>
      <c r="K438" s="13">
        <f t="shared" si="75"/>
        <v>4.2360430649774017E-2</v>
      </c>
      <c r="L438" s="13">
        <f t="shared" si="76"/>
        <v>0</v>
      </c>
      <c r="M438" s="13">
        <f t="shared" si="81"/>
        <v>3.5759962960722342</v>
      </c>
      <c r="N438" s="13">
        <f t="shared" si="77"/>
        <v>0.18744146092739489</v>
      </c>
      <c r="O438" s="13">
        <f t="shared" si="78"/>
        <v>0.18744146092739489</v>
      </c>
      <c r="Q438">
        <v>22.91140665865586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87.406666670000007</v>
      </c>
      <c r="G439" s="13">
        <f t="shared" si="72"/>
        <v>0.60550561769609912</v>
      </c>
      <c r="H439" s="13">
        <f t="shared" si="73"/>
        <v>86.801161052303911</v>
      </c>
      <c r="I439" s="16">
        <f t="shared" si="80"/>
        <v>86.84352148295369</v>
      </c>
      <c r="J439" s="13">
        <f t="shared" si="74"/>
        <v>69.099179189557418</v>
      </c>
      <c r="K439" s="13">
        <f t="shared" si="75"/>
        <v>17.744342293396272</v>
      </c>
      <c r="L439" s="13">
        <f t="shared" si="76"/>
        <v>6.7324681723802779E-2</v>
      </c>
      <c r="M439" s="13">
        <f t="shared" si="81"/>
        <v>3.4558795168686425</v>
      </c>
      <c r="N439" s="13">
        <f t="shared" si="77"/>
        <v>0.181145351336749</v>
      </c>
      <c r="O439" s="13">
        <f t="shared" si="78"/>
        <v>0.78665096903284815</v>
      </c>
      <c r="Q439">
        <v>17.161033834738749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47.986666669999998</v>
      </c>
      <c r="G440" s="13">
        <f t="shared" si="72"/>
        <v>0</v>
      </c>
      <c r="H440" s="13">
        <f t="shared" si="73"/>
        <v>47.986666669999998</v>
      </c>
      <c r="I440" s="16">
        <f t="shared" si="80"/>
        <v>65.663684281672474</v>
      </c>
      <c r="J440" s="13">
        <f t="shared" si="74"/>
        <v>52.69596444575626</v>
      </c>
      <c r="K440" s="13">
        <f t="shared" si="75"/>
        <v>12.967719835916213</v>
      </c>
      <c r="L440" s="13">
        <f t="shared" si="76"/>
        <v>0</v>
      </c>
      <c r="M440" s="13">
        <f t="shared" si="81"/>
        <v>3.2747341655318936</v>
      </c>
      <c r="N440" s="13">
        <f t="shared" si="77"/>
        <v>0.17165033331000756</v>
      </c>
      <c r="O440" s="13">
        <f t="shared" si="78"/>
        <v>0.17165033331000756</v>
      </c>
      <c r="Q440">
        <v>13.49164046076484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38.340000000000003</v>
      </c>
      <c r="G441" s="13">
        <f t="shared" si="72"/>
        <v>0</v>
      </c>
      <c r="H441" s="13">
        <f t="shared" si="73"/>
        <v>38.340000000000003</v>
      </c>
      <c r="I441" s="16">
        <f t="shared" si="80"/>
        <v>51.307719835916217</v>
      </c>
      <c r="J441" s="13">
        <f t="shared" si="74"/>
        <v>42.240884988118971</v>
      </c>
      <c r="K441" s="13">
        <f t="shared" si="75"/>
        <v>9.0668348477972458</v>
      </c>
      <c r="L441" s="13">
        <f t="shared" si="76"/>
        <v>0</v>
      </c>
      <c r="M441" s="13">
        <f t="shared" si="81"/>
        <v>3.1030838322218859</v>
      </c>
      <c r="N441" s="13">
        <f t="shared" si="77"/>
        <v>0.16265301156231968</v>
      </c>
      <c r="O441" s="13">
        <f t="shared" si="78"/>
        <v>0.16265301156231968</v>
      </c>
      <c r="Q441">
        <v>10.973630441233579</v>
      </c>
    </row>
    <row r="442" spans="1:17" x14ac:dyDescent="0.2">
      <c r="A442" s="14">
        <f t="shared" si="79"/>
        <v>35431</v>
      </c>
      <c r="B442" s="1">
        <v>1</v>
      </c>
      <c r="F442" s="34">
        <v>1.433333333</v>
      </c>
      <c r="G442" s="13">
        <f t="shared" si="72"/>
        <v>0</v>
      </c>
      <c r="H442" s="13">
        <f t="shared" si="73"/>
        <v>1.433333333</v>
      </c>
      <c r="I442" s="16">
        <f t="shared" si="80"/>
        <v>10.500168180797246</v>
      </c>
      <c r="J442" s="13">
        <f t="shared" si="74"/>
        <v>10.396944042423391</v>
      </c>
      <c r="K442" s="13">
        <f t="shared" si="75"/>
        <v>0.10322413837385547</v>
      </c>
      <c r="L442" s="13">
        <f t="shared" si="76"/>
        <v>0</v>
      </c>
      <c r="M442" s="13">
        <f t="shared" si="81"/>
        <v>2.9404308206595662</v>
      </c>
      <c r="N442" s="13">
        <f t="shared" si="77"/>
        <v>0.15412729856173052</v>
      </c>
      <c r="O442" s="13">
        <f t="shared" si="78"/>
        <v>0.15412729856173052</v>
      </c>
      <c r="Q442">
        <v>10.95647262258065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0.88666666699999996</v>
      </c>
      <c r="G443" s="13">
        <f t="shared" si="72"/>
        <v>0</v>
      </c>
      <c r="H443" s="13">
        <f t="shared" si="73"/>
        <v>0.88666666699999996</v>
      </c>
      <c r="I443" s="16">
        <f t="shared" si="80"/>
        <v>0.98989080537385543</v>
      </c>
      <c r="J443" s="13">
        <f t="shared" si="74"/>
        <v>0.98982161609971497</v>
      </c>
      <c r="K443" s="13">
        <f t="shared" si="75"/>
        <v>6.9189274140457613E-5</v>
      </c>
      <c r="L443" s="13">
        <f t="shared" si="76"/>
        <v>0</v>
      </c>
      <c r="M443" s="13">
        <f t="shared" si="81"/>
        <v>2.7863035220978358</v>
      </c>
      <c r="N443" s="13">
        <f t="shared" si="77"/>
        <v>0.14604847419523573</v>
      </c>
      <c r="O443" s="13">
        <f t="shared" si="78"/>
        <v>0.14604847419523573</v>
      </c>
      <c r="Q443">
        <v>12.71115943270981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0.46666666699999998</v>
      </c>
      <c r="G444" s="13">
        <f t="shared" si="72"/>
        <v>0</v>
      </c>
      <c r="H444" s="13">
        <f t="shared" si="73"/>
        <v>0.46666666699999998</v>
      </c>
      <c r="I444" s="16">
        <f t="shared" si="80"/>
        <v>0.46673585627414044</v>
      </c>
      <c r="J444" s="13">
        <f t="shared" si="74"/>
        <v>0.46673125435167795</v>
      </c>
      <c r="K444" s="13">
        <f t="shared" si="75"/>
        <v>4.6019224624882504E-6</v>
      </c>
      <c r="L444" s="13">
        <f t="shared" si="76"/>
        <v>0</v>
      </c>
      <c r="M444" s="13">
        <f t="shared" si="81"/>
        <v>2.6402550479025999</v>
      </c>
      <c r="N444" s="13">
        <f t="shared" si="77"/>
        <v>0.13839311409336974</v>
      </c>
      <c r="O444" s="13">
        <f t="shared" si="78"/>
        <v>0.13839311409336974</v>
      </c>
      <c r="Q444">
        <v>15.99531493095335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17.48</v>
      </c>
      <c r="G445" s="13">
        <f t="shared" si="72"/>
        <v>0</v>
      </c>
      <c r="H445" s="13">
        <f t="shared" si="73"/>
        <v>17.48</v>
      </c>
      <c r="I445" s="16">
        <f t="shared" si="80"/>
        <v>17.480004601922463</v>
      </c>
      <c r="J445" s="13">
        <f t="shared" si="74"/>
        <v>17.238785894672976</v>
      </c>
      <c r="K445" s="13">
        <f t="shared" si="75"/>
        <v>0.24121870724948735</v>
      </c>
      <c r="L445" s="13">
        <f t="shared" si="76"/>
        <v>0</v>
      </c>
      <c r="M445" s="13">
        <f t="shared" si="81"/>
        <v>2.5018619338092303</v>
      </c>
      <c r="N445" s="13">
        <f t="shared" si="77"/>
        <v>0.1311390217117738</v>
      </c>
      <c r="O445" s="13">
        <f t="shared" si="78"/>
        <v>0.1311390217117738</v>
      </c>
      <c r="Q445">
        <v>15.86189612459621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26.90666667</v>
      </c>
      <c r="G446" s="13">
        <f t="shared" si="72"/>
        <v>0</v>
      </c>
      <c r="H446" s="13">
        <f t="shared" si="73"/>
        <v>26.90666667</v>
      </c>
      <c r="I446" s="16">
        <f t="shared" si="80"/>
        <v>27.147885377249487</v>
      </c>
      <c r="J446" s="13">
        <f t="shared" si="74"/>
        <v>26.379530571346095</v>
      </c>
      <c r="K446" s="13">
        <f t="shared" si="75"/>
        <v>0.76835480590339245</v>
      </c>
      <c r="L446" s="13">
        <f t="shared" si="76"/>
        <v>0</v>
      </c>
      <c r="M446" s="13">
        <f t="shared" si="81"/>
        <v>2.3707229120974564</v>
      </c>
      <c r="N446" s="13">
        <f t="shared" si="77"/>
        <v>0.12426516397281498</v>
      </c>
      <c r="O446" s="13">
        <f t="shared" si="78"/>
        <v>0.12426516397281498</v>
      </c>
      <c r="Q446">
        <v>16.858123229603009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6.7866666670000004</v>
      </c>
      <c r="G447" s="13">
        <f t="shared" si="72"/>
        <v>0</v>
      </c>
      <c r="H447" s="13">
        <f t="shared" si="73"/>
        <v>6.7866666670000004</v>
      </c>
      <c r="I447" s="16">
        <f t="shared" si="80"/>
        <v>7.5550214729033929</v>
      </c>
      <c r="J447" s="13">
        <f t="shared" si="74"/>
        <v>7.5476006134560931</v>
      </c>
      <c r="K447" s="13">
        <f t="shared" si="75"/>
        <v>7.4208594472997547E-3</v>
      </c>
      <c r="L447" s="13">
        <f t="shared" si="76"/>
        <v>0</v>
      </c>
      <c r="M447" s="13">
        <f t="shared" si="81"/>
        <v>2.2464577481246413</v>
      </c>
      <c r="N447" s="13">
        <f t="shared" si="77"/>
        <v>0.11775161028065079</v>
      </c>
      <c r="O447" s="13">
        <f t="shared" si="78"/>
        <v>0.11775161028065079</v>
      </c>
      <c r="Q447">
        <v>22.831125972033071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2.9933333329999998</v>
      </c>
      <c r="G448" s="13">
        <f t="shared" si="72"/>
        <v>0</v>
      </c>
      <c r="H448" s="13">
        <f t="shared" si="73"/>
        <v>2.9933333329999998</v>
      </c>
      <c r="I448" s="16">
        <f t="shared" si="80"/>
        <v>3.0007541924472996</v>
      </c>
      <c r="J448" s="13">
        <f t="shared" si="74"/>
        <v>3.0004315734425182</v>
      </c>
      <c r="K448" s="13">
        <f t="shared" si="75"/>
        <v>3.2261900478136596E-4</v>
      </c>
      <c r="L448" s="13">
        <f t="shared" si="76"/>
        <v>0</v>
      </c>
      <c r="M448" s="13">
        <f t="shared" si="81"/>
        <v>2.1287061378439907</v>
      </c>
      <c r="N448" s="13">
        <f t="shared" si="77"/>
        <v>0.11157947473291516</v>
      </c>
      <c r="O448" s="13">
        <f t="shared" si="78"/>
        <v>0.11157947473291516</v>
      </c>
      <c r="Q448">
        <v>25.45390649904687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34.76</v>
      </c>
      <c r="G449" s="13">
        <f t="shared" si="72"/>
        <v>0</v>
      </c>
      <c r="H449" s="13">
        <f t="shared" si="73"/>
        <v>34.76</v>
      </c>
      <c r="I449" s="16">
        <f t="shared" si="80"/>
        <v>34.760322619004782</v>
      </c>
      <c r="J449" s="13">
        <f t="shared" si="74"/>
        <v>34.131776805118932</v>
      </c>
      <c r="K449" s="13">
        <f t="shared" si="75"/>
        <v>0.62854581388585018</v>
      </c>
      <c r="L449" s="13">
        <f t="shared" si="76"/>
        <v>0</v>
      </c>
      <c r="M449" s="13">
        <f t="shared" si="81"/>
        <v>2.0171266631110756</v>
      </c>
      <c r="N449" s="13">
        <f t="shared" si="77"/>
        <v>0.10573086136146929</v>
      </c>
      <c r="O449" s="13">
        <f t="shared" si="78"/>
        <v>0.10573086136146929</v>
      </c>
      <c r="Q449">
        <v>23.640394193548381</v>
      </c>
    </row>
    <row r="450" spans="1:17" x14ac:dyDescent="0.2">
      <c r="A450" s="14">
        <f t="shared" si="79"/>
        <v>35674</v>
      </c>
      <c r="B450" s="1">
        <v>9</v>
      </c>
      <c r="F450" s="34">
        <v>8.6</v>
      </c>
      <c r="G450" s="13">
        <f t="shared" si="72"/>
        <v>0</v>
      </c>
      <c r="H450" s="13">
        <f t="shared" si="73"/>
        <v>8.6</v>
      </c>
      <c r="I450" s="16">
        <f t="shared" si="80"/>
        <v>9.2285458138858498</v>
      </c>
      <c r="J450" s="13">
        <f t="shared" si="74"/>
        <v>9.214672390283658</v>
      </c>
      <c r="K450" s="13">
        <f t="shared" si="75"/>
        <v>1.3873423602191792E-2</v>
      </c>
      <c r="L450" s="13">
        <f t="shared" si="76"/>
        <v>0</v>
      </c>
      <c r="M450" s="13">
        <f t="shared" si="81"/>
        <v>1.9113958017496062</v>
      </c>
      <c r="N450" s="13">
        <f t="shared" si="77"/>
        <v>0.10018881224344489</v>
      </c>
      <c r="O450" s="13">
        <f t="shared" si="78"/>
        <v>0.10018881224344489</v>
      </c>
      <c r="Q450">
        <v>22.64513554708018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1.0133333330000001</v>
      </c>
      <c r="G451" s="13">
        <f t="shared" si="72"/>
        <v>0</v>
      </c>
      <c r="H451" s="13">
        <f t="shared" si="73"/>
        <v>1.0133333330000001</v>
      </c>
      <c r="I451" s="16">
        <f t="shared" si="80"/>
        <v>1.0272067566021919</v>
      </c>
      <c r="J451" s="13">
        <f t="shared" si="74"/>
        <v>1.0271863374457499</v>
      </c>
      <c r="K451" s="13">
        <f t="shared" si="75"/>
        <v>2.0419156441908726E-5</v>
      </c>
      <c r="L451" s="13">
        <f t="shared" si="76"/>
        <v>0</v>
      </c>
      <c r="M451" s="13">
        <f t="shared" si="81"/>
        <v>1.8112069895061613</v>
      </c>
      <c r="N451" s="13">
        <f t="shared" si="77"/>
        <v>9.4937258332128294E-2</v>
      </c>
      <c r="O451" s="13">
        <f t="shared" si="78"/>
        <v>9.4937258332128294E-2</v>
      </c>
      <c r="Q451">
        <v>22.19912914722579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130.49333329999999</v>
      </c>
      <c r="G452" s="13">
        <f t="shared" si="72"/>
        <v>1.4672389502960987</v>
      </c>
      <c r="H452" s="13">
        <f t="shared" si="73"/>
        <v>129.0260943497039</v>
      </c>
      <c r="I452" s="16">
        <f t="shared" si="80"/>
        <v>129.02611476886034</v>
      </c>
      <c r="J452" s="13">
        <f t="shared" si="74"/>
        <v>81.743182364713931</v>
      </c>
      <c r="K452" s="13">
        <f t="shared" si="75"/>
        <v>47.282932404146408</v>
      </c>
      <c r="L452" s="13">
        <f t="shared" si="76"/>
        <v>1.2719718494057597</v>
      </c>
      <c r="M452" s="13">
        <f t="shared" si="81"/>
        <v>2.9882415805797926</v>
      </c>
      <c r="N452" s="13">
        <f t="shared" si="77"/>
        <v>0.15663337461593099</v>
      </c>
      <c r="O452" s="13">
        <f t="shared" si="78"/>
        <v>1.6238723249120297</v>
      </c>
      <c r="Q452">
        <v>16.069382867139669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85.56</v>
      </c>
      <c r="G453" s="13">
        <f t="shared" si="72"/>
        <v>0.56857228429609907</v>
      </c>
      <c r="H453" s="13">
        <f t="shared" si="73"/>
        <v>84.991427715703907</v>
      </c>
      <c r="I453" s="16">
        <f t="shared" si="80"/>
        <v>131.00238827044456</v>
      </c>
      <c r="J453" s="13">
        <f t="shared" si="74"/>
        <v>67.158981805252992</v>
      </c>
      <c r="K453" s="13">
        <f t="shared" si="75"/>
        <v>63.843406465191563</v>
      </c>
      <c r="L453" s="13">
        <f t="shared" si="76"/>
        <v>1.9473435614038968</v>
      </c>
      <c r="M453" s="13">
        <f t="shared" si="81"/>
        <v>4.778951767367758</v>
      </c>
      <c r="N453" s="13">
        <f t="shared" si="77"/>
        <v>0.25049626084927967</v>
      </c>
      <c r="O453" s="13">
        <f t="shared" si="78"/>
        <v>0.81906854514537875</v>
      </c>
      <c r="Q453">
        <v>11.712330366893591</v>
      </c>
    </row>
    <row r="454" spans="1:17" x14ac:dyDescent="0.2">
      <c r="A454" s="14">
        <f t="shared" si="79"/>
        <v>35796</v>
      </c>
      <c r="B454" s="1">
        <v>1</v>
      </c>
      <c r="F454" s="34">
        <v>171.81333330000001</v>
      </c>
      <c r="G454" s="13">
        <f t="shared" ref="G454:G517" si="86">IF((F454-$J$2)&gt;0,$I$2*(F454-$J$2),0)</f>
        <v>2.2936389502960992</v>
      </c>
      <c r="H454" s="13">
        <f t="shared" ref="H454:H517" si="87">F454-G454</f>
        <v>169.51969434970391</v>
      </c>
      <c r="I454" s="16">
        <f t="shared" si="80"/>
        <v>231.41575725349156</v>
      </c>
      <c r="J454" s="13">
        <f t="shared" ref="J454:J517" si="88">I454/SQRT(1+(I454/($K$2*(300+(25*Q454)+0.05*(Q454)^3)))^2)</f>
        <v>69.366731037622955</v>
      </c>
      <c r="K454" s="13">
        <f t="shared" ref="K454:K517" si="89">I454-J454</f>
        <v>162.04902621586859</v>
      </c>
      <c r="L454" s="13">
        <f t="shared" ref="L454:L517" si="90">IF(K454&gt;$N$2,(K454-$N$2)/$L$2,0)</f>
        <v>5.9523797272989531</v>
      </c>
      <c r="M454" s="13">
        <f t="shared" si="81"/>
        <v>10.480835233817432</v>
      </c>
      <c r="N454" s="13">
        <f t="shared" ref="N454:N517" si="91">$M$2*M454</f>
        <v>0.54936943590345666</v>
      </c>
      <c r="O454" s="13">
        <f t="shared" ref="O454:O517" si="92">N454+G454</f>
        <v>2.8430083861995561</v>
      </c>
      <c r="Q454">
        <v>10.62810351394497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71.386666669999997</v>
      </c>
      <c r="G455" s="13">
        <f t="shared" si="86"/>
        <v>0.28510561769609893</v>
      </c>
      <c r="H455" s="13">
        <f t="shared" si="87"/>
        <v>71.101561052303893</v>
      </c>
      <c r="I455" s="16">
        <f t="shared" ref="I455:I518" si="95">H455+K454-L454</f>
        <v>227.19820754087354</v>
      </c>
      <c r="J455" s="13">
        <f t="shared" si="88"/>
        <v>73.984311469137268</v>
      </c>
      <c r="K455" s="13">
        <f t="shared" si="89"/>
        <v>153.21389607173626</v>
      </c>
      <c r="L455" s="13">
        <f t="shared" si="90"/>
        <v>5.592064137952085</v>
      </c>
      <c r="M455" s="13">
        <f t="shared" ref="M455:M518" si="96">L455+M454-N454</f>
        <v>15.52352993586606</v>
      </c>
      <c r="N455" s="13">
        <f t="shared" si="91"/>
        <v>0.813690196806095</v>
      </c>
      <c r="O455" s="13">
        <f t="shared" si="92"/>
        <v>1.0987958145021939</v>
      </c>
      <c r="Q455">
        <v>11.71793422258065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90.993333329999999</v>
      </c>
      <c r="G456" s="13">
        <f t="shared" si="86"/>
        <v>0.67723895089609898</v>
      </c>
      <c r="H456" s="13">
        <f t="shared" si="87"/>
        <v>90.316094379103902</v>
      </c>
      <c r="I456" s="16">
        <f t="shared" si="95"/>
        <v>237.93792631288807</v>
      </c>
      <c r="J456" s="13">
        <f t="shared" si="88"/>
        <v>82.410197840081111</v>
      </c>
      <c r="K456" s="13">
        <f t="shared" si="89"/>
        <v>155.52772847280696</v>
      </c>
      <c r="L456" s="13">
        <f t="shared" si="90"/>
        <v>5.6864271944821976</v>
      </c>
      <c r="M456" s="13">
        <f t="shared" si="96"/>
        <v>20.396266933542162</v>
      </c>
      <c r="N456" s="13">
        <f t="shared" si="91"/>
        <v>1.069102357764588</v>
      </c>
      <c r="O456" s="13">
        <f t="shared" si="92"/>
        <v>1.7463413086606869</v>
      </c>
      <c r="Q456">
        <v>13.4133366357405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39.713333329999998</v>
      </c>
      <c r="G457" s="13">
        <f t="shared" si="86"/>
        <v>0</v>
      </c>
      <c r="H457" s="13">
        <f t="shared" si="87"/>
        <v>39.713333329999998</v>
      </c>
      <c r="I457" s="16">
        <f t="shared" si="95"/>
        <v>189.55463460832473</v>
      </c>
      <c r="J457" s="13">
        <f t="shared" si="88"/>
        <v>87.257434193694337</v>
      </c>
      <c r="K457" s="13">
        <f t="shared" si="89"/>
        <v>102.2972004146304</v>
      </c>
      <c r="L457" s="13">
        <f t="shared" si="90"/>
        <v>3.5155718957331779</v>
      </c>
      <c r="M457" s="13">
        <f t="shared" si="96"/>
        <v>22.842736471510751</v>
      </c>
      <c r="N457" s="13">
        <f t="shared" si="91"/>
        <v>1.1973379000706246</v>
      </c>
      <c r="O457" s="13">
        <f t="shared" si="92"/>
        <v>1.1973379000706246</v>
      </c>
      <c r="Q457">
        <v>15.036034282728901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26.78</v>
      </c>
      <c r="G458" s="13">
        <f t="shared" si="86"/>
        <v>0</v>
      </c>
      <c r="H458" s="13">
        <f t="shared" si="87"/>
        <v>26.78</v>
      </c>
      <c r="I458" s="16">
        <f t="shared" si="95"/>
        <v>125.56162851889722</v>
      </c>
      <c r="J458" s="13">
        <f t="shared" si="88"/>
        <v>87.074341996601433</v>
      </c>
      <c r="K458" s="13">
        <f t="shared" si="89"/>
        <v>38.48728652229579</v>
      </c>
      <c r="L458" s="13">
        <f t="shared" si="90"/>
        <v>0.91326651310574847</v>
      </c>
      <c r="M458" s="13">
        <f t="shared" si="96"/>
        <v>22.558665084545876</v>
      </c>
      <c r="N458" s="13">
        <f t="shared" si="91"/>
        <v>1.1824478522708401</v>
      </c>
      <c r="O458" s="13">
        <f t="shared" si="92"/>
        <v>1.1824478522708401</v>
      </c>
      <c r="Q458">
        <v>17.979153314809551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22.193333330000002</v>
      </c>
      <c r="G459" s="13">
        <f t="shared" si="86"/>
        <v>0</v>
      </c>
      <c r="H459" s="13">
        <f t="shared" si="87"/>
        <v>22.193333330000002</v>
      </c>
      <c r="I459" s="16">
        <f t="shared" si="95"/>
        <v>59.767353339190045</v>
      </c>
      <c r="J459" s="13">
        <f t="shared" si="88"/>
        <v>55.751975173778874</v>
      </c>
      <c r="K459" s="13">
        <f t="shared" si="89"/>
        <v>4.0153781654111711</v>
      </c>
      <c r="L459" s="13">
        <f t="shared" si="90"/>
        <v>0</v>
      </c>
      <c r="M459" s="13">
        <f t="shared" si="96"/>
        <v>21.376217232275035</v>
      </c>
      <c r="N459" s="13">
        <f t="shared" si="91"/>
        <v>1.1204679914014235</v>
      </c>
      <c r="O459" s="13">
        <f t="shared" si="92"/>
        <v>1.1204679914014235</v>
      </c>
      <c r="Q459">
        <v>21.468496491444618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7.4533333329999998</v>
      </c>
      <c r="G460" s="13">
        <f t="shared" si="86"/>
        <v>0</v>
      </c>
      <c r="H460" s="13">
        <f t="shared" si="87"/>
        <v>7.4533333329999998</v>
      </c>
      <c r="I460" s="16">
        <f t="shared" si="95"/>
        <v>11.468711498411171</v>
      </c>
      <c r="J460" s="13">
        <f t="shared" si="88"/>
        <v>11.445588520802637</v>
      </c>
      <c r="K460" s="13">
        <f t="shared" si="89"/>
        <v>2.3122977608533546E-2</v>
      </c>
      <c r="L460" s="13">
        <f t="shared" si="90"/>
        <v>0</v>
      </c>
      <c r="M460" s="13">
        <f t="shared" si="96"/>
        <v>20.255749240873612</v>
      </c>
      <c r="N460" s="13">
        <f t="shared" si="91"/>
        <v>1.0617369022609373</v>
      </c>
      <c r="O460" s="13">
        <f t="shared" si="92"/>
        <v>1.0617369022609373</v>
      </c>
      <c r="Q460">
        <v>23.643285165180359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3.14</v>
      </c>
      <c r="G461" s="13">
        <f t="shared" si="86"/>
        <v>0</v>
      </c>
      <c r="H461" s="13">
        <f t="shared" si="87"/>
        <v>3.14</v>
      </c>
      <c r="I461" s="16">
        <f t="shared" si="95"/>
        <v>3.1631229776085337</v>
      </c>
      <c r="J461" s="13">
        <f t="shared" si="88"/>
        <v>3.1625458836251266</v>
      </c>
      <c r="K461" s="13">
        <f t="shared" si="89"/>
        <v>5.7709398340710649E-4</v>
      </c>
      <c r="L461" s="13">
        <f t="shared" si="90"/>
        <v>0</v>
      </c>
      <c r="M461" s="13">
        <f t="shared" si="96"/>
        <v>19.194012338612676</v>
      </c>
      <c r="N461" s="13">
        <f t="shared" si="91"/>
        <v>1.006084295377953</v>
      </c>
      <c r="O461" s="13">
        <f t="shared" si="92"/>
        <v>1.006084295377953</v>
      </c>
      <c r="Q461">
        <v>22.428632193548381</v>
      </c>
    </row>
    <row r="462" spans="1:17" x14ac:dyDescent="0.2">
      <c r="A462" s="14">
        <f t="shared" si="93"/>
        <v>36039</v>
      </c>
      <c r="B462" s="1">
        <v>9</v>
      </c>
      <c r="F462" s="34">
        <v>5.2266666669999999</v>
      </c>
      <c r="G462" s="13">
        <f t="shared" si="86"/>
        <v>0</v>
      </c>
      <c r="H462" s="13">
        <f t="shared" si="87"/>
        <v>5.2266666669999999</v>
      </c>
      <c r="I462" s="16">
        <f t="shared" si="95"/>
        <v>5.2272437609834075</v>
      </c>
      <c r="J462" s="13">
        <f t="shared" si="88"/>
        <v>5.2245780399755786</v>
      </c>
      <c r="K462" s="13">
        <f t="shared" si="89"/>
        <v>2.665721007828914E-3</v>
      </c>
      <c r="L462" s="13">
        <f t="shared" si="90"/>
        <v>0</v>
      </c>
      <c r="M462" s="13">
        <f t="shared" si="96"/>
        <v>18.187928043234724</v>
      </c>
      <c r="N462" s="13">
        <f t="shared" si="91"/>
        <v>0.95334880727107629</v>
      </c>
      <c r="O462" s="13">
        <f t="shared" si="92"/>
        <v>0.95334880727107629</v>
      </c>
      <c r="Q462">
        <v>22.260297531549401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39.073333329999997</v>
      </c>
      <c r="G463" s="13">
        <f t="shared" si="86"/>
        <v>0</v>
      </c>
      <c r="H463" s="13">
        <f t="shared" si="87"/>
        <v>39.073333329999997</v>
      </c>
      <c r="I463" s="16">
        <f t="shared" si="95"/>
        <v>39.075999051007827</v>
      </c>
      <c r="J463" s="13">
        <f t="shared" si="88"/>
        <v>37.143442266585602</v>
      </c>
      <c r="K463" s="13">
        <f t="shared" si="89"/>
        <v>1.9325567844222249</v>
      </c>
      <c r="L463" s="13">
        <f t="shared" si="90"/>
        <v>0</v>
      </c>
      <c r="M463" s="13">
        <f t="shared" si="96"/>
        <v>17.234579235963647</v>
      </c>
      <c r="N463" s="13">
        <f t="shared" si="91"/>
        <v>0.90337753257916587</v>
      </c>
      <c r="O463" s="13">
        <f t="shared" si="92"/>
        <v>0.90337753257916587</v>
      </c>
      <c r="Q463">
        <v>17.829967977445659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208.1</v>
      </c>
      <c r="G464" s="13">
        <f t="shared" si="86"/>
        <v>3.0193722842960988</v>
      </c>
      <c r="H464" s="13">
        <f t="shared" si="87"/>
        <v>205.08062771570388</v>
      </c>
      <c r="I464" s="16">
        <f t="shared" si="95"/>
        <v>207.0131845001261</v>
      </c>
      <c r="J464" s="13">
        <f t="shared" si="88"/>
        <v>78.597035850787719</v>
      </c>
      <c r="K464" s="13">
        <f t="shared" si="89"/>
        <v>128.41614864933837</v>
      </c>
      <c r="L464" s="13">
        <f t="shared" si="90"/>
        <v>4.5807587206900573</v>
      </c>
      <c r="M464" s="13">
        <f t="shared" si="96"/>
        <v>20.911960424074536</v>
      </c>
      <c r="N464" s="13">
        <f t="shared" si="91"/>
        <v>1.0961332418184409</v>
      </c>
      <c r="O464" s="13">
        <f t="shared" si="92"/>
        <v>4.1155055261145392</v>
      </c>
      <c r="Q464">
        <v>12.926039689655489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0.43333333299999999</v>
      </c>
      <c r="G465" s="13">
        <f t="shared" si="86"/>
        <v>0</v>
      </c>
      <c r="H465" s="13">
        <f t="shared" si="87"/>
        <v>0.43333333299999999</v>
      </c>
      <c r="I465" s="16">
        <f t="shared" si="95"/>
        <v>124.26872326164832</v>
      </c>
      <c r="J465" s="13">
        <f t="shared" si="88"/>
        <v>65.357986005919344</v>
      </c>
      <c r="K465" s="13">
        <f t="shared" si="89"/>
        <v>58.910737255728975</v>
      </c>
      <c r="L465" s="13">
        <f t="shared" si="90"/>
        <v>1.7461787133183224</v>
      </c>
      <c r="M465" s="13">
        <f t="shared" si="96"/>
        <v>21.562005895574416</v>
      </c>
      <c r="N465" s="13">
        <f t="shared" si="91"/>
        <v>1.1302063959156659</v>
      </c>
      <c r="O465" s="13">
        <f t="shared" si="92"/>
        <v>1.1302063959156659</v>
      </c>
      <c r="Q465">
        <v>11.450070286549771</v>
      </c>
    </row>
    <row r="466" spans="1:17" x14ac:dyDescent="0.2">
      <c r="A466" s="14">
        <f t="shared" si="93"/>
        <v>36161</v>
      </c>
      <c r="B466" s="1">
        <v>1</v>
      </c>
      <c r="F466" s="34">
        <v>20.59333333</v>
      </c>
      <c r="G466" s="13">
        <f t="shared" si="86"/>
        <v>0</v>
      </c>
      <c r="H466" s="13">
        <f t="shared" si="87"/>
        <v>20.59333333</v>
      </c>
      <c r="I466" s="16">
        <f t="shared" si="95"/>
        <v>77.757891872410653</v>
      </c>
      <c r="J466" s="13">
        <f t="shared" si="88"/>
        <v>52.664410272795266</v>
      </c>
      <c r="K466" s="13">
        <f t="shared" si="89"/>
        <v>25.093481599615387</v>
      </c>
      <c r="L466" s="13">
        <f t="shared" si="90"/>
        <v>0.3670383720842319</v>
      </c>
      <c r="M466" s="13">
        <f t="shared" si="96"/>
        <v>20.798837871742982</v>
      </c>
      <c r="N466" s="13">
        <f t="shared" si="91"/>
        <v>1.0902037456117051</v>
      </c>
      <c r="O466" s="13">
        <f t="shared" si="92"/>
        <v>1.0902037456117051</v>
      </c>
      <c r="Q466">
        <v>10.394640622580649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5.0866666670000003</v>
      </c>
      <c r="G467" s="13">
        <f t="shared" si="86"/>
        <v>0</v>
      </c>
      <c r="H467" s="13">
        <f t="shared" si="87"/>
        <v>5.0866666670000003</v>
      </c>
      <c r="I467" s="16">
        <f t="shared" si="95"/>
        <v>29.813109894531156</v>
      </c>
      <c r="J467" s="13">
        <f t="shared" si="88"/>
        <v>27.766231438708473</v>
      </c>
      <c r="K467" s="13">
        <f t="shared" si="89"/>
        <v>2.0468784558226822</v>
      </c>
      <c r="L467" s="13">
        <f t="shared" si="90"/>
        <v>0</v>
      </c>
      <c r="M467" s="13">
        <f t="shared" si="96"/>
        <v>19.708634126131276</v>
      </c>
      <c r="N467" s="13">
        <f t="shared" si="91"/>
        <v>1.033059004435539</v>
      </c>
      <c r="O467" s="13">
        <f t="shared" si="92"/>
        <v>1.033059004435539</v>
      </c>
      <c r="Q467">
        <v>11.335165366926869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31.173333329999998</v>
      </c>
      <c r="G468" s="13">
        <f t="shared" si="86"/>
        <v>0</v>
      </c>
      <c r="H468" s="13">
        <f t="shared" si="87"/>
        <v>31.173333329999998</v>
      </c>
      <c r="I468" s="16">
        <f t="shared" si="95"/>
        <v>33.220211785822684</v>
      </c>
      <c r="J468" s="13">
        <f t="shared" si="88"/>
        <v>31.257163647719782</v>
      </c>
      <c r="K468" s="13">
        <f t="shared" si="89"/>
        <v>1.9630481381029021</v>
      </c>
      <c r="L468" s="13">
        <f t="shared" si="90"/>
        <v>0</v>
      </c>
      <c r="M468" s="13">
        <f t="shared" si="96"/>
        <v>18.675575121695736</v>
      </c>
      <c r="N468" s="13">
        <f t="shared" si="91"/>
        <v>0.97890959459742366</v>
      </c>
      <c r="O468" s="13">
        <f t="shared" si="92"/>
        <v>0.97890959459742366</v>
      </c>
      <c r="Q468">
        <v>14.129508203628269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31.946666669999999</v>
      </c>
      <c r="G469" s="13">
        <f t="shared" si="86"/>
        <v>0</v>
      </c>
      <c r="H469" s="13">
        <f t="shared" si="87"/>
        <v>31.946666669999999</v>
      </c>
      <c r="I469" s="16">
        <f t="shared" si="95"/>
        <v>33.909714808102905</v>
      </c>
      <c r="J469" s="13">
        <f t="shared" si="88"/>
        <v>32.094439180687765</v>
      </c>
      <c r="K469" s="13">
        <f t="shared" si="89"/>
        <v>1.81527562741514</v>
      </c>
      <c r="L469" s="13">
        <f t="shared" si="90"/>
        <v>0</v>
      </c>
      <c r="M469" s="13">
        <f t="shared" si="96"/>
        <v>17.696665527098311</v>
      </c>
      <c r="N469" s="13">
        <f t="shared" si="91"/>
        <v>0.92759851110197278</v>
      </c>
      <c r="O469" s="13">
        <f t="shared" si="92"/>
        <v>0.92759851110197278</v>
      </c>
      <c r="Q469">
        <v>15.200734190648619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31.74666667</v>
      </c>
      <c r="G470" s="13">
        <f t="shared" si="86"/>
        <v>0</v>
      </c>
      <c r="H470" s="13">
        <f t="shared" si="87"/>
        <v>31.74666667</v>
      </c>
      <c r="I470" s="16">
        <f t="shared" si="95"/>
        <v>33.561942297415143</v>
      </c>
      <c r="J470" s="13">
        <f t="shared" si="88"/>
        <v>32.797717372641955</v>
      </c>
      <c r="K470" s="13">
        <f t="shared" si="89"/>
        <v>0.76422492477318826</v>
      </c>
      <c r="L470" s="13">
        <f t="shared" si="90"/>
        <v>0</v>
      </c>
      <c r="M470" s="13">
        <f t="shared" si="96"/>
        <v>16.769067015996338</v>
      </c>
      <c r="N470" s="13">
        <f t="shared" si="91"/>
        <v>0.87897697861716462</v>
      </c>
      <c r="O470" s="13">
        <f t="shared" si="92"/>
        <v>0.87897697861716462</v>
      </c>
      <c r="Q470">
        <v>21.455283934685571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8.48</v>
      </c>
      <c r="G471" s="13">
        <f t="shared" si="86"/>
        <v>0</v>
      </c>
      <c r="H471" s="13">
        <f t="shared" si="87"/>
        <v>8.48</v>
      </c>
      <c r="I471" s="16">
        <f t="shared" si="95"/>
        <v>9.2442249247731887</v>
      </c>
      <c r="J471" s="13">
        <f t="shared" si="88"/>
        <v>9.2298813420163146</v>
      </c>
      <c r="K471" s="13">
        <f t="shared" si="89"/>
        <v>1.4343582756874085E-2</v>
      </c>
      <c r="L471" s="13">
        <f t="shared" si="90"/>
        <v>0</v>
      </c>
      <c r="M471" s="13">
        <f t="shared" si="96"/>
        <v>15.890090037379174</v>
      </c>
      <c r="N471" s="13">
        <f t="shared" si="91"/>
        <v>0.83290402010361342</v>
      </c>
      <c r="O471" s="13">
        <f t="shared" si="92"/>
        <v>0.83290402010361342</v>
      </c>
      <c r="Q471">
        <v>22.444298220964281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11.66666667</v>
      </c>
      <c r="G472" s="13">
        <f t="shared" si="86"/>
        <v>0</v>
      </c>
      <c r="H472" s="13">
        <f t="shared" si="87"/>
        <v>11.66666667</v>
      </c>
      <c r="I472" s="16">
        <f t="shared" si="95"/>
        <v>11.681010252756874</v>
      </c>
      <c r="J472" s="13">
        <f t="shared" si="88"/>
        <v>11.655128946648944</v>
      </c>
      <c r="K472" s="13">
        <f t="shared" si="89"/>
        <v>2.5881306107930158E-2</v>
      </c>
      <c r="L472" s="13">
        <f t="shared" si="90"/>
        <v>0</v>
      </c>
      <c r="M472" s="13">
        <f t="shared" si="96"/>
        <v>15.05718601727556</v>
      </c>
      <c r="N472" s="13">
        <f t="shared" si="91"/>
        <v>0.7892460480548168</v>
      </c>
      <c r="O472" s="13">
        <f t="shared" si="92"/>
        <v>0.7892460480548168</v>
      </c>
      <c r="Q472">
        <v>23.230459193548381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8.1533333330000008</v>
      </c>
      <c r="G473" s="13">
        <f t="shared" si="86"/>
        <v>0</v>
      </c>
      <c r="H473" s="13">
        <f t="shared" si="87"/>
        <v>8.1533333330000008</v>
      </c>
      <c r="I473" s="16">
        <f t="shared" si="95"/>
        <v>8.179214639107931</v>
      </c>
      <c r="J473" s="13">
        <f t="shared" si="88"/>
        <v>8.1718585242193296</v>
      </c>
      <c r="K473" s="13">
        <f t="shared" si="89"/>
        <v>7.3561148886014394E-3</v>
      </c>
      <c r="L473" s="13">
        <f t="shared" si="90"/>
        <v>0</v>
      </c>
      <c r="M473" s="13">
        <f t="shared" si="96"/>
        <v>14.267939969220743</v>
      </c>
      <c r="N473" s="13">
        <f t="shared" si="91"/>
        <v>0.7478764771631865</v>
      </c>
      <c r="O473" s="13">
        <f t="shared" si="92"/>
        <v>0.7478764771631865</v>
      </c>
      <c r="Q473">
        <v>24.59303766003908</v>
      </c>
    </row>
    <row r="474" spans="1:17" x14ac:dyDescent="0.2">
      <c r="A474" s="14">
        <f t="shared" si="93"/>
        <v>36404</v>
      </c>
      <c r="B474" s="1">
        <v>9</v>
      </c>
      <c r="F474" s="34">
        <v>37.166666669999998</v>
      </c>
      <c r="G474" s="13">
        <f t="shared" si="86"/>
        <v>0</v>
      </c>
      <c r="H474" s="13">
        <f t="shared" si="87"/>
        <v>37.166666669999998</v>
      </c>
      <c r="I474" s="16">
        <f t="shared" si="95"/>
        <v>37.174022784888599</v>
      </c>
      <c r="J474" s="13">
        <f t="shared" si="88"/>
        <v>36.075919618765177</v>
      </c>
      <c r="K474" s="13">
        <f t="shared" si="89"/>
        <v>1.0981031661234226</v>
      </c>
      <c r="L474" s="13">
        <f t="shared" si="90"/>
        <v>0</v>
      </c>
      <c r="M474" s="13">
        <f t="shared" si="96"/>
        <v>13.520063492057556</v>
      </c>
      <c r="N474" s="13">
        <f t="shared" si="91"/>
        <v>0.70867535728879671</v>
      </c>
      <c r="O474" s="13">
        <f t="shared" si="92"/>
        <v>0.70867535728879671</v>
      </c>
      <c r="Q474">
        <v>20.986664853163429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98.28</v>
      </c>
      <c r="G475" s="13">
        <f t="shared" si="86"/>
        <v>0.82297228429609903</v>
      </c>
      <c r="H475" s="13">
        <f t="shared" si="87"/>
        <v>97.457027715703902</v>
      </c>
      <c r="I475" s="16">
        <f t="shared" si="95"/>
        <v>98.555130881827324</v>
      </c>
      <c r="J475" s="13">
        <f t="shared" si="88"/>
        <v>76.731913073873983</v>
      </c>
      <c r="K475" s="13">
        <f t="shared" si="89"/>
        <v>21.823217807953341</v>
      </c>
      <c r="L475" s="13">
        <f t="shared" si="90"/>
        <v>0.23366998857547353</v>
      </c>
      <c r="M475" s="13">
        <f t="shared" si="96"/>
        <v>13.045058123344232</v>
      </c>
      <c r="N475" s="13">
        <f t="shared" si="91"/>
        <v>0.68377720502902639</v>
      </c>
      <c r="O475" s="13">
        <f t="shared" si="92"/>
        <v>1.5067494893251254</v>
      </c>
      <c r="Q475">
        <v>18.14371613861746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101.7866667</v>
      </c>
      <c r="G476" s="13">
        <f t="shared" si="86"/>
        <v>0.89310561829609902</v>
      </c>
      <c r="H476" s="13">
        <f t="shared" si="87"/>
        <v>100.89356108170389</v>
      </c>
      <c r="I476" s="16">
        <f t="shared" si="95"/>
        <v>122.48310890108176</v>
      </c>
      <c r="J476" s="13">
        <f t="shared" si="88"/>
        <v>67.427326251956856</v>
      </c>
      <c r="K476" s="13">
        <f t="shared" si="89"/>
        <v>55.055782649124907</v>
      </c>
      <c r="L476" s="13">
        <f t="shared" si="90"/>
        <v>1.5889653821817751</v>
      </c>
      <c r="M476" s="13">
        <f t="shared" si="96"/>
        <v>13.95024630049698</v>
      </c>
      <c r="N476" s="13">
        <f t="shared" si="91"/>
        <v>0.73122406467093282</v>
      </c>
      <c r="O476" s="13">
        <f t="shared" si="92"/>
        <v>1.6243296829670317</v>
      </c>
      <c r="Q476">
        <v>12.18468737972742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86.626666670000006</v>
      </c>
      <c r="G477" s="13">
        <f t="shared" si="86"/>
        <v>0.58990561769609917</v>
      </c>
      <c r="H477" s="13">
        <f t="shared" si="87"/>
        <v>86.036761052303902</v>
      </c>
      <c r="I477" s="16">
        <f t="shared" si="95"/>
        <v>139.50357831924703</v>
      </c>
      <c r="J477" s="13">
        <f t="shared" si="88"/>
        <v>65.58963392469758</v>
      </c>
      <c r="K477" s="13">
        <f t="shared" si="89"/>
        <v>73.913944394549446</v>
      </c>
      <c r="L477" s="13">
        <f t="shared" si="90"/>
        <v>2.3580417344768096</v>
      </c>
      <c r="M477" s="13">
        <f t="shared" si="96"/>
        <v>15.577063970302856</v>
      </c>
      <c r="N477" s="13">
        <f t="shared" si="91"/>
        <v>0.81649626728083013</v>
      </c>
      <c r="O477" s="13">
        <f t="shared" si="92"/>
        <v>1.4064018849769293</v>
      </c>
      <c r="Q477">
        <v>10.95351114473786</v>
      </c>
    </row>
    <row r="478" spans="1:17" x14ac:dyDescent="0.2">
      <c r="A478" s="14">
        <f t="shared" si="93"/>
        <v>36526</v>
      </c>
      <c r="B478" s="1">
        <v>1</v>
      </c>
      <c r="F478" s="34">
        <v>0.47333333300000002</v>
      </c>
      <c r="G478" s="13">
        <f t="shared" si="86"/>
        <v>0</v>
      </c>
      <c r="H478" s="13">
        <f t="shared" si="87"/>
        <v>0.47333333300000002</v>
      </c>
      <c r="I478" s="16">
        <f t="shared" si="95"/>
        <v>72.029235993072632</v>
      </c>
      <c r="J478" s="13">
        <f t="shared" si="88"/>
        <v>53.596063012461286</v>
      </c>
      <c r="K478" s="13">
        <f t="shared" si="89"/>
        <v>18.433172980611346</v>
      </c>
      <c r="L478" s="13">
        <f t="shared" si="90"/>
        <v>9.5416677084951107E-2</v>
      </c>
      <c r="M478" s="13">
        <f t="shared" si="96"/>
        <v>14.855984380106978</v>
      </c>
      <c r="N478" s="13">
        <f t="shared" si="91"/>
        <v>0.77869974831359901</v>
      </c>
      <c r="O478" s="13">
        <f t="shared" si="92"/>
        <v>0.77869974831359901</v>
      </c>
      <c r="Q478">
        <v>12.085331222580651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6.6666666999999999E-2</v>
      </c>
      <c r="G479" s="13">
        <f t="shared" si="86"/>
        <v>0</v>
      </c>
      <c r="H479" s="13">
        <f t="shared" si="87"/>
        <v>6.6666666999999999E-2</v>
      </c>
      <c r="I479" s="16">
        <f t="shared" si="95"/>
        <v>18.404422970526394</v>
      </c>
      <c r="J479" s="13">
        <f t="shared" si="88"/>
        <v>18.050815107638108</v>
      </c>
      <c r="K479" s="13">
        <f t="shared" si="89"/>
        <v>0.3536078628882855</v>
      </c>
      <c r="L479" s="13">
        <f t="shared" si="90"/>
        <v>0</v>
      </c>
      <c r="M479" s="13">
        <f t="shared" si="96"/>
        <v>14.077284631793379</v>
      </c>
      <c r="N479" s="13">
        <f t="shared" si="91"/>
        <v>0.73788297828282057</v>
      </c>
      <c r="O479" s="13">
        <f t="shared" si="92"/>
        <v>0.73788297828282057</v>
      </c>
      <c r="Q479">
        <v>14.165959575398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6.52</v>
      </c>
      <c r="G480" s="13">
        <f t="shared" si="86"/>
        <v>0</v>
      </c>
      <c r="H480" s="13">
        <f t="shared" si="87"/>
        <v>6.52</v>
      </c>
      <c r="I480" s="16">
        <f t="shared" si="95"/>
        <v>6.8736078628882851</v>
      </c>
      <c r="J480" s="13">
        <f t="shared" si="88"/>
        <v>6.8550118742220061</v>
      </c>
      <c r="K480" s="13">
        <f t="shared" si="89"/>
        <v>1.8595988666278984E-2</v>
      </c>
      <c r="L480" s="13">
        <f t="shared" si="90"/>
        <v>0</v>
      </c>
      <c r="M480" s="13">
        <f t="shared" si="96"/>
        <v>13.339401653510558</v>
      </c>
      <c r="N480" s="13">
        <f t="shared" si="91"/>
        <v>0.69920568334414723</v>
      </c>
      <c r="O480" s="13">
        <f t="shared" si="92"/>
        <v>0.69920568334414723</v>
      </c>
      <c r="Q480">
        <v>14.278772816787599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69.206666670000004</v>
      </c>
      <c r="G481" s="13">
        <f t="shared" si="86"/>
        <v>0.24150561769609907</v>
      </c>
      <c r="H481" s="13">
        <f t="shared" si="87"/>
        <v>68.965161052303898</v>
      </c>
      <c r="I481" s="16">
        <f t="shared" si="95"/>
        <v>68.983757040970175</v>
      </c>
      <c r="J481" s="13">
        <f t="shared" si="88"/>
        <v>57.484880587753189</v>
      </c>
      <c r="K481" s="13">
        <f t="shared" si="89"/>
        <v>11.498876453216987</v>
      </c>
      <c r="L481" s="13">
        <f t="shared" si="90"/>
        <v>0</v>
      </c>
      <c r="M481" s="13">
        <f t="shared" si="96"/>
        <v>12.640195970166411</v>
      </c>
      <c r="N481" s="13">
        <f t="shared" si="91"/>
        <v>0.66255571955119907</v>
      </c>
      <c r="O481" s="13">
        <f t="shared" si="92"/>
        <v>0.90406133724729809</v>
      </c>
      <c r="Q481">
        <v>15.842850952168041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1.413333333</v>
      </c>
      <c r="G482" s="13">
        <f t="shared" si="86"/>
        <v>0</v>
      </c>
      <c r="H482" s="13">
        <f t="shared" si="87"/>
        <v>1.413333333</v>
      </c>
      <c r="I482" s="16">
        <f t="shared" si="95"/>
        <v>12.912209786216987</v>
      </c>
      <c r="J482" s="13">
        <f t="shared" si="88"/>
        <v>12.831562233106192</v>
      </c>
      <c r="K482" s="13">
        <f t="shared" si="89"/>
        <v>8.06475531107953E-2</v>
      </c>
      <c r="L482" s="13">
        <f t="shared" si="90"/>
        <v>0</v>
      </c>
      <c r="M482" s="13">
        <f t="shared" si="96"/>
        <v>11.977640250615213</v>
      </c>
      <c r="N482" s="13">
        <f t="shared" si="91"/>
        <v>0.62782682115863497</v>
      </c>
      <c r="O482" s="13">
        <f t="shared" si="92"/>
        <v>0.62782682115863497</v>
      </c>
      <c r="Q482">
        <v>17.273766963280799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57.053333330000001</v>
      </c>
      <c r="G483" s="13">
        <f t="shared" si="86"/>
        <v>0</v>
      </c>
      <c r="H483" s="13">
        <f t="shared" si="87"/>
        <v>57.053333330000001</v>
      </c>
      <c r="I483" s="16">
        <f t="shared" si="95"/>
        <v>57.133980883110794</v>
      </c>
      <c r="J483" s="13">
        <f t="shared" si="88"/>
        <v>54.888641890846181</v>
      </c>
      <c r="K483" s="13">
        <f t="shared" si="89"/>
        <v>2.2453389922646139</v>
      </c>
      <c r="L483" s="13">
        <f t="shared" si="90"/>
        <v>0</v>
      </c>
      <c r="M483" s="13">
        <f t="shared" si="96"/>
        <v>11.349813429456578</v>
      </c>
      <c r="N483" s="13">
        <f t="shared" si="91"/>
        <v>0.59491829250701589</v>
      </c>
      <c r="O483" s="13">
        <f t="shared" si="92"/>
        <v>0.59491829250701589</v>
      </c>
      <c r="Q483">
        <v>24.961349121435241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27.473333329999999</v>
      </c>
      <c r="G484" s="13">
        <f t="shared" si="86"/>
        <v>0</v>
      </c>
      <c r="H484" s="13">
        <f t="shared" si="87"/>
        <v>27.473333329999999</v>
      </c>
      <c r="I484" s="16">
        <f t="shared" si="95"/>
        <v>29.718672322264613</v>
      </c>
      <c r="J484" s="13">
        <f t="shared" si="88"/>
        <v>29.398854927284344</v>
      </c>
      <c r="K484" s="13">
        <f t="shared" si="89"/>
        <v>0.3198173949802694</v>
      </c>
      <c r="L484" s="13">
        <f t="shared" si="90"/>
        <v>0</v>
      </c>
      <c r="M484" s="13">
        <f t="shared" si="96"/>
        <v>10.754895136949562</v>
      </c>
      <c r="N484" s="13">
        <f t="shared" si="91"/>
        <v>0.56373471605800562</v>
      </c>
      <c r="O484" s="13">
        <f t="shared" si="92"/>
        <v>0.56373471605800562</v>
      </c>
      <c r="Q484">
        <v>25.191980625647531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19.786666669999999</v>
      </c>
      <c r="G485" s="13">
        <f t="shared" si="86"/>
        <v>0</v>
      </c>
      <c r="H485" s="13">
        <f t="shared" si="87"/>
        <v>19.786666669999999</v>
      </c>
      <c r="I485" s="16">
        <f t="shared" si="95"/>
        <v>20.106484064980268</v>
      </c>
      <c r="J485" s="13">
        <f t="shared" si="88"/>
        <v>19.981272171410648</v>
      </c>
      <c r="K485" s="13">
        <f t="shared" si="89"/>
        <v>0.12521189356962026</v>
      </c>
      <c r="L485" s="13">
        <f t="shared" si="90"/>
        <v>0</v>
      </c>
      <c r="M485" s="13">
        <f t="shared" si="96"/>
        <v>10.191160420891556</v>
      </c>
      <c r="N485" s="13">
        <f t="shared" si="91"/>
        <v>0.53418567573336528</v>
      </c>
      <c r="O485" s="13">
        <f t="shared" si="92"/>
        <v>0.53418567573336528</v>
      </c>
      <c r="Q485">
        <v>23.562970193548381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28.08666667</v>
      </c>
      <c r="G486" s="13">
        <f t="shared" si="86"/>
        <v>0</v>
      </c>
      <c r="H486" s="13">
        <f t="shared" si="87"/>
        <v>28.08666667</v>
      </c>
      <c r="I486" s="16">
        <f t="shared" si="95"/>
        <v>28.21187856356962</v>
      </c>
      <c r="J486" s="13">
        <f t="shared" si="88"/>
        <v>27.806776628646755</v>
      </c>
      <c r="K486" s="13">
        <f t="shared" si="89"/>
        <v>0.40510193492286461</v>
      </c>
      <c r="L486" s="13">
        <f t="shared" si="90"/>
        <v>0</v>
      </c>
      <c r="M486" s="13">
        <f t="shared" si="96"/>
        <v>9.6569747451581911</v>
      </c>
      <c r="N486" s="13">
        <f t="shared" si="91"/>
        <v>0.50618549475556962</v>
      </c>
      <c r="O486" s="13">
        <f t="shared" si="92"/>
        <v>0.50618549475556962</v>
      </c>
      <c r="Q486">
        <v>22.352146277367041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71.813333330000006</v>
      </c>
      <c r="G487" s="13">
        <f t="shared" si="86"/>
        <v>0.29363895089609915</v>
      </c>
      <c r="H487" s="13">
        <f t="shared" si="87"/>
        <v>71.51969437910391</v>
      </c>
      <c r="I487" s="16">
        <f t="shared" si="95"/>
        <v>71.924796314026779</v>
      </c>
      <c r="J487" s="13">
        <f t="shared" si="88"/>
        <v>62.188097804508601</v>
      </c>
      <c r="K487" s="13">
        <f t="shared" si="89"/>
        <v>9.7366985095181775</v>
      </c>
      <c r="L487" s="13">
        <f t="shared" si="90"/>
        <v>0</v>
      </c>
      <c r="M487" s="13">
        <f t="shared" si="96"/>
        <v>9.1507892504026209</v>
      </c>
      <c r="N487" s="13">
        <f t="shared" si="91"/>
        <v>0.47965298722991762</v>
      </c>
      <c r="O487" s="13">
        <f t="shared" si="92"/>
        <v>0.77329193812601682</v>
      </c>
      <c r="Q487">
        <v>18.31710028287516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54.186666670000001</v>
      </c>
      <c r="G488" s="13">
        <f t="shared" si="86"/>
        <v>0</v>
      </c>
      <c r="H488" s="13">
        <f t="shared" si="87"/>
        <v>54.186666670000001</v>
      </c>
      <c r="I488" s="16">
        <f t="shared" si="95"/>
        <v>63.923365179518179</v>
      </c>
      <c r="J488" s="13">
        <f t="shared" si="88"/>
        <v>52.054246539290098</v>
      </c>
      <c r="K488" s="13">
        <f t="shared" si="89"/>
        <v>11.869118640228081</v>
      </c>
      <c r="L488" s="13">
        <f t="shared" si="90"/>
        <v>0</v>
      </c>
      <c r="M488" s="13">
        <f t="shared" si="96"/>
        <v>8.6711362631727038</v>
      </c>
      <c r="N488" s="13">
        <f t="shared" si="91"/>
        <v>0.45451122274785821</v>
      </c>
      <c r="O488" s="13">
        <f t="shared" si="92"/>
        <v>0.45451122274785821</v>
      </c>
      <c r="Q488">
        <v>13.7139655238049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91.846666670000005</v>
      </c>
      <c r="G489" s="13">
        <f t="shared" si="86"/>
        <v>0.69430561769609911</v>
      </c>
      <c r="H489" s="13">
        <f t="shared" si="87"/>
        <v>91.152361052303903</v>
      </c>
      <c r="I489" s="16">
        <f t="shared" si="95"/>
        <v>103.02147969253198</v>
      </c>
      <c r="J489" s="13">
        <f t="shared" si="88"/>
        <v>55.612574971674505</v>
      </c>
      <c r="K489" s="13">
        <f t="shared" si="89"/>
        <v>47.408904720857478</v>
      </c>
      <c r="L489" s="13">
        <f t="shared" si="90"/>
        <v>1.2771092711297944</v>
      </c>
      <c r="M489" s="13">
        <f t="shared" si="96"/>
        <v>9.4937343115546398</v>
      </c>
      <c r="N489" s="13">
        <f t="shared" si="91"/>
        <v>0.49762899110631276</v>
      </c>
      <c r="O489" s="13">
        <f t="shared" si="92"/>
        <v>1.1919346088024119</v>
      </c>
      <c r="Q489">
        <v>9.1896278225806469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29.626666669999999</v>
      </c>
      <c r="G490" s="13">
        <f t="shared" si="86"/>
        <v>0</v>
      </c>
      <c r="H490" s="13">
        <f t="shared" si="87"/>
        <v>29.626666669999999</v>
      </c>
      <c r="I490" s="16">
        <f t="shared" si="95"/>
        <v>75.758462119727696</v>
      </c>
      <c r="J490" s="13">
        <f t="shared" si="88"/>
        <v>51.470395024531349</v>
      </c>
      <c r="K490" s="13">
        <f t="shared" si="89"/>
        <v>24.288067095196347</v>
      </c>
      <c r="L490" s="13">
        <f t="shared" si="90"/>
        <v>0.33419183817991871</v>
      </c>
      <c r="M490" s="13">
        <f t="shared" si="96"/>
        <v>9.3302971586282464</v>
      </c>
      <c r="N490" s="13">
        <f t="shared" si="91"/>
        <v>0.4890621761048583</v>
      </c>
      <c r="O490" s="13">
        <f t="shared" si="92"/>
        <v>0.4890621761048583</v>
      </c>
      <c r="Q490">
        <v>10.09112136921917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1.1333333329999999</v>
      </c>
      <c r="G491" s="13">
        <f t="shared" si="86"/>
        <v>0</v>
      </c>
      <c r="H491" s="13">
        <f t="shared" si="87"/>
        <v>1.1333333329999999</v>
      </c>
      <c r="I491" s="16">
        <f t="shared" si="95"/>
        <v>25.087208590016427</v>
      </c>
      <c r="J491" s="13">
        <f t="shared" si="88"/>
        <v>24.16142167123494</v>
      </c>
      <c r="K491" s="13">
        <f t="shared" si="89"/>
        <v>0.92578691878148689</v>
      </c>
      <c r="L491" s="13">
        <f t="shared" si="90"/>
        <v>0</v>
      </c>
      <c r="M491" s="13">
        <f t="shared" si="96"/>
        <v>8.8412349825233889</v>
      </c>
      <c r="N491" s="13">
        <f t="shared" si="91"/>
        <v>0.46342721421350691</v>
      </c>
      <c r="O491" s="13">
        <f t="shared" si="92"/>
        <v>0.46342721421350691</v>
      </c>
      <c r="Q491">
        <v>13.72741593797115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0.89333333299999995</v>
      </c>
      <c r="G492" s="13">
        <f t="shared" si="86"/>
        <v>0</v>
      </c>
      <c r="H492" s="13">
        <f t="shared" si="87"/>
        <v>0.89333333299999995</v>
      </c>
      <c r="I492" s="16">
        <f t="shared" si="95"/>
        <v>1.8191202517814868</v>
      </c>
      <c r="J492" s="13">
        <f t="shared" si="88"/>
        <v>1.8188766220668464</v>
      </c>
      <c r="K492" s="13">
        <f t="shared" si="89"/>
        <v>2.4362971464042538E-4</v>
      </c>
      <c r="L492" s="13">
        <f t="shared" si="90"/>
        <v>0</v>
      </c>
      <c r="M492" s="13">
        <f t="shared" si="96"/>
        <v>8.3778077683098822</v>
      </c>
      <c r="N492" s="13">
        <f t="shared" si="91"/>
        <v>0.43913594910199022</v>
      </c>
      <c r="O492" s="13">
        <f t="shared" si="92"/>
        <v>0.43913594910199022</v>
      </c>
      <c r="Q492">
        <v>16.790525852291349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1.0533333330000001</v>
      </c>
      <c r="G493" s="13">
        <f t="shared" si="86"/>
        <v>0</v>
      </c>
      <c r="H493" s="13">
        <f t="shared" si="87"/>
        <v>1.0533333330000001</v>
      </c>
      <c r="I493" s="16">
        <f t="shared" si="95"/>
        <v>1.0535769627146405</v>
      </c>
      <c r="J493" s="13">
        <f t="shared" si="88"/>
        <v>1.0535509309658826</v>
      </c>
      <c r="K493" s="13">
        <f t="shared" si="89"/>
        <v>2.6031748757926465E-5</v>
      </c>
      <c r="L493" s="13">
        <f t="shared" si="90"/>
        <v>0</v>
      </c>
      <c r="M493" s="13">
        <f t="shared" si="96"/>
        <v>7.938671819207892</v>
      </c>
      <c r="N493" s="13">
        <f t="shared" si="91"/>
        <v>0.41611794879370562</v>
      </c>
      <c r="O493" s="13">
        <f t="shared" si="92"/>
        <v>0.41611794879370562</v>
      </c>
      <c r="Q493">
        <v>21.018972870057379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5.1666666670000003</v>
      </c>
      <c r="G494" s="13">
        <f t="shared" si="86"/>
        <v>0</v>
      </c>
      <c r="H494" s="13">
        <f t="shared" si="87"/>
        <v>5.1666666670000003</v>
      </c>
      <c r="I494" s="16">
        <f t="shared" si="95"/>
        <v>5.1666926987487578</v>
      </c>
      <c r="J494" s="13">
        <f t="shared" si="88"/>
        <v>5.1631067464650195</v>
      </c>
      <c r="K494" s="13">
        <f t="shared" si="89"/>
        <v>3.5859522837382585E-3</v>
      </c>
      <c r="L494" s="13">
        <f t="shared" si="90"/>
        <v>0</v>
      </c>
      <c r="M494" s="13">
        <f t="shared" si="96"/>
        <v>7.5225538704141863</v>
      </c>
      <c r="N494" s="13">
        <f t="shared" si="91"/>
        <v>0.39430647311469741</v>
      </c>
      <c r="O494" s="13">
        <f t="shared" si="92"/>
        <v>0.39430647311469741</v>
      </c>
      <c r="Q494">
        <v>19.9150084059786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0.85333333300000003</v>
      </c>
      <c r="G495" s="13">
        <f t="shared" si="86"/>
        <v>0</v>
      </c>
      <c r="H495" s="13">
        <f t="shared" si="87"/>
        <v>0.85333333300000003</v>
      </c>
      <c r="I495" s="16">
        <f t="shared" si="95"/>
        <v>0.85691928528373829</v>
      </c>
      <c r="J495" s="13">
        <f t="shared" si="88"/>
        <v>0.85690633809141903</v>
      </c>
      <c r="K495" s="13">
        <f t="shared" si="89"/>
        <v>1.2947192319257006E-5</v>
      </c>
      <c r="L495" s="13">
        <f t="shared" si="90"/>
        <v>0</v>
      </c>
      <c r="M495" s="13">
        <f t="shared" si="96"/>
        <v>7.1282473972994893</v>
      </c>
      <c r="N495" s="13">
        <f t="shared" si="91"/>
        <v>0.37363828018202372</v>
      </c>
      <c r="O495" s="13">
        <f t="shared" si="92"/>
        <v>0.37363828018202372</v>
      </c>
      <c r="Q495">
        <v>21.574956077076969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3.9533333329999998</v>
      </c>
      <c r="G496" s="13">
        <f t="shared" si="86"/>
        <v>0</v>
      </c>
      <c r="H496" s="13">
        <f t="shared" si="87"/>
        <v>3.9533333329999998</v>
      </c>
      <c r="I496" s="16">
        <f t="shared" si="95"/>
        <v>3.9533462801923189</v>
      </c>
      <c r="J496" s="13">
        <f t="shared" si="88"/>
        <v>3.9521071629755942</v>
      </c>
      <c r="K496" s="13">
        <f t="shared" si="89"/>
        <v>1.2391172167247611E-3</v>
      </c>
      <c r="L496" s="13">
        <f t="shared" si="90"/>
        <v>0</v>
      </c>
      <c r="M496" s="13">
        <f t="shared" si="96"/>
        <v>6.7546091171174654</v>
      </c>
      <c r="N496" s="13">
        <f t="shared" si="91"/>
        <v>0.35405344303534031</v>
      </c>
      <c r="O496" s="13">
        <f t="shared" si="92"/>
        <v>0.35405344303534031</v>
      </c>
      <c r="Q496">
        <v>21.753247193548379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4.2733333330000001</v>
      </c>
      <c r="G497" s="13">
        <f t="shared" si="86"/>
        <v>0</v>
      </c>
      <c r="H497" s="13">
        <f t="shared" si="87"/>
        <v>4.2733333330000001</v>
      </c>
      <c r="I497" s="16">
        <f t="shared" si="95"/>
        <v>4.2745724502167253</v>
      </c>
      <c r="J497" s="13">
        <f t="shared" si="88"/>
        <v>4.2731938870741146</v>
      </c>
      <c r="K497" s="13">
        <f t="shared" si="89"/>
        <v>1.3785631426106448E-3</v>
      </c>
      <c r="L497" s="13">
        <f t="shared" si="90"/>
        <v>0</v>
      </c>
      <c r="M497" s="13">
        <f t="shared" si="96"/>
        <v>6.400555674082125</v>
      </c>
      <c r="N497" s="13">
        <f t="shared" si="91"/>
        <v>0.33549517588002725</v>
      </c>
      <c r="O497" s="13">
        <f t="shared" si="92"/>
        <v>0.33549517588002725</v>
      </c>
      <c r="Q497">
        <v>22.65829592879539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4.0466666670000002</v>
      </c>
      <c r="G498" s="13">
        <f t="shared" si="86"/>
        <v>0</v>
      </c>
      <c r="H498" s="13">
        <f t="shared" si="87"/>
        <v>4.0466666670000002</v>
      </c>
      <c r="I498" s="16">
        <f t="shared" si="95"/>
        <v>4.0480452301426109</v>
      </c>
      <c r="J498" s="13">
        <f t="shared" si="88"/>
        <v>4.046762809853953</v>
      </c>
      <c r="K498" s="13">
        <f t="shared" si="89"/>
        <v>1.2824202886578817E-3</v>
      </c>
      <c r="L498" s="13">
        <f t="shared" si="90"/>
        <v>0</v>
      </c>
      <c r="M498" s="13">
        <f t="shared" si="96"/>
        <v>6.0650604982020981</v>
      </c>
      <c r="N498" s="13">
        <f t="shared" si="91"/>
        <v>0.31790966943805549</v>
      </c>
      <c r="O498" s="13">
        <f t="shared" si="92"/>
        <v>0.31790966943805549</v>
      </c>
      <c r="Q498">
        <v>22.012786222658089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56.686666670000001</v>
      </c>
      <c r="G499" s="13">
        <f t="shared" si="86"/>
        <v>0</v>
      </c>
      <c r="H499" s="13">
        <f t="shared" si="87"/>
        <v>56.686666670000001</v>
      </c>
      <c r="I499" s="16">
        <f t="shared" si="95"/>
        <v>56.687949090288662</v>
      </c>
      <c r="J499" s="13">
        <f t="shared" si="88"/>
        <v>52.519468639961786</v>
      </c>
      <c r="K499" s="13">
        <f t="shared" si="89"/>
        <v>4.1684804503268751</v>
      </c>
      <c r="L499" s="13">
        <f t="shared" si="90"/>
        <v>0</v>
      </c>
      <c r="M499" s="13">
        <f t="shared" si="96"/>
        <v>5.7471508287640427</v>
      </c>
      <c r="N499" s="13">
        <f t="shared" si="91"/>
        <v>0.30124593492919549</v>
      </c>
      <c r="O499" s="13">
        <f t="shared" si="92"/>
        <v>0.30124593492919549</v>
      </c>
      <c r="Q499">
        <v>20.009947127294009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66.533333330000005</v>
      </c>
      <c r="G500" s="13">
        <f t="shared" si="86"/>
        <v>0.18803895089609909</v>
      </c>
      <c r="H500" s="13">
        <f t="shared" si="87"/>
        <v>66.345294379103905</v>
      </c>
      <c r="I500" s="16">
        <f t="shared" si="95"/>
        <v>70.513774829430787</v>
      </c>
      <c r="J500" s="13">
        <f t="shared" si="88"/>
        <v>58.825133303318587</v>
      </c>
      <c r="K500" s="13">
        <f t="shared" si="89"/>
        <v>11.6886415261122</v>
      </c>
      <c r="L500" s="13">
        <f t="shared" si="90"/>
        <v>0</v>
      </c>
      <c r="M500" s="13">
        <f t="shared" si="96"/>
        <v>5.4459048938348475</v>
      </c>
      <c r="N500" s="13">
        <f t="shared" si="91"/>
        <v>0.28545565623019692</v>
      </c>
      <c r="O500" s="13">
        <f t="shared" si="92"/>
        <v>0.47349460712629599</v>
      </c>
      <c r="Q500">
        <v>16.207850332847631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103.4066667</v>
      </c>
      <c r="G501" s="13">
        <f t="shared" si="86"/>
        <v>0.92550561829609901</v>
      </c>
      <c r="H501" s="13">
        <f t="shared" si="87"/>
        <v>102.4811610817039</v>
      </c>
      <c r="I501" s="16">
        <f t="shared" si="95"/>
        <v>114.16980260781611</v>
      </c>
      <c r="J501" s="13">
        <f t="shared" si="88"/>
        <v>71.594076173016333</v>
      </c>
      <c r="K501" s="13">
        <f t="shared" si="89"/>
        <v>42.575726434799776</v>
      </c>
      <c r="L501" s="13">
        <f t="shared" si="90"/>
        <v>1.0800018766545783</v>
      </c>
      <c r="M501" s="13">
        <f t="shared" si="96"/>
        <v>6.2404511142592289</v>
      </c>
      <c r="N501" s="13">
        <f t="shared" si="91"/>
        <v>0.327103043978967</v>
      </c>
      <c r="O501" s="13">
        <f t="shared" si="92"/>
        <v>1.2526086622750661</v>
      </c>
      <c r="Q501">
        <v>14.06904311583788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86.84</v>
      </c>
      <c r="G502" s="13">
        <f t="shared" si="86"/>
        <v>0.59417228429609903</v>
      </c>
      <c r="H502" s="13">
        <f t="shared" si="87"/>
        <v>86.245827715703911</v>
      </c>
      <c r="I502" s="16">
        <f t="shared" si="95"/>
        <v>127.74155227384911</v>
      </c>
      <c r="J502" s="13">
        <f t="shared" si="88"/>
        <v>67.081730698499868</v>
      </c>
      <c r="K502" s="13">
        <f t="shared" si="89"/>
        <v>60.659821575349241</v>
      </c>
      <c r="L502" s="13">
        <f t="shared" si="90"/>
        <v>1.8175101297389271</v>
      </c>
      <c r="M502" s="13">
        <f t="shared" si="96"/>
        <v>7.7308582000191883</v>
      </c>
      <c r="N502" s="13">
        <f t="shared" si="91"/>
        <v>0.40522507163269611</v>
      </c>
      <c r="O502" s="13">
        <f t="shared" si="92"/>
        <v>0.99939735592879519</v>
      </c>
      <c r="Q502">
        <v>11.82618422258065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21.126666669999999</v>
      </c>
      <c r="G503" s="13">
        <f t="shared" si="86"/>
        <v>0</v>
      </c>
      <c r="H503" s="13">
        <f t="shared" si="87"/>
        <v>21.126666669999999</v>
      </c>
      <c r="I503" s="16">
        <f t="shared" si="95"/>
        <v>79.968978115610312</v>
      </c>
      <c r="J503" s="13">
        <f t="shared" si="88"/>
        <v>59.759413743486277</v>
      </c>
      <c r="K503" s="13">
        <f t="shared" si="89"/>
        <v>20.209564372124035</v>
      </c>
      <c r="L503" s="13">
        <f t="shared" si="90"/>
        <v>0.16786173456593009</v>
      </c>
      <c r="M503" s="13">
        <f t="shared" si="96"/>
        <v>7.4934948629524225</v>
      </c>
      <c r="N503" s="13">
        <f t="shared" si="91"/>
        <v>0.39278329960981551</v>
      </c>
      <c r="O503" s="13">
        <f t="shared" si="92"/>
        <v>0.39278329960981551</v>
      </c>
      <c r="Q503">
        <v>13.753622527423509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11.16</v>
      </c>
      <c r="G504" s="13">
        <f t="shared" si="86"/>
        <v>0</v>
      </c>
      <c r="H504" s="13">
        <f t="shared" si="87"/>
        <v>11.16</v>
      </c>
      <c r="I504" s="16">
        <f t="shared" si="95"/>
        <v>31.201702637558107</v>
      </c>
      <c r="J504" s="13">
        <f t="shared" si="88"/>
        <v>29.282538026791904</v>
      </c>
      <c r="K504" s="13">
        <f t="shared" si="89"/>
        <v>1.9191646107662024</v>
      </c>
      <c r="L504" s="13">
        <f t="shared" si="90"/>
        <v>0</v>
      </c>
      <c r="M504" s="13">
        <f t="shared" si="96"/>
        <v>7.1007115633426068</v>
      </c>
      <c r="N504" s="13">
        <f t="shared" si="91"/>
        <v>0.37219494620810395</v>
      </c>
      <c r="O504" s="13">
        <f t="shared" si="92"/>
        <v>0.37219494620810395</v>
      </c>
      <c r="Q504">
        <v>12.89921123311132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39.68</v>
      </c>
      <c r="G505" s="13">
        <f t="shared" si="86"/>
        <v>0</v>
      </c>
      <c r="H505" s="13">
        <f t="shared" si="87"/>
        <v>39.68</v>
      </c>
      <c r="I505" s="16">
        <f t="shared" si="95"/>
        <v>41.599164610766202</v>
      </c>
      <c r="J505" s="13">
        <f t="shared" si="88"/>
        <v>38.421238317973923</v>
      </c>
      <c r="K505" s="13">
        <f t="shared" si="89"/>
        <v>3.1779262927922787</v>
      </c>
      <c r="L505" s="13">
        <f t="shared" si="90"/>
        <v>0</v>
      </c>
      <c r="M505" s="13">
        <f t="shared" si="96"/>
        <v>6.7285166171345026</v>
      </c>
      <c r="N505" s="13">
        <f t="shared" si="91"/>
        <v>0.35268576367800247</v>
      </c>
      <c r="O505" s="13">
        <f t="shared" si="92"/>
        <v>0.35268576367800247</v>
      </c>
      <c r="Q505">
        <v>15.315833163798461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2.5733333329999999</v>
      </c>
      <c r="G506" s="13">
        <f t="shared" si="86"/>
        <v>0</v>
      </c>
      <c r="H506" s="13">
        <f t="shared" si="87"/>
        <v>2.5733333329999999</v>
      </c>
      <c r="I506" s="16">
        <f t="shared" si="95"/>
        <v>5.7512596257922786</v>
      </c>
      <c r="J506" s="13">
        <f t="shared" si="88"/>
        <v>5.7461951131169799</v>
      </c>
      <c r="K506" s="13">
        <f t="shared" si="89"/>
        <v>5.0645126752986158E-3</v>
      </c>
      <c r="L506" s="13">
        <f t="shared" si="90"/>
        <v>0</v>
      </c>
      <c r="M506" s="13">
        <f t="shared" si="96"/>
        <v>6.3758308534564998</v>
      </c>
      <c r="N506" s="13">
        <f t="shared" si="91"/>
        <v>0.33419918558374945</v>
      </c>
      <c r="O506" s="13">
        <f t="shared" si="92"/>
        <v>0.33419918558374945</v>
      </c>
      <c r="Q506">
        <v>19.745913643113031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18.54666667</v>
      </c>
      <c r="G507" s="13">
        <f t="shared" si="86"/>
        <v>0</v>
      </c>
      <c r="H507" s="13">
        <f t="shared" si="87"/>
        <v>18.54666667</v>
      </c>
      <c r="I507" s="16">
        <f t="shared" si="95"/>
        <v>18.551731182675297</v>
      </c>
      <c r="J507" s="13">
        <f t="shared" si="88"/>
        <v>18.432054274805214</v>
      </c>
      <c r="K507" s="13">
        <f t="shared" si="89"/>
        <v>0.11967690787008323</v>
      </c>
      <c r="L507" s="13">
        <f t="shared" si="90"/>
        <v>0</v>
      </c>
      <c r="M507" s="13">
        <f t="shared" si="96"/>
        <v>6.0416316678727506</v>
      </c>
      <c r="N507" s="13">
        <f t="shared" si="91"/>
        <v>0.31668161050813531</v>
      </c>
      <c r="O507" s="13">
        <f t="shared" si="92"/>
        <v>0.31668161050813531</v>
      </c>
      <c r="Q507">
        <v>22.16652614673966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11.313333330000001</v>
      </c>
      <c r="G508" s="13">
        <f t="shared" si="86"/>
        <v>0</v>
      </c>
      <c r="H508" s="13">
        <f t="shared" si="87"/>
        <v>11.313333330000001</v>
      </c>
      <c r="I508" s="16">
        <f t="shared" si="95"/>
        <v>11.433010237870084</v>
      </c>
      <c r="J508" s="13">
        <f t="shared" si="88"/>
        <v>11.412179832666334</v>
      </c>
      <c r="K508" s="13">
        <f t="shared" si="89"/>
        <v>2.0830405203749791E-2</v>
      </c>
      <c r="L508" s="13">
        <f t="shared" si="90"/>
        <v>0</v>
      </c>
      <c r="M508" s="13">
        <f t="shared" si="96"/>
        <v>5.724950057364615</v>
      </c>
      <c r="N508" s="13">
        <f t="shared" si="91"/>
        <v>0.30008224663639876</v>
      </c>
      <c r="O508" s="13">
        <f t="shared" si="92"/>
        <v>0.30008224663639876</v>
      </c>
      <c r="Q508">
        <v>24.32422619354838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34.166666669999998</v>
      </c>
      <c r="G509" s="13">
        <f t="shared" si="86"/>
        <v>0</v>
      </c>
      <c r="H509" s="13">
        <f t="shared" si="87"/>
        <v>34.166666669999998</v>
      </c>
      <c r="I509" s="16">
        <f t="shared" si="95"/>
        <v>34.187497075203751</v>
      </c>
      <c r="J509" s="13">
        <f t="shared" si="88"/>
        <v>33.749161641462258</v>
      </c>
      <c r="K509" s="13">
        <f t="shared" si="89"/>
        <v>0.43833543374149286</v>
      </c>
      <c r="L509" s="13">
        <f t="shared" si="90"/>
        <v>0</v>
      </c>
      <c r="M509" s="13">
        <f t="shared" si="96"/>
        <v>5.424867810728216</v>
      </c>
      <c r="N509" s="13">
        <f t="shared" si="91"/>
        <v>0.28435296448650321</v>
      </c>
      <c r="O509" s="13">
        <f t="shared" si="92"/>
        <v>0.28435296448650321</v>
      </c>
      <c r="Q509">
        <v>25.92672203421899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3.14</v>
      </c>
      <c r="G510" s="13">
        <f t="shared" si="86"/>
        <v>0</v>
      </c>
      <c r="H510" s="13">
        <f t="shared" si="87"/>
        <v>3.14</v>
      </c>
      <c r="I510" s="16">
        <f t="shared" si="95"/>
        <v>3.578335433741493</v>
      </c>
      <c r="J510" s="13">
        <f t="shared" si="88"/>
        <v>3.5773124080656373</v>
      </c>
      <c r="K510" s="13">
        <f t="shared" si="89"/>
        <v>1.02302567585566E-3</v>
      </c>
      <c r="L510" s="13">
        <f t="shared" si="90"/>
        <v>0</v>
      </c>
      <c r="M510" s="13">
        <f t="shared" si="96"/>
        <v>5.1405148462417127</v>
      </c>
      <c r="N510" s="13">
        <f t="shared" si="91"/>
        <v>0.26944815735878658</v>
      </c>
      <c r="O510" s="13">
        <f t="shared" si="92"/>
        <v>0.26944815735878658</v>
      </c>
      <c r="Q510">
        <v>20.994422319519749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115.0733333</v>
      </c>
      <c r="G511" s="13">
        <f t="shared" si="86"/>
        <v>1.158838950296099</v>
      </c>
      <c r="H511" s="13">
        <f t="shared" si="87"/>
        <v>113.9144943497039</v>
      </c>
      <c r="I511" s="16">
        <f t="shared" si="95"/>
        <v>113.91551737537975</v>
      </c>
      <c r="J511" s="13">
        <f t="shared" si="88"/>
        <v>80.539259756863103</v>
      </c>
      <c r="K511" s="13">
        <f t="shared" si="89"/>
        <v>33.376257618516647</v>
      </c>
      <c r="L511" s="13">
        <f t="shared" si="90"/>
        <v>0.70482777348433978</v>
      </c>
      <c r="M511" s="13">
        <f t="shared" si="96"/>
        <v>5.5758944623672662</v>
      </c>
      <c r="N511" s="13">
        <f t="shared" si="91"/>
        <v>0.29226926357587579</v>
      </c>
      <c r="O511" s="13">
        <f t="shared" si="92"/>
        <v>1.4511082138719749</v>
      </c>
      <c r="Q511">
        <v>17.136999949616509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85.423703530064913</v>
      </c>
      <c r="G512" s="13">
        <f t="shared" si="86"/>
        <v>0.56584635489739721</v>
      </c>
      <c r="H512" s="13">
        <f t="shared" si="87"/>
        <v>84.85785717516751</v>
      </c>
      <c r="I512" s="16">
        <f t="shared" si="95"/>
        <v>117.52928702019982</v>
      </c>
      <c r="J512" s="13">
        <f t="shared" si="88"/>
        <v>72.897105071657407</v>
      </c>
      <c r="K512" s="13">
        <f t="shared" si="89"/>
        <v>44.63218194854241</v>
      </c>
      <c r="L512" s="13">
        <f t="shared" si="90"/>
        <v>1.1638685507512689</v>
      </c>
      <c r="M512" s="13">
        <f t="shared" si="96"/>
        <v>6.4474937495426596</v>
      </c>
      <c r="N512" s="13">
        <f t="shared" si="91"/>
        <v>0.33795550880797426</v>
      </c>
      <c r="O512" s="13">
        <f t="shared" si="92"/>
        <v>0.90380186370537152</v>
      </c>
      <c r="Q512">
        <v>14.228856426401061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31.853333330000002</v>
      </c>
      <c r="G513" s="13">
        <f t="shared" si="86"/>
        <v>0</v>
      </c>
      <c r="H513" s="13">
        <f t="shared" si="87"/>
        <v>31.853333330000002</v>
      </c>
      <c r="I513" s="16">
        <f t="shared" si="95"/>
        <v>75.321646727791133</v>
      </c>
      <c r="J513" s="13">
        <f t="shared" si="88"/>
        <v>54.429082347123504</v>
      </c>
      <c r="K513" s="13">
        <f t="shared" si="89"/>
        <v>20.892564380667629</v>
      </c>
      <c r="L513" s="13">
        <f t="shared" si="90"/>
        <v>0.19571594232377959</v>
      </c>
      <c r="M513" s="13">
        <f t="shared" si="96"/>
        <v>6.305254183058465</v>
      </c>
      <c r="N513" s="13">
        <f t="shared" si="91"/>
        <v>0.33049979858457129</v>
      </c>
      <c r="O513" s="13">
        <f t="shared" si="92"/>
        <v>0.33049979858457129</v>
      </c>
      <c r="Q513">
        <v>11.81037222258065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7.233333333</v>
      </c>
      <c r="G514" s="13">
        <f t="shared" si="86"/>
        <v>0</v>
      </c>
      <c r="H514" s="13">
        <f t="shared" si="87"/>
        <v>7.233333333</v>
      </c>
      <c r="I514" s="16">
        <f t="shared" si="95"/>
        <v>27.93018177134385</v>
      </c>
      <c r="J514" s="13">
        <f t="shared" si="88"/>
        <v>26.350664017670645</v>
      </c>
      <c r="K514" s="13">
        <f t="shared" si="89"/>
        <v>1.5795177536732048</v>
      </c>
      <c r="L514" s="13">
        <f t="shared" si="90"/>
        <v>0</v>
      </c>
      <c r="M514" s="13">
        <f t="shared" si="96"/>
        <v>5.9747543844738935</v>
      </c>
      <c r="N514" s="13">
        <f t="shared" si="91"/>
        <v>0.31317613268733724</v>
      </c>
      <c r="O514" s="13">
        <f t="shared" si="92"/>
        <v>0.31317613268733724</v>
      </c>
      <c r="Q514">
        <v>11.948897155004801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12.25333333</v>
      </c>
      <c r="G515" s="13">
        <f t="shared" si="86"/>
        <v>0</v>
      </c>
      <c r="H515" s="13">
        <f t="shared" si="87"/>
        <v>12.25333333</v>
      </c>
      <c r="I515" s="16">
        <f t="shared" si="95"/>
        <v>13.832851083673205</v>
      </c>
      <c r="J515" s="13">
        <f t="shared" si="88"/>
        <v>13.644698772665</v>
      </c>
      <c r="K515" s="13">
        <f t="shared" si="89"/>
        <v>0.18815231100820462</v>
      </c>
      <c r="L515" s="13">
        <f t="shared" si="90"/>
        <v>0</v>
      </c>
      <c r="M515" s="13">
        <f t="shared" si="96"/>
        <v>5.6615782517865565</v>
      </c>
      <c r="N515" s="13">
        <f t="shared" si="91"/>
        <v>0.29676051393991776</v>
      </c>
      <c r="O515" s="13">
        <f t="shared" si="92"/>
        <v>0.29676051393991776</v>
      </c>
      <c r="Q515">
        <v>12.586694962378269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105.02666670000001</v>
      </c>
      <c r="G516" s="13">
        <f t="shared" si="86"/>
        <v>0.9579056182960991</v>
      </c>
      <c r="H516" s="13">
        <f t="shared" si="87"/>
        <v>104.06876108170391</v>
      </c>
      <c r="I516" s="16">
        <f t="shared" si="95"/>
        <v>104.25691339271212</v>
      </c>
      <c r="J516" s="13">
        <f t="shared" si="88"/>
        <v>63.232068149178424</v>
      </c>
      <c r="K516" s="13">
        <f t="shared" si="89"/>
        <v>41.024845243533697</v>
      </c>
      <c r="L516" s="13">
        <f t="shared" si="90"/>
        <v>1.0167536096430132</v>
      </c>
      <c r="M516" s="13">
        <f t="shared" si="96"/>
        <v>6.3815713474896514</v>
      </c>
      <c r="N516" s="13">
        <f t="shared" si="91"/>
        <v>0.33450008259228403</v>
      </c>
      <c r="O516" s="13">
        <f t="shared" si="92"/>
        <v>1.2924057008883831</v>
      </c>
      <c r="Q516">
        <v>11.95724035053872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20.193333330000002</v>
      </c>
      <c r="G517" s="13">
        <f t="shared" si="86"/>
        <v>0</v>
      </c>
      <c r="H517" s="13">
        <f t="shared" si="87"/>
        <v>20.193333330000002</v>
      </c>
      <c r="I517" s="16">
        <f t="shared" si="95"/>
        <v>60.201424963890688</v>
      </c>
      <c r="J517" s="13">
        <f t="shared" si="88"/>
        <v>49.212840297971368</v>
      </c>
      <c r="K517" s="13">
        <f t="shared" si="89"/>
        <v>10.988584665919319</v>
      </c>
      <c r="L517" s="13">
        <f t="shared" si="90"/>
        <v>0</v>
      </c>
      <c r="M517" s="13">
        <f t="shared" si="96"/>
        <v>6.047071264897367</v>
      </c>
      <c r="N517" s="13">
        <f t="shared" si="91"/>
        <v>0.31696673552749571</v>
      </c>
      <c r="O517" s="13">
        <f t="shared" si="92"/>
        <v>0.31696673552749571</v>
      </c>
      <c r="Q517">
        <v>13.00906580147811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5.92</v>
      </c>
      <c r="G518" s="13">
        <f t="shared" ref="G518:G581" si="100">IF((F518-$J$2)&gt;0,$I$2*(F518-$J$2),0)</f>
        <v>0</v>
      </c>
      <c r="H518" s="13">
        <f t="shared" ref="H518:H581" si="101">F518-G518</f>
        <v>5.92</v>
      </c>
      <c r="I518" s="16">
        <f t="shared" si="95"/>
        <v>16.908584665919321</v>
      </c>
      <c r="J518" s="13">
        <f t="shared" ref="J518:J581" si="102">I518/SQRT(1+(I518/($K$2*(300+(25*Q518)+0.05*(Q518)^3)))^2)</f>
        <v>16.762421010536688</v>
      </c>
      <c r="K518" s="13">
        <f t="shared" ref="K518:K581" si="103">I518-J518</f>
        <v>0.1461636553826331</v>
      </c>
      <c r="L518" s="13">
        <f t="shared" ref="L518:L581" si="104">IF(K518&gt;$N$2,(K518-$N$2)/$L$2,0)</f>
        <v>0</v>
      </c>
      <c r="M518" s="13">
        <f t="shared" si="96"/>
        <v>5.7301045293698714</v>
      </c>
      <c r="N518" s="13">
        <f t="shared" ref="N518:N581" si="105">$M$2*M518</f>
        <v>0.30035242638016296</v>
      </c>
      <c r="O518" s="13">
        <f t="shared" ref="O518:O581" si="106">N518+G518</f>
        <v>0.30035242638016296</v>
      </c>
      <c r="Q518">
        <v>18.764661340231061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13.366666670000001</v>
      </c>
      <c r="G519" s="13">
        <f t="shared" si="100"/>
        <v>0</v>
      </c>
      <c r="H519" s="13">
        <f t="shared" si="101"/>
        <v>13.366666670000001</v>
      </c>
      <c r="I519" s="16">
        <f t="shared" ref="I519:I582" si="108">H519+K518-L518</f>
        <v>13.512830325382634</v>
      </c>
      <c r="J519" s="13">
        <f t="shared" si="102"/>
        <v>13.468514466895789</v>
      </c>
      <c r="K519" s="13">
        <f t="shared" si="103"/>
        <v>4.4315858486845272E-2</v>
      </c>
      <c r="L519" s="13">
        <f t="shared" si="104"/>
        <v>0</v>
      </c>
      <c r="M519" s="13">
        <f t="shared" ref="M519:M582" si="109">L519+M518-N518</f>
        <v>5.429752102989708</v>
      </c>
      <c r="N519" s="13">
        <f t="shared" si="105"/>
        <v>0.28460898233475884</v>
      </c>
      <c r="O519" s="13">
        <f t="shared" si="106"/>
        <v>0.28460898233475884</v>
      </c>
      <c r="Q519">
        <v>22.50304709354041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3.846666667</v>
      </c>
      <c r="G520" s="13">
        <f t="shared" si="100"/>
        <v>0</v>
      </c>
      <c r="H520" s="13">
        <f t="shared" si="101"/>
        <v>3.846666667</v>
      </c>
      <c r="I520" s="16">
        <f t="shared" si="108"/>
        <v>3.8909825254868453</v>
      </c>
      <c r="J520" s="13">
        <f t="shared" si="102"/>
        <v>3.8897325170780839</v>
      </c>
      <c r="K520" s="13">
        <f t="shared" si="103"/>
        <v>1.2500084087614383E-3</v>
      </c>
      <c r="L520" s="13">
        <f t="shared" si="104"/>
        <v>0</v>
      </c>
      <c r="M520" s="13">
        <f t="shared" si="109"/>
        <v>5.1451431206549492</v>
      </c>
      <c r="N520" s="13">
        <f t="shared" si="105"/>
        <v>0.26969075562952383</v>
      </c>
      <c r="O520" s="13">
        <f t="shared" si="106"/>
        <v>0.26969075562952383</v>
      </c>
      <c r="Q520">
        <v>21.35384119354838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2.306666667</v>
      </c>
      <c r="G521" s="13">
        <f t="shared" si="100"/>
        <v>0</v>
      </c>
      <c r="H521" s="13">
        <f t="shared" si="101"/>
        <v>2.306666667</v>
      </c>
      <c r="I521" s="16">
        <f t="shared" si="108"/>
        <v>2.3079166754087614</v>
      </c>
      <c r="J521" s="13">
        <f t="shared" si="102"/>
        <v>2.3077094816430583</v>
      </c>
      <c r="K521" s="13">
        <f t="shared" si="103"/>
        <v>2.0719376570310644E-4</v>
      </c>
      <c r="L521" s="13">
        <f t="shared" si="104"/>
        <v>0</v>
      </c>
      <c r="M521" s="13">
        <f t="shared" si="109"/>
        <v>4.8754523650254251</v>
      </c>
      <c r="N521" s="13">
        <f t="shared" si="105"/>
        <v>0.25555449120180757</v>
      </c>
      <c r="O521" s="13">
        <f t="shared" si="106"/>
        <v>0.25555449120180757</v>
      </c>
      <c r="Q521">
        <v>22.98838379457294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38.14</v>
      </c>
      <c r="G522" s="13">
        <f t="shared" si="100"/>
        <v>0</v>
      </c>
      <c r="H522" s="13">
        <f t="shared" si="101"/>
        <v>38.14</v>
      </c>
      <c r="I522" s="16">
        <f t="shared" si="108"/>
        <v>38.140207193765704</v>
      </c>
      <c r="J522" s="13">
        <f t="shared" si="102"/>
        <v>37.253882310295708</v>
      </c>
      <c r="K522" s="13">
        <f t="shared" si="103"/>
        <v>0.88632488346999594</v>
      </c>
      <c r="L522" s="13">
        <f t="shared" si="104"/>
        <v>0</v>
      </c>
      <c r="M522" s="13">
        <f t="shared" si="109"/>
        <v>4.6198978738236178</v>
      </c>
      <c r="N522" s="13">
        <f t="shared" si="105"/>
        <v>0.24215920127098817</v>
      </c>
      <c r="O522" s="13">
        <f t="shared" si="106"/>
        <v>0.24215920127098817</v>
      </c>
      <c r="Q522">
        <v>23.11907363976033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99.926666670000003</v>
      </c>
      <c r="G523" s="13">
        <f t="shared" si="100"/>
        <v>0.85590561769609907</v>
      </c>
      <c r="H523" s="13">
        <f t="shared" si="101"/>
        <v>99.070761052303908</v>
      </c>
      <c r="I523" s="16">
        <f t="shared" si="108"/>
        <v>99.957085935773904</v>
      </c>
      <c r="J523" s="13">
        <f t="shared" si="102"/>
        <v>79.361556214011372</v>
      </c>
      <c r="K523" s="13">
        <f t="shared" si="103"/>
        <v>20.595529721762531</v>
      </c>
      <c r="L523" s="13">
        <f t="shared" si="104"/>
        <v>0.18360223076165674</v>
      </c>
      <c r="M523" s="13">
        <f t="shared" si="109"/>
        <v>4.561340903314286</v>
      </c>
      <c r="N523" s="13">
        <f t="shared" si="105"/>
        <v>0.23908984571494152</v>
      </c>
      <c r="O523" s="13">
        <f t="shared" si="106"/>
        <v>1.0949954634110406</v>
      </c>
      <c r="Q523">
        <v>19.068077346490391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73.926666670000003</v>
      </c>
      <c r="G524" s="13">
        <f t="shared" si="100"/>
        <v>0.33590561769609906</v>
      </c>
      <c r="H524" s="13">
        <f t="shared" si="101"/>
        <v>73.590761052303904</v>
      </c>
      <c r="I524" s="16">
        <f t="shared" si="108"/>
        <v>94.002688543304785</v>
      </c>
      <c r="J524" s="13">
        <f t="shared" si="102"/>
        <v>67.0591130339063</v>
      </c>
      <c r="K524" s="13">
        <f t="shared" si="103"/>
        <v>26.943575509398485</v>
      </c>
      <c r="L524" s="13">
        <f t="shared" si="104"/>
        <v>0.44248917660840381</v>
      </c>
      <c r="M524" s="13">
        <f t="shared" si="109"/>
        <v>4.7647402342077481</v>
      </c>
      <c r="N524" s="13">
        <f t="shared" si="105"/>
        <v>0.24975134102359187</v>
      </c>
      <c r="O524" s="13">
        <f t="shared" si="106"/>
        <v>0.58565695871969092</v>
      </c>
      <c r="Q524">
        <v>14.65073908469245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33.886666669999997</v>
      </c>
      <c r="G525" s="13">
        <f t="shared" si="100"/>
        <v>0</v>
      </c>
      <c r="H525" s="13">
        <f t="shared" si="101"/>
        <v>33.886666669999997</v>
      </c>
      <c r="I525" s="16">
        <f t="shared" si="108"/>
        <v>60.387753002790078</v>
      </c>
      <c r="J525" s="13">
        <f t="shared" si="102"/>
        <v>47.601234155686861</v>
      </c>
      <c r="K525" s="13">
        <f t="shared" si="103"/>
        <v>12.786518847103217</v>
      </c>
      <c r="L525" s="13">
        <f t="shared" si="104"/>
        <v>0</v>
      </c>
      <c r="M525" s="13">
        <f t="shared" si="109"/>
        <v>4.5149888931841566</v>
      </c>
      <c r="N525" s="13">
        <f t="shared" si="105"/>
        <v>0.23666023232153399</v>
      </c>
      <c r="O525" s="13">
        <f t="shared" si="106"/>
        <v>0.23666023232153399</v>
      </c>
      <c r="Q525">
        <v>11.548470222580651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80.253333330000004</v>
      </c>
      <c r="G526" s="13">
        <f t="shared" si="100"/>
        <v>0.4624389508960991</v>
      </c>
      <c r="H526" s="13">
        <f t="shared" si="101"/>
        <v>79.790894379103904</v>
      </c>
      <c r="I526" s="16">
        <f t="shared" si="108"/>
        <v>92.577413226207113</v>
      </c>
      <c r="J526" s="13">
        <f t="shared" si="102"/>
        <v>62.627052938550449</v>
      </c>
      <c r="K526" s="13">
        <f t="shared" si="103"/>
        <v>29.950360287656665</v>
      </c>
      <c r="L526" s="13">
        <f t="shared" si="104"/>
        <v>0.56511231987209398</v>
      </c>
      <c r="M526" s="13">
        <f t="shared" si="109"/>
        <v>4.8434409807347167</v>
      </c>
      <c r="N526" s="13">
        <f t="shared" si="105"/>
        <v>0.25387656422958188</v>
      </c>
      <c r="O526" s="13">
        <f t="shared" si="106"/>
        <v>0.71631551512568103</v>
      </c>
      <c r="Q526">
        <v>12.939705428680311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6.6666666999999999E-2</v>
      </c>
      <c r="G527" s="13">
        <f t="shared" si="100"/>
        <v>0</v>
      </c>
      <c r="H527" s="13">
        <f t="shared" si="101"/>
        <v>6.6666666999999999E-2</v>
      </c>
      <c r="I527" s="16">
        <f t="shared" si="108"/>
        <v>29.451914634784572</v>
      </c>
      <c r="J527" s="13">
        <f t="shared" si="102"/>
        <v>28.001355968228989</v>
      </c>
      <c r="K527" s="13">
        <f t="shared" si="103"/>
        <v>1.4505586665555832</v>
      </c>
      <c r="L527" s="13">
        <f t="shared" si="104"/>
        <v>0</v>
      </c>
      <c r="M527" s="13">
        <f t="shared" si="109"/>
        <v>4.5895644165051346</v>
      </c>
      <c r="N527" s="13">
        <f t="shared" si="105"/>
        <v>0.24056922547571111</v>
      </c>
      <c r="O527" s="13">
        <f t="shared" si="106"/>
        <v>0.24056922547571111</v>
      </c>
      <c r="Q527">
        <v>13.819060552732211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19.399999999999999</v>
      </c>
      <c r="G528" s="13">
        <f t="shared" si="100"/>
        <v>0</v>
      </c>
      <c r="H528" s="13">
        <f t="shared" si="101"/>
        <v>19.399999999999999</v>
      </c>
      <c r="I528" s="16">
        <f t="shared" si="108"/>
        <v>20.850558666555582</v>
      </c>
      <c r="J528" s="13">
        <f t="shared" si="102"/>
        <v>20.324833365938023</v>
      </c>
      <c r="K528" s="13">
        <f t="shared" si="103"/>
        <v>0.52572530061755884</v>
      </c>
      <c r="L528" s="13">
        <f t="shared" si="104"/>
        <v>0</v>
      </c>
      <c r="M528" s="13">
        <f t="shared" si="109"/>
        <v>4.3489951910294238</v>
      </c>
      <c r="N528" s="13">
        <f t="shared" si="105"/>
        <v>0.22795941177795434</v>
      </c>
      <c r="O528" s="13">
        <f t="shared" si="106"/>
        <v>0.22795941177795434</v>
      </c>
      <c r="Q528">
        <v>13.9384237926918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7.6266666670000003</v>
      </c>
      <c r="G529" s="13">
        <f t="shared" si="100"/>
        <v>0</v>
      </c>
      <c r="H529" s="13">
        <f t="shared" si="101"/>
        <v>7.6266666670000003</v>
      </c>
      <c r="I529" s="16">
        <f t="shared" si="108"/>
        <v>8.1523919676175591</v>
      </c>
      <c r="J529" s="13">
        <f t="shared" si="102"/>
        <v>8.1304859308327675</v>
      </c>
      <c r="K529" s="13">
        <f t="shared" si="103"/>
        <v>2.1906036784791638E-2</v>
      </c>
      <c r="L529" s="13">
        <f t="shared" si="104"/>
        <v>0</v>
      </c>
      <c r="M529" s="13">
        <f t="shared" si="109"/>
        <v>4.1210357792514696</v>
      </c>
      <c r="N529" s="13">
        <f t="shared" si="105"/>
        <v>0.21601056126523385</v>
      </c>
      <c r="O529" s="13">
        <f t="shared" si="106"/>
        <v>0.21601056126523385</v>
      </c>
      <c r="Q529">
        <v>16.770419529812521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37.473333330000003</v>
      </c>
      <c r="G530" s="13">
        <f t="shared" si="100"/>
        <v>0</v>
      </c>
      <c r="H530" s="13">
        <f t="shared" si="101"/>
        <v>37.473333330000003</v>
      </c>
      <c r="I530" s="16">
        <f t="shared" si="108"/>
        <v>37.495239366784794</v>
      </c>
      <c r="J530" s="13">
        <f t="shared" si="102"/>
        <v>35.760953594871438</v>
      </c>
      <c r="K530" s="13">
        <f t="shared" si="103"/>
        <v>1.7342857719133562</v>
      </c>
      <c r="L530" s="13">
        <f t="shared" si="104"/>
        <v>0</v>
      </c>
      <c r="M530" s="13">
        <f t="shared" si="109"/>
        <v>3.9050252179862359</v>
      </c>
      <c r="N530" s="13">
        <f t="shared" si="105"/>
        <v>0.20468802851435428</v>
      </c>
      <c r="O530" s="13">
        <f t="shared" si="106"/>
        <v>0.20468802851435428</v>
      </c>
      <c r="Q530">
        <v>17.75528373409778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2.4066666670000001</v>
      </c>
      <c r="G531" s="13">
        <f t="shared" si="100"/>
        <v>0</v>
      </c>
      <c r="H531" s="13">
        <f t="shared" si="101"/>
        <v>2.4066666670000001</v>
      </c>
      <c r="I531" s="16">
        <f t="shared" si="108"/>
        <v>4.1409524389133558</v>
      </c>
      <c r="J531" s="13">
        <f t="shared" si="102"/>
        <v>4.1394108241480367</v>
      </c>
      <c r="K531" s="13">
        <f t="shared" si="103"/>
        <v>1.5416147653191103E-3</v>
      </c>
      <c r="L531" s="13">
        <f t="shared" si="104"/>
        <v>0</v>
      </c>
      <c r="M531" s="13">
        <f t="shared" si="109"/>
        <v>3.7003371894718815</v>
      </c>
      <c r="N531" s="13">
        <f t="shared" si="105"/>
        <v>0.19395898409637766</v>
      </c>
      <c r="O531" s="13">
        <f t="shared" si="106"/>
        <v>0.19395898409637766</v>
      </c>
      <c r="Q531">
        <v>21.191503885552638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0.56000000000000005</v>
      </c>
      <c r="G532" s="13">
        <f t="shared" si="100"/>
        <v>0</v>
      </c>
      <c r="H532" s="13">
        <f t="shared" si="101"/>
        <v>0.56000000000000005</v>
      </c>
      <c r="I532" s="16">
        <f t="shared" si="108"/>
        <v>0.56154161476531916</v>
      </c>
      <c r="J532" s="13">
        <f t="shared" si="102"/>
        <v>0.56153848165314146</v>
      </c>
      <c r="K532" s="13">
        <f t="shared" si="103"/>
        <v>3.1331121777000703E-6</v>
      </c>
      <c r="L532" s="13">
        <f t="shared" si="104"/>
        <v>0</v>
      </c>
      <c r="M532" s="13">
        <f t="shared" si="109"/>
        <v>3.5063782053755039</v>
      </c>
      <c r="N532" s="13">
        <f t="shared" si="105"/>
        <v>0.18379231938843302</v>
      </c>
      <c r="O532" s="13">
        <f t="shared" si="106"/>
        <v>0.18379231938843302</v>
      </c>
      <c r="Q532">
        <v>22.643996021453251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9.3133333329999992</v>
      </c>
      <c r="G533" s="13">
        <f t="shared" si="100"/>
        <v>0</v>
      </c>
      <c r="H533" s="13">
        <f t="shared" si="101"/>
        <v>9.3133333329999992</v>
      </c>
      <c r="I533" s="16">
        <f t="shared" si="108"/>
        <v>9.313336466112176</v>
      </c>
      <c r="J533" s="13">
        <f t="shared" si="102"/>
        <v>9.2981527718758485</v>
      </c>
      <c r="K533" s="13">
        <f t="shared" si="103"/>
        <v>1.5183694236327483E-2</v>
      </c>
      <c r="L533" s="13">
        <f t="shared" si="104"/>
        <v>0</v>
      </c>
      <c r="M533" s="13">
        <f t="shared" si="109"/>
        <v>3.3225858859870709</v>
      </c>
      <c r="N533" s="13">
        <f t="shared" si="105"/>
        <v>0.17415855637496416</v>
      </c>
      <c r="O533" s="13">
        <f t="shared" si="106"/>
        <v>0.17415855637496416</v>
      </c>
      <c r="Q533">
        <v>22.198354193548379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2.3666666670000001</v>
      </c>
      <c r="G534" s="13">
        <f t="shared" si="100"/>
        <v>0</v>
      </c>
      <c r="H534" s="13">
        <f t="shared" si="101"/>
        <v>2.3666666670000001</v>
      </c>
      <c r="I534" s="16">
        <f t="shared" si="108"/>
        <v>2.3818503612363275</v>
      </c>
      <c r="J534" s="13">
        <f t="shared" si="102"/>
        <v>2.3815987821000038</v>
      </c>
      <c r="K534" s="13">
        <f t="shared" si="103"/>
        <v>2.5157913632378737E-4</v>
      </c>
      <c r="L534" s="13">
        <f t="shared" si="104"/>
        <v>0</v>
      </c>
      <c r="M534" s="13">
        <f t="shared" si="109"/>
        <v>3.1484273296121068</v>
      </c>
      <c r="N534" s="13">
        <f t="shared" si="105"/>
        <v>0.16502976217688708</v>
      </c>
      <c r="O534" s="13">
        <f t="shared" si="106"/>
        <v>0.16502976217688708</v>
      </c>
      <c r="Q534">
        <v>22.281983529662341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85.373333329999994</v>
      </c>
      <c r="G535" s="13">
        <f t="shared" si="100"/>
        <v>0.56483895089609892</v>
      </c>
      <c r="H535" s="13">
        <f t="shared" si="101"/>
        <v>84.808494379103891</v>
      </c>
      <c r="I535" s="16">
        <f t="shared" si="108"/>
        <v>84.808745958240209</v>
      </c>
      <c r="J535" s="13">
        <f t="shared" si="102"/>
        <v>70.485274576332586</v>
      </c>
      <c r="K535" s="13">
        <f t="shared" si="103"/>
        <v>14.323471381907623</v>
      </c>
      <c r="L535" s="13">
        <f t="shared" si="104"/>
        <v>0</v>
      </c>
      <c r="M535" s="13">
        <f t="shared" si="109"/>
        <v>2.9833975674352198</v>
      </c>
      <c r="N535" s="13">
        <f t="shared" si="105"/>
        <v>0.15637946806083541</v>
      </c>
      <c r="O535" s="13">
        <f t="shared" si="106"/>
        <v>0.72121841895693439</v>
      </c>
      <c r="Q535">
        <v>18.6521268424084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91.82</v>
      </c>
      <c r="G536" s="13">
        <f t="shared" si="100"/>
        <v>0.69377228429609883</v>
      </c>
      <c r="H536" s="13">
        <f t="shared" si="101"/>
        <v>91.126227715703891</v>
      </c>
      <c r="I536" s="16">
        <f t="shared" si="108"/>
        <v>105.44969909761151</v>
      </c>
      <c r="J536" s="13">
        <f t="shared" si="102"/>
        <v>71.7320243571925</v>
      </c>
      <c r="K536" s="13">
        <f t="shared" si="103"/>
        <v>33.717674740419014</v>
      </c>
      <c r="L536" s="13">
        <f t="shared" si="104"/>
        <v>0.71875149724216847</v>
      </c>
      <c r="M536" s="13">
        <f t="shared" si="109"/>
        <v>3.545769596616553</v>
      </c>
      <c r="N536" s="13">
        <f t="shared" si="105"/>
        <v>0.18585708101312895</v>
      </c>
      <c r="O536" s="13">
        <f t="shared" si="106"/>
        <v>0.87962936530922775</v>
      </c>
      <c r="Q536">
        <v>14.973459850318321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29.493333329999999</v>
      </c>
      <c r="G537" s="13">
        <f t="shared" si="100"/>
        <v>0</v>
      </c>
      <c r="H537" s="13">
        <f t="shared" si="101"/>
        <v>29.493333329999999</v>
      </c>
      <c r="I537" s="16">
        <f t="shared" si="108"/>
        <v>62.492256573176846</v>
      </c>
      <c r="J537" s="13">
        <f t="shared" si="102"/>
        <v>49.204204899255366</v>
      </c>
      <c r="K537" s="13">
        <f t="shared" si="103"/>
        <v>13.28805167392148</v>
      </c>
      <c r="L537" s="13">
        <f t="shared" si="104"/>
        <v>0</v>
      </c>
      <c r="M537" s="13">
        <f t="shared" si="109"/>
        <v>3.359912515603424</v>
      </c>
      <c r="N537" s="13">
        <f t="shared" si="105"/>
        <v>0.17611509027699024</v>
      </c>
      <c r="O537" s="13">
        <f t="shared" si="106"/>
        <v>0.17611509027699024</v>
      </c>
      <c r="Q537">
        <v>12.00990030658536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132.4866667</v>
      </c>
      <c r="G538" s="13">
        <f t="shared" si="100"/>
        <v>1.5071056182960991</v>
      </c>
      <c r="H538" s="13">
        <f t="shared" si="101"/>
        <v>130.97956108170391</v>
      </c>
      <c r="I538" s="16">
        <f t="shared" si="108"/>
        <v>144.26761275562538</v>
      </c>
      <c r="J538" s="13">
        <f t="shared" si="102"/>
        <v>76.309580348292272</v>
      </c>
      <c r="K538" s="13">
        <f t="shared" si="103"/>
        <v>67.958032407333107</v>
      </c>
      <c r="L538" s="13">
        <f t="shared" si="104"/>
        <v>2.1151468475014146</v>
      </c>
      <c r="M538" s="13">
        <f t="shared" si="109"/>
        <v>5.298944272827848</v>
      </c>
      <c r="N538" s="13">
        <f t="shared" si="105"/>
        <v>0.27775248452092938</v>
      </c>
      <c r="O538" s="13">
        <f t="shared" si="106"/>
        <v>1.7848581028170285</v>
      </c>
      <c r="Q538">
        <v>13.75162399154282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14.17333333</v>
      </c>
      <c r="G539" s="13">
        <f t="shared" si="100"/>
        <v>0</v>
      </c>
      <c r="H539" s="13">
        <f t="shared" si="101"/>
        <v>14.17333333</v>
      </c>
      <c r="I539" s="16">
        <f t="shared" si="108"/>
        <v>80.016218889831691</v>
      </c>
      <c r="J539" s="13">
        <f t="shared" si="102"/>
        <v>57.056659340224947</v>
      </c>
      <c r="K539" s="13">
        <f t="shared" si="103"/>
        <v>22.959559549606745</v>
      </c>
      <c r="L539" s="13">
        <f t="shared" si="104"/>
        <v>0.28001244620358379</v>
      </c>
      <c r="M539" s="13">
        <f t="shared" si="109"/>
        <v>5.3012042345105019</v>
      </c>
      <c r="N539" s="13">
        <f t="shared" si="105"/>
        <v>0.27787094396114237</v>
      </c>
      <c r="O539" s="13">
        <f t="shared" si="106"/>
        <v>0.27787094396114237</v>
      </c>
      <c r="Q539">
        <v>12.296040722580649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18.713333330000001</v>
      </c>
      <c r="G540" s="13">
        <f t="shared" si="100"/>
        <v>0</v>
      </c>
      <c r="H540" s="13">
        <f t="shared" si="101"/>
        <v>18.713333330000001</v>
      </c>
      <c r="I540" s="16">
        <f t="shared" si="108"/>
        <v>41.392880433403164</v>
      </c>
      <c r="J540" s="13">
        <f t="shared" si="102"/>
        <v>37.509194517545815</v>
      </c>
      <c r="K540" s="13">
        <f t="shared" si="103"/>
        <v>3.8836859158573489</v>
      </c>
      <c r="L540" s="13">
        <f t="shared" si="104"/>
        <v>0</v>
      </c>
      <c r="M540" s="13">
        <f t="shared" si="109"/>
        <v>5.0233332905493597</v>
      </c>
      <c r="N540" s="13">
        <f t="shared" si="105"/>
        <v>0.26330590211740257</v>
      </c>
      <c r="O540" s="13">
        <f t="shared" si="106"/>
        <v>0.26330590211740257</v>
      </c>
      <c r="Q540">
        <v>13.55279734292176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13.50666667</v>
      </c>
      <c r="G541" s="13">
        <f t="shared" si="100"/>
        <v>0</v>
      </c>
      <c r="H541" s="13">
        <f t="shared" si="101"/>
        <v>13.50666667</v>
      </c>
      <c r="I541" s="16">
        <f t="shared" si="108"/>
        <v>17.39035258585735</v>
      </c>
      <c r="J541" s="13">
        <f t="shared" si="102"/>
        <v>17.113620201298541</v>
      </c>
      <c r="K541" s="13">
        <f t="shared" si="103"/>
        <v>0.27673238455880877</v>
      </c>
      <c r="L541" s="13">
        <f t="shared" si="104"/>
        <v>0</v>
      </c>
      <c r="M541" s="13">
        <f t="shared" si="109"/>
        <v>4.7600273884319568</v>
      </c>
      <c r="N541" s="13">
        <f t="shared" si="105"/>
        <v>0.24950430981209143</v>
      </c>
      <c r="O541" s="13">
        <f t="shared" si="106"/>
        <v>0.24950430981209143</v>
      </c>
      <c r="Q541">
        <v>14.74391563372061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3.7266666669999999</v>
      </c>
      <c r="G542" s="13">
        <f t="shared" si="100"/>
        <v>0</v>
      </c>
      <c r="H542" s="13">
        <f t="shared" si="101"/>
        <v>3.7266666669999999</v>
      </c>
      <c r="I542" s="16">
        <f t="shared" si="108"/>
        <v>4.0033990515588087</v>
      </c>
      <c r="J542" s="13">
        <f t="shared" si="102"/>
        <v>4.0008197475110494</v>
      </c>
      <c r="K542" s="13">
        <f t="shared" si="103"/>
        <v>2.579304047759301E-3</v>
      </c>
      <c r="L542" s="13">
        <f t="shared" si="104"/>
        <v>0</v>
      </c>
      <c r="M542" s="13">
        <f t="shared" si="109"/>
        <v>4.5105230786198653</v>
      </c>
      <c r="N542" s="13">
        <f t="shared" si="105"/>
        <v>0.23642614963887545</v>
      </c>
      <c r="O542" s="13">
        <f t="shared" si="106"/>
        <v>0.23642614963887545</v>
      </c>
      <c r="Q542">
        <v>16.833029241666029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2.326666667</v>
      </c>
      <c r="G543" s="13">
        <f t="shared" si="100"/>
        <v>0</v>
      </c>
      <c r="H543" s="13">
        <f t="shared" si="101"/>
        <v>2.326666667</v>
      </c>
      <c r="I543" s="16">
        <f t="shared" si="108"/>
        <v>2.3292459710477593</v>
      </c>
      <c r="J543" s="13">
        <f t="shared" si="102"/>
        <v>2.328971853656689</v>
      </c>
      <c r="K543" s="13">
        <f t="shared" si="103"/>
        <v>2.7411739107030542E-4</v>
      </c>
      <c r="L543" s="13">
        <f t="shared" si="104"/>
        <v>0</v>
      </c>
      <c r="M543" s="13">
        <f t="shared" si="109"/>
        <v>4.27409692898099</v>
      </c>
      <c r="N543" s="13">
        <f t="shared" si="105"/>
        <v>0.22403350176660972</v>
      </c>
      <c r="O543" s="13">
        <f t="shared" si="106"/>
        <v>0.22403350176660972</v>
      </c>
      <c r="Q543">
        <v>21.20046324192796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5.1866666669999999</v>
      </c>
      <c r="G544" s="13">
        <f t="shared" si="100"/>
        <v>0</v>
      </c>
      <c r="H544" s="13">
        <f t="shared" si="101"/>
        <v>5.1866666669999999</v>
      </c>
      <c r="I544" s="16">
        <f t="shared" si="108"/>
        <v>5.1869407843910702</v>
      </c>
      <c r="J544" s="13">
        <f t="shared" si="102"/>
        <v>5.1851911277916214</v>
      </c>
      <c r="K544" s="13">
        <f t="shared" si="103"/>
        <v>1.7496565994488122E-3</v>
      </c>
      <c r="L544" s="13">
        <f t="shared" si="104"/>
        <v>0</v>
      </c>
      <c r="M544" s="13">
        <f t="shared" si="109"/>
        <v>4.0500634272143801</v>
      </c>
      <c r="N544" s="13">
        <f t="shared" si="105"/>
        <v>0.21229043399164096</v>
      </c>
      <c r="O544" s="13">
        <f t="shared" si="106"/>
        <v>0.21229043399164096</v>
      </c>
      <c r="Q544">
        <v>25.09975219354838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42.013333330000002</v>
      </c>
      <c r="G545" s="13">
        <f t="shared" si="100"/>
        <v>0</v>
      </c>
      <c r="H545" s="13">
        <f t="shared" si="101"/>
        <v>42.013333330000002</v>
      </c>
      <c r="I545" s="16">
        <f t="shared" si="108"/>
        <v>42.015082986599452</v>
      </c>
      <c r="J545" s="13">
        <f t="shared" si="102"/>
        <v>41.187689841289128</v>
      </c>
      <c r="K545" s="13">
        <f t="shared" si="103"/>
        <v>0.82739314531032448</v>
      </c>
      <c r="L545" s="13">
        <f t="shared" si="104"/>
        <v>0</v>
      </c>
      <c r="M545" s="13">
        <f t="shared" si="109"/>
        <v>3.8377729932227389</v>
      </c>
      <c r="N545" s="13">
        <f t="shared" si="105"/>
        <v>0.20116289755319156</v>
      </c>
      <c r="O545" s="13">
        <f t="shared" si="106"/>
        <v>0.20116289755319156</v>
      </c>
      <c r="Q545">
        <v>25.729510760317169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11.16666667</v>
      </c>
      <c r="G546" s="13">
        <f t="shared" si="100"/>
        <v>0</v>
      </c>
      <c r="H546" s="13">
        <f t="shared" si="101"/>
        <v>11.16666667</v>
      </c>
      <c r="I546" s="16">
        <f t="shared" si="108"/>
        <v>11.994059815310324</v>
      </c>
      <c r="J546" s="13">
        <f t="shared" si="102"/>
        <v>11.971481257664703</v>
      </c>
      <c r="K546" s="13">
        <f t="shared" si="103"/>
        <v>2.2578557645621444E-2</v>
      </c>
      <c r="L546" s="13">
        <f t="shared" si="104"/>
        <v>0</v>
      </c>
      <c r="M546" s="13">
        <f t="shared" si="109"/>
        <v>3.6366100956695475</v>
      </c>
      <c r="N546" s="13">
        <f t="shared" si="105"/>
        <v>0.19061862840974378</v>
      </c>
      <c r="O546" s="13">
        <f t="shared" si="106"/>
        <v>0.19061862840974378</v>
      </c>
      <c r="Q546">
        <v>24.77587497364237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31.8</v>
      </c>
      <c r="G547" s="13">
        <f t="shared" si="100"/>
        <v>0</v>
      </c>
      <c r="H547" s="13">
        <f t="shared" si="101"/>
        <v>31.8</v>
      </c>
      <c r="I547" s="16">
        <f t="shared" si="108"/>
        <v>31.82257855764562</v>
      </c>
      <c r="J547" s="13">
        <f t="shared" si="102"/>
        <v>31.143247670563809</v>
      </c>
      <c r="K547" s="13">
        <f t="shared" si="103"/>
        <v>0.67933088708181089</v>
      </c>
      <c r="L547" s="13">
        <f t="shared" si="104"/>
        <v>0</v>
      </c>
      <c r="M547" s="13">
        <f t="shared" si="109"/>
        <v>3.4459914672598035</v>
      </c>
      <c r="N547" s="13">
        <f t="shared" si="105"/>
        <v>0.18062705369017731</v>
      </c>
      <c r="O547" s="13">
        <f t="shared" si="106"/>
        <v>0.18062705369017731</v>
      </c>
      <c r="Q547">
        <v>21.17457811534252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90.793333329999996</v>
      </c>
      <c r="G548" s="13">
        <f t="shared" si="100"/>
        <v>0.67323895089609898</v>
      </c>
      <c r="H548" s="13">
        <f t="shared" si="101"/>
        <v>90.120094379103904</v>
      </c>
      <c r="I548" s="16">
        <f t="shared" si="108"/>
        <v>90.799425266185722</v>
      </c>
      <c r="J548" s="13">
        <f t="shared" si="102"/>
        <v>66.741764312487604</v>
      </c>
      <c r="K548" s="13">
        <f t="shared" si="103"/>
        <v>24.057660953698118</v>
      </c>
      <c r="L548" s="13">
        <f t="shared" si="104"/>
        <v>0.32479538070744929</v>
      </c>
      <c r="M548" s="13">
        <f t="shared" si="109"/>
        <v>3.5901597942770755</v>
      </c>
      <c r="N548" s="13">
        <f t="shared" si="105"/>
        <v>0.1881838629254825</v>
      </c>
      <c r="O548" s="13">
        <f t="shared" si="106"/>
        <v>0.86142281382158148</v>
      </c>
      <c r="Q548">
        <v>15.057342405882331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197.97333330000001</v>
      </c>
      <c r="G549" s="13">
        <f t="shared" si="100"/>
        <v>2.8168389502960993</v>
      </c>
      <c r="H549" s="13">
        <f t="shared" si="101"/>
        <v>195.15649434970391</v>
      </c>
      <c r="I549" s="16">
        <f t="shared" si="108"/>
        <v>218.88935992269458</v>
      </c>
      <c r="J549" s="13">
        <f t="shared" si="102"/>
        <v>72.980924161673045</v>
      </c>
      <c r="K549" s="13">
        <f t="shared" si="103"/>
        <v>145.90843576102154</v>
      </c>
      <c r="L549" s="13">
        <f t="shared" si="104"/>
        <v>5.2941317708716182</v>
      </c>
      <c r="M549" s="13">
        <f t="shared" si="109"/>
        <v>8.6961077022232107</v>
      </c>
      <c r="N549" s="13">
        <f t="shared" si="105"/>
        <v>0.4558201399361192</v>
      </c>
      <c r="O549" s="13">
        <f t="shared" si="106"/>
        <v>3.2726590902322186</v>
      </c>
      <c r="Q549">
        <v>11.558608810459541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33.926666670000003</v>
      </c>
      <c r="G550" s="13">
        <f t="shared" si="100"/>
        <v>0</v>
      </c>
      <c r="H550" s="13">
        <f t="shared" si="101"/>
        <v>33.926666670000003</v>
      </c>
      <c r="I550" s="16">
        <f t="shared" si="108"/>
        <v>174.54097066014992</v>
      </c>
      <c r="J550" s="13">
        <f t="shared" si="102"/>
        <v>73.589523830043404</v>
      </c>
      <c r="K550" s="13">
        <f t="shared" si="103"/>
        <v>100.95144683010652</v>
      </c>
      <c r="L550" s="13">
        <f t="shared" si="104"/>
        <v>3.4606891732363945</v>
      </c>
      <c r="M550" s="13">
        <f t="shared" si="109"/>
        <v>11.700976735523486</v>
      </c>
      <c r="N550" s="13">
        <f t="shared" si="105"/>
        <v>0.61332506859500369</v>
      </c>
      <c r="O550" s="13">
        <f t="shared" si="106"/>
        <v>0.61332506859500369</v>
      </c>
      <c r="Q550">
        <v>12.25511472258065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25.873333330000001</v>
      </c>
      <c r="G551" s="13">
        <f t="shared" si="100"/>
        <v>0</v>
      </c>
      <c r="H551" s="13">
        <f t="shared" si="101"/>
        <v>25.873333330000001</v>
      </c>
      <c r="I551" s="16">
        <f t="shared" si="108"/>
        <v>123.36409098687012</v>
      </c>
      <c r="J551" s="13">
        <f t="shared" si="102"/>
        <v>76.000534284565774</v>
      </c>
      <c r="K551" s="13">
        <f t="shared" si="103"/>
        <v>47.363556702304351</v>
      </c>
      <c r="L551" s="13">
        <f t="shared" si="104"/>
        <v>1.2752598815040475</v>
      </c>
      <c r="M551" s="13">
        <f t="shared" si="109"/>
        <v>12.36291154843253</v>
      </c>
      <c r="N551" s="13">
        <f t="shared" si="105"/>
        <v>0.64802142119096473</v>
      </c>
      <c r="O551" s="13">
        <f t="shared" si="106"/>
        <v>0.64802142119096473</v>
      </c>
      <c r="Q551">
        <v>14.76953790175507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0.5</v>
      </c>
      <c r="G552" s="13">
        <f t="shared" si="100"/>
        <v>0</v>
      </c>
      <c r="H552" s="13">
        <f t="shared" si="101"/>
        <v>0.5</v>
      </c>
      <c r="I552" s="16">
        <f t="shared" si="108"/>
        <v>46.588296820800302</v>
      </c>
      <c r="J552" s="13">
        <f t="shared" si="102"/>
        <v>42.313674176575759</v>
      </c>
      <c r="K552" s="13">
        <f t="shared" si="103"/>
        <v>4.274622644224543</v>
      </c>
      <c r="L552" s="13">
        <f t="shared" si="104"/>
        <v>0</v>
      </c>
      <c r="M552" s="13">
        <f t="shared" si="109"/>
        <v>11.714890127241565</v>
      </c>
      <c r="N552" s="13">
        <f t="shared" si="105"/>
        <v>0.61405436086886767</v>
      </c>
      <c r="O552" s="13">
        <f t="shared" si="106"/>
        <v>0.61405436086886767</v>
      </c>
      <c r="Q552">
        <v>15.44346087707579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5.5333333329999999</v>
      </c>
      <c r="G553" s="13">
        <f t="shared" si="100"/>
        <v>0</v>
      </c>
      <c r="H553" s="13">
        <f t="shared" si="101"/>
        <v>5.5333333329999999</v>
      </c>
      <c r="I553" s="16">
        <f t="shared" si="108"/>
        <v>9.8079559772245428</v>
      </c>
      <c r="J553" s="13">
        <f t="shared" si="102"/>
        <v>9.7649780032308247</v>
      </c>
      <c r="K553" s="13">
        <f t="shared" si="103"/>
        <v>4.2977973993718166E-2</v>
      </c>
      <c r="L553" s="13">
        <f t="shared" si="104"/>
        <v>0</v>
      </c>
      <c r="M553" s="13">
        <f t="shared" si="109"/>
        <v>11.100835766372697</v>
      </c>
      <c r="N553" s="13">
        <f t="shared" si="105"/>
        <v>0.58186773734900554</v>
      </c>
      <c r="O553" s="13">
        <f t="shared" si="106"/>
        <v>0.58186773734900554</v>
      </c>
      <c r="Q553">
        <v>15.902618783388739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6.1866666669999999</v>
      </c>
      <c r="G554" s="13">
        <f t="shared" si="100"/>
        <v>0</v>
      </c>
      <c r="H554" s="13">
        <f t="shared" si="101"/>
        <v>6.1866666669999999</v>
      </c>
      <c r="I554" s="16">
        <f t="shared" si="108"/>
        <v>6.2296446409937181</v>
      </c>
      <c r="J554" s="13">
        <f t="shared" si="102"/>
        <v>6.2234038463421548</v>
      </c>
      <c r="K554" s="13">
        <f t="shared" si="103"/>
        <v>6.2407946515632418E-3</v>
      </c>
      <c r="L554" s="13">
        <f t="shared" si="104"/>
        <v>0</v>
      </c>
      <c r="M554" s="13">
        <f t="shared" si="109"/>
        <v>10.518968029023691</v>
      </c>
      <c r="N554" s="13">
        <f t="shared" si="105"/>
        <v>0.55136822624072779</v>
      </c>
      <c r="O554" s="13">
        <f t="shared" si="106"/>
        <v>0.55136822624072779</v>
      </c>
      <c r="Q554">
        <v>19.962401015798999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21.006666670000001</v>
      </c>
      <c r="G555" s="13">
        <f t="shared" si="100"/>
        <v>0</v>
      </c>
      <c r="H555" s="13">
        <f t="shared" si="101"/>
        <v>21.006666670000001</v>
      </c>
      <c r="I555" s="16">
        <f t="shared" si="108"/>
        <v>21.012907464651565</v>
      </c>
      <c r="J555" s="13">
        <f t="shared" si="102"/>
        <v>20.863548822732461</v>
      </c>
      <c r="K555" s="13">
        <f t="shared" si="103"/>
        <v>0.14935864191910397</v>
      </c>
      <c r="L555" s="13">
        <f t="shared" si="104"/>
        <v>0</v>
      </c>
      <c r="M555" s="13">
        <f t="shared" si="109"/>
        <v>9.9675998027829635</v>
      </c>
      <c r="N555" s="13">
        <f t="shared" si="105"/>
        <v>0.52246739489785865</v>
      </c>
      <c r="O555" s="13">
        <f t="shared" si="106"/>
        <v>0.52246739489785865</v>
      </c>
      <c r="Q555">
        <v>23.239774366415141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11.653333330000001</v>
      </c>
      <c r="G556" s="13">
        <f t="shared" si="100"/>
        <v>0</v>
      </c>
      <c r="H556" s="13">
        <f t="shared" si="101"/>
        <v>11.653333330000001</v>
      </c>
      <c r="I556" s="16">
        <f t="shared" si="108"/>
        <v>11.802691971919105</v>
      </c>
      <c r="J556" s="13">
        <f t="shared" si="102"/>
        <v>11.77225870063635</v>
      </c>
      <c r="K556" s="13">
        <f t="shared" si="103"/>
        <v>3.0433271282754859E-2</v>
      </c>
      <c r="L556" s="13">
        <f t="shared" si="104"/>
        <v>0</v>
      </c>
      <c r="M556" s="13">
        <f t="shared" si="109"/>
        <v>9.4451324078851044</v>
      </c>
      <c r="N556" s="13">
        <f t="shared" si="105"/>
        <v>0.49508144601022963</v>
      </c>
      <c r="O556" s="13">
        <f t="shared" si="106"/>
        <v>0.49508144601022963</v>
      </c>
      <c r="Q556">
        <v>22.29687419354838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2.98</v>
      </c>
      <c r="G557" s="13">
        <f t="shared" si="100"/>
        <v>0</v>
      </c>
      <c r="H557" s="13">
        <f t="shared" si="101"/>
        <v>2.98</v>
      </c>
      <c r="I557" s="16">
        <f t="shared" si="108"/>
        <v>3.0104332712827548</v>
      </c>
      <c r="J557" s="13">
        <f t="shared" si="102"/>
        <v>3.0099264802364001</v>
      </c>
      <c r="K557" s="13">
        <f t="shared" si="103"/>
        <v>5.067910463547598E-4</v>
      </c>
      <c r="L557" s="13">
        <f t="shared" si="104"/>
        <v>0</v>
      </c>
      <c r="M557" s="13">
        <f t="shared" si="109"/>
        <v>8.950050961874874</v>
      </c>
      <c r="N557" s="13">
        <f t="shared" si="105"/>
        <v>0.46913097463526426</v>
      </c>
      <c r="O557" s="13">
        <f t="shared" si="106"/>
        <v>0.46913097463526426</v>
      </c>
      <c r="Q557">
        <v>22.297463392812329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16.766666669999999</v>
      </c>
      <c r="G558" s="13">
        <f t="shared" si="100"/>
        <v>0</v>
      </c>
      <c r="H558" s="13">
        <f t="shared" si="101"/>
        <v>16.766666669999999</v>
      </c>
      <c r="I558" s="16">
        <f t="shared" si="108"/>
        <v>16.767173461046355</v>
      </c>
      <c r="J558" s="13">
        <f t="shared" si="102"/>
        <v>16.681904834211117</v>
      </c>
      <c r="K558" s="13">
        <f t="shared" si="103"/>
        <v>8.5268626835237171E-2</v>
      </c>
      <c r="L558" s="13">
        <f t="shared" si="104"/>
        <v>0</v>
      </c>
      <c r="M558" s="13">
        <f t="shared" si="109"/>
        <v>8.4809199872396093</v>
      </c>
      <c r="N558" s="13">
        <f t="shared" si="105"/>
        <v>0.44454073796513366</v>
      </c>
      <c r="O558" s="13">
        <f t="shared" si="106"/>
        <v>0.44454073796513366</v>
      </c>
      <c r="Q558">
        <v>22.433281993370699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63.486666669999998</v>
      </c>
      <c r="G559" s="13">
        <f t="shared" si="100"/>
        <v>0.12710561769609896</v>
      </c>
      <c r="H559" s="13">
        <f t="shared" si="101"/>
        <v>63.359561052303903</v>
      </c>
      <c r="I559" s="16">
        <f t="shared" si="108"/>
        <v>63.44482967913914</v>
      </c>
      <c r="J559" s="13">
        <f t="shared" si="102"/>
        <v>56.945034691048441</v>
      </c>
      <c r="K559" s="13">
        <f t="shared" si="103"/>
        <v>6.4997949880906987</v>
      </c>
      <c r="L559" s="13">
        <f t="shared" si="104"/>
        <v>0</v>
      </c>
      <c r="M559" s="13">
        <f t="shared" si="109"/>
        <v>8.036379249274475</v>
      </c>
      <c r="N559" s="13">
        <f t="shared" si="105"/>
        <v>0.42123943716192835</v>
      </c>
      <c r="O559" s="13">
        <f t="shared" si="106"/>
        <v>0.54834505485802731</v>
      </c>
      <c r="Q559">
        <v>18.917910155766521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51.206666669999997</v>
      </c>
      <c r="G560" s="13">
        <f t="shared" si="100"/>
        <v>0</v>
      </c>
      <c r="H560" s="13">
        <f t="shared" si="101"/>
        <v>51.206666669999997</v>
      </c>
      <c r="I560" s="16">
        <f t="shared" si="108"/>
        <v>57.706461658090696</v>
      </c>
      <c r="J560" s="13">
        <f t="shared" si="102"/>
        <v>48.216571505416574</v>
      </c>
      <c r="K560" s="13">
        <f t="shared" si="103"/>
        <v>9.4898901526741213</v>
      </c>
      <c r="L560" s="13">
        <f t="shared" si="104"/>
        <v>0</v>
      </c>
      <c r="M560" s="13">
        <f t="shared" si="109"/>
        <v>7.6151398121125471</v>
      </c>
      <c r="N560" s="13">
        <f t="shared" si="105"/>
        <v>0.39915951062828231</v>
      </c>
      <c r="O560" s="13">
        <f t="shared" si="106"/>
        <v>0.39915951062828231</v>
      </c>
      <c r="Q560">
        <v>13.39878203783679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83</v>
      </c>
      <c r="G561" s="13">
        <f t="shared" si="100"/>
        <v>0.51737228429609905</v>
      </c>
      <c r="H561" s="13">
        <f t="shared" si="101"/>
        <v>82.482627715703899</v>
      </c>
      <c r="I561" s="16">
        <f t="shared" si="108"/>
        <v>91.97251786837802</v>
      </c>
      <c r="J561" s="13">
        <f t="shared" si="102"/>
        <v>59.991205029171297</v>
      </c>
      <c r="K561" s="13">
        <f t="shared" si="103"/>
        <v>31.981312839206723</v>
      </c>
      <c r="L561" s="13">
        <f t="shared" si="104"/>
        <v>0.64793892837805733</v>
      </c>
      <c r="M561" s="13">
        <f t="shared" si="109"/>
        <v>7.8639192298623222</v>
      </c>
      <c r="N561" s="13">
        <f t="shared" si="105"/>
        <v>0.41219967444581851</v>
      </c>
      <c r="O561" s="13">
        <f t="shared" si="106"/>
        <v>0.92957195874191756</v>
      </c>
      <c r="Q561">
        <v>11.886028608567489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0.37333333299999999</v>
      </c>
      <c r="G562" s="13">
        <f t="shared" si="100"/>
        <v>0</v>
      </c>
      <c r="H562" s="13">
        <f t="shared" si="101"/>
        <v>0.37333333299999999</v>
      </c>
      <c r="I562" s="16">
        <f t="shared" si="108"/>
        <v>31.706707243828664</v>
      </c>
      <c r="J562" s="13">
        <f t="shared" si="102"/>
        <v>28.790792701911517</v>
      </c>
      <c r="K562" s="13">
        <f t="shared" si="103"/>
        <v>2.9159145419171466</v>
      </c>
      <c r="L562" s="13">
        <f t="shared" si="104"/>
        <v>0</v>
      </c>
      <c r="M562" s="13">
        <f t="shared" si="109"/>
        <v>7.4517195554165037</v>
      </c>
      <c r="N562" s="13">
        <f t="shared" si="105"/>
        <v>0.39059358126927229</v>
      </c>
      <c r="O562" s="13">
        <f t="shared" si="106"/>
        <v>0.39059358126927229</v>
      </c>
      <c r="Q562">
        <v>9.7852738432087669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0.83333333300000001</v>
      </c>
      <c r="G563" s="13">
        <f t="shared" si="100"/>
        <v>0</v>
      </c>
      <c r="H563" s="13">
        <f t="shared" si="101"/>
        <v>0.83333333300000001</v>
      </c>
      <c r="I563" s="16">
        <f t="shared" si="108"/>
        <v>3.7492478749171467</v>
      </c>
      <c r="J563" s="13">
        <f t="shared" si="102"/>
        <v>3.7445623990314663</v>
      </c>
      <c r="K563" s="13">
        <f t="shared" si="103"/>
        <v>4.6854758856804679E-3</v>
      </c>
      <c r="L563" s="13">
        <f t="shared" si="104"/>
        <v>0</v>
      </c>
      <c r="M563" s="13">
        <f t="shared" si="109"/>
        <v>7.061125974147231</v>
      </c>
      <c r="N563" s="13">
        <f t="shared" si="105"/>
        <v>0.37012000539270024</v>
      </c>
      <c r="O563" s="13">
        <f t="shared" si="106"/>
        <v>0.37012000539270024</v>
      </c>
      <c r="Q563">
        <v>11.07452522258065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49.68</v>
      </c>
      <c r="G564" s="13">
        <f t="shared" si="100"/>
        <v>0</v>
      </c>
      <c r="H564" s="13">
        <f t="shared" si="101"/>
        <v>49.68</v>
      </c>
      <c r="I564" s="16">
        <f t="shared" si="108"/>
        <v>49.684685475885679</v>
      </c>
      <c r="J564" s="13">
        <f t="shared" si="102"/>
        <v>41.422237332981325</v>
      </c>
      <c r="K564" s="13">
        <f t="shared" si="103"/>
        <v>8.2624481429043541</v>
      </c>
      <c r="L564" s="13">
        <f t="shared" si="104"/>
        <v>0</v>
      </c>
      <c r="M564" s="13">
        <f t="shared" si="109"/>
        <v>6.6910059687545305</v>
      </c>
      <c r="N564" s="13">
        <f t="shared" si="105"/>
        <v>0.35071958414353299</v>
      </c>
      <c r="O564" s="13">
        <f t="shared" si="106"/>
        <v>0.35071958414353299</v>
      </c>
      <c r="Q564">
        <v>11.09193756626091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20.91333333</v>
      </c>
      <c r="G565" s="13">
        <f t="shared" si="100"/>
        <v>0</v>
      </c>
      <c r="H565" s="13">
        <f t="shared" si="101"/>
        <v>20.91333333</v>
      </c>
      <c r="I565" s="16">
        <f t="shared" si="108"/>
        <v>29.175781472904355</v>
      </c>
      <c r="J565" s="13">
        <f t="shared" si="102"/>
        <v>27.842573426987872</v>
      </c>
      <c r="K565" s="13">
        <f t="shared" si="103"/>
        <v>1.3332080459164821</v>
      </c>
      <c r="L565" s="13">
        <f t="shared" si="104"/>
        <v>0</v>
      </c>
      <c r="M565" s="13">
        <f t="shared" si="109"/>
        <v>6.3402863846109971</v>
      </c>
      <c r="N565" s="13">
        <f t="shared" si="105"/>
        <v>0.332336066436896</v>
      </c>
      <c r="O565" s="13">
        <f t="shared" si="106"/>
        <v>0.332336066436896</v>
      </c>
      <c r="Q565">
        <v>14.26566252310144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61.646666670000002</v>
      </c>
      <c r="G566" s="13">
        <f t="shared" si="100"/>
        <v>9.030561769609903E-2</v>
      </c>
      <c r="H566" s="13">
        <f t="shared" si="101"/>
        <v>61.556361052303906</v>
      </c>
      <c r="I566" s="16">
        <f t="shared" si="108"/>
        <v>62.889569098220392</v>
      </c>
      <c r="J566" s="13">
        <f t="shared" si="102"/>
        <v>54.494729424134718</v>
      </c>
      <c r="K566" s="13">
        <f t="shared" si="103"/>
        <v>8.3948396740856737</v>
      </c>
      <c r="L566" s="13">
        <f t="shared" si="104"/>
        <v>0</v>
      </c>
      <c r="M566" s="13">
        <f t="shared" si="109"/>
        <v>6.0079503181741014</v>
      </c>
      <c r="N566" s="13">
        <f t="shared" si="105"/>
        <v>0.31491614967685433</v>
      </c>
      <c r="O566" s="13">
        <f t="shared" si="106"/>
        <v>0.40522176737295335</v>
      </c>
      <c r="Q566">
        <v>16.536841578335199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3.5666666669999998</v>
      </c>
      <c r="G567" s="13">
        <f t="shared" si="100"/>
        <v>0</v>
      </c>
      <c r="H567" s="13">
        <f t="shared" si="101"/>
        <v>3.5666666669999998</v>
      </c>
      <c r="I567" s="16">
        <f t="shared" si="108"/>
        <v>11.961506341085673</v>
      </c>
      <c r="J567" s="13">
        <f t="shared" si="102"/>
        <v>11.927419512860133</v>
      </c>
      <c r="K567" s="13">
        <f t="shared" si="103"/>
        <v>3.4086828225539989E-2</v>
      </c>
      <c r="L567" s="13">
        <f t="shared" si="104"/>
        <v>0</v>
      </c>
      <c r="M567" s="13">
        <f t="shared" si="109"/>
        <v>5.6930341684972472</v>
      </c>
      <c r="N567" s="13">
        <f t="shared" si="105"/>
        <v>0.29840932520673547</v>
      </c>
      <c r="O567" s="13">
        <f t="shared" si="106"/>
        <v>0.29840932520673547</v>
      </c>
      <c r="Q567">
        <v>21.774978897332041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18.206666670000001</v>
      </c>
      <c r="G568" s="13">
        <f t="shared" si="100"/>
        <v>0</v>
      </c>
      <c r="H568" s="13">
        <f t="shared" si="101"/>
        <v>18.206666670000001</v>
      </c>
      <c r="I568" s="16">
        <f t="shared" si="108"/>
        <v>18.240753498225541</v>
      </c>
      <c r="J568" s="13">
        <f t="shared" si="102"/>
        <v>18.136212627588069</v>
      </c>
      <c r="K568" s="13">
        <f t="shared" si="103"/>
        <v>0.10454087063747153</v>
      </c>
      <c r="L568" s="13">
        <f t="shared" si="104"/>
        <v>0</v>
      </c>
      <c r="M568" s="13">
        <f t="shared" si="109"/>
        <v>5.3946248432905115</v>
      </c>
      <c r="N568" s="13">
        <f t="shared" si="105"/>
        <v>0.28276773186041543</v>
      </c>
      <c r="O568" s="13">
        <f t="shared" si="106"/>
        <v>0.28276773186041543</v>
      </c>
      <c r="Q568">
        <v>22.77362219354838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11.973333330000001</v>
      </c>
      <c r="G569" s="13">
        <f t="shared" si="100"/>
        <v>0</v>
      </c>
      <c r="H569" s="13">
        <f t="shared" si="101"/>
        <v>11.973333330000001</v>
      </c>
      <c r="I569" s="16">
        <f t="shared" si="108"/>
        <v>12.077874200637472</v>
      </c>
      <c r="J569" s="13">
        <f t="shared" si="102"/>
        <v>12.053302961305763</v>
      </c>
      <c r="K569" s="13">
        <f t="shared" si="103"/>
        <v>2.4571239331709904E-2</v>
      </c>
      <c r="L569" s="13">
        <f t="shared" si="104"/>
        <v>0</v>
      </c>
      <c r="M569" s="13">
        <f t="shared" si="109"/>
        <v>5.1118571114300959</v>
      </c>
      <c r="N569" s="13">
        <f t="shared" si="105"/>
        <v>0.26794601718994487</v>
      </c>
      <c r="O569" s="13">
        <f t="shared" si="106"/>
        <v>0.26794601718994487</v>
      </c>
      <c r="Q569">
        <v>24.31799365189293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14.706666670000001</v>
      </c>
      <c r="G570" s="13">
        <f t="shared" si="100"/>
        <v>0</v>
      </c>
      <c r="H570" s="13">
        <f t="shared" si="101"/>
        <v>14.706666670000001</v>
      </c>
      <c r="I570" s="16">
        <f t="shared" si="108"/>
        <v>14.731237909331711</v>
      </c>
      <c r="J570" s="13">
        <f t="shared" si="102"/>
        <v>14.678775326008536</v>
      </c>
      <c r="K570" s="13">
        <f t="shared" si="103"/>
        <v>5.2462583323174883E-2</v>
      </c>
      <c r="L570" s="13">
        <f t="shared" si="104"/>
        <v>0</v>
      </c>
      <c r="M570" s="13">
        <f t="shared" si="109"/>
        <v>4.8439110942401511</v>
      </c>
      <c r="N570" s="13">
        <f t="shared" si="105"/>
        <v>0.25390120596714666</v>
      </c>
      <c r="O570" s="13">
        <f t="shared" si="106"/>
        <v>0.25390120596714666</v>
      </c>
      <c r="Q570">
        <v>23.140922918817289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33.64</v>
      </c>
      <c r="G571" s="13">
        <f t="shared" si="100"/>
        <v>0</v>
      </c>
      <c r="H571" s="13">
        <f t="shared" si="101"/>
        <v>33.64</v>
      </c>
      <c r="I571" s="16">
        <f t="shared" si="108"/>
        <v>33.692462583323177</v>
      </c>
      <c r="J571" s="13">
        <f t="shared" si="102"/>
        <v>32.382857049010944</v>
      </c>
      <c r="K571" s="13">
        <f t="shared" si="103"/>
        <v>1.309605534312233</v>
      </c>
      <c r="L571" s="13">
        <f t="shared" si="104"/>
        <v>0</v>
      </c>
      <c r="M571" s="13">
        <f t="shared" si="109"/>
        <v>4.5900098882730047</v>
      </c>
      <c r="N571" s="13">
        <f t="shared" si="105"/>
        <v>0.2405925755779087</v>
      </c>
      <c r="O571" s="13">
        <f t="shared" si="106"/>
        <v>0.2405925755779087</v>
      </c>
      <c r="Q571">
        <v>17.554843780165442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78.62</v>
      </c>
      <c r="G572" s="13">
        <f t="shared" si="100"/>
        <v>0.42977228429609909</v>
      </c>
      <c r="H572" s="13">
        <f t="shared" si="101"/>
        <v>78.190227715703912</v>
      </c>
      <c r="I572" s="16">
        <f t="shared" si="108"/>
        <v>79.499833250016138</v>
      </c>
      <c r="J572" s="13">
        <f t="shared" si="102"/>
        <v>59.799271585780559</v>
      </c>
      <c r="K572" s="13">
        <f t="shared" si="103"/>
        <v>19.700561664235579</v>
      </c>
      <c r="L572" s="13">
        <f t="shared" si="104"/>
        <v>0.147103510557902</v>
      </c>
      <c r="M572" s="13">
        <f t="shared" si="109"/>
        <v>4.4965208232529985</v>
      </c>
      <c r="N572" s="13">
        <f t="shared" si="105"/>
        <v>0.23569219943732553</v>
      </c>
      <c r="O572" s="13">
        <f t="shared" si="106"/>
        <v>0.66546448373342459</v>
      </c>
      <c r="Q572">
        <v>13.88514939921737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91.593333329999993</v>
      </c>
      <c r="G573" s="13">
        <f t="shared" si="100"/>
        <v>0.68923895089609888</v>
      </c>
      <c r="H573" s="13">
        <f t="shared" si="101"/>
        <v>90.904094379103896</v>
      </c>
      <c r="I573" s="16">
        <f t="shared" si="108"/>
        <v>110.45755253278158</v>
      </c>
      <c r="J573" s="13">
        <f t="shared" si="102"/>
        <v>67.110112651268679</v>
      </c>
      <c r="K573" s="13">
        <f t="shared" si="103"/>
        <v>43.347439881512898</v>
      </c>
      <c r="L573" s="13">
        <f t="shared" si="104"/>
        <v>1.1114740090197148</v>
      </c>
      <c r="M573" s="13">
        <f t="shared" si="109"/>
        <v>5.372302632835388</v>
      </c>
      <c r="N573" s="13">
        <f t="shared" si="105"/>
        <v>0.28159767814882941</v>
      </c>
      <c r="O573" s="13">
        <f t="shared" si="106"/>
        <v>0.97083662904492829</v>
      </c>
      <c r="Q573">
        <v>12.84571451828349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2.5</v>
      </c>
      <c r="G574" s="13">
        <f t="shared" si="100"/>
        <v>0</v>
      </c>
      <c r="H574" s="13">
        <f t="shared" si="101"/>
        <v>2.5</v>
      </c>
      <c r="I574" s="16">
        <f t="shared" si="108"/>
        <v>44.735965872493182</v>
      </c>
      <c r="J574" s="13">
        <f t="shared" si="102"/>
        <v>38.426099701333264</v>
      </c>
      <c r="K574" s="13">
        <f t="shared" si="103"/>
        <v>6.3098661711599178</v>
      </c>
      <c r="L574" s="13">
        <f t="shared" si="104"/>
        <v>0</v>
      </c>
      <c r="M574" s="13">
        <f t="shared" si="109"/>
        <v>5.0907049546865588</v>
      </c>
      <c r="N574" s="13">
        <f t="shared" si="105"/>
        <v>0.26683729368088288</v>
      </c>
      <c r="O574" s="13">
        <f t="shared" si="106"/>
        <v>0.26683729368088288</v>
      </c>
      <c r="Q574">
        <v>11.09824422258065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0.43333333299999999</v>
      </c>
      <c r="G575" s="13">
        <f t="shared" si="100"/>
        <v>0</v>
      </c>
      <c r="H575" s="13">
        <f t="shared" si="101"/>
        <v>0.43333333299999999</v>
      </c>
      <c r="I575" s="16">
        <f t="shared" si="108"/>
        <v>6.743199504159918</v>
      </c>
      <c r="J575" s="13">
        <f t="shared" si="102"/>
        <v>6.7244251263961425</v>
      </c>
      <c r="K575" s="13">
        <f t="shared" si="103"/>
        <v>1.8774377763775441E-2</v>
      </c>
      <c r="L575" s="13">
        <f t="shared" si="104"/>
        <v>0</v>
      </c>
      <c r="M575" s="13">
        <f t="shared" si="109"/>
        <v>4.8238676610056759</v>
      </c>
      <c r="N575" s="13">
        <f t="shared" si="105"/>
        <v>0.25285059794174203</v>
      </c>
      <c r="O575" s="13">
        <f t="shared" si="106"/>
        <v>0.25285059794174203</v>
      </c>
      <c r="Q575">
        <v>13.793207527013379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6.14</v>
      </c>
      <c r="G576" s="13">
        <f t="shared" si="100"/>
        <v>0</v>
      </c>
      <c r="H576" s="13">
        <f t="shared" si="101"/>
        <v>6.14</v>
      </c>
      <c r="I576" s="16">
        <f t="shared" si="108"/>
        <v>6.1587743777637751</v>
      </c>
      <c r="J576" s="13">
        <f t="shared" si="102"/>
        <v>6.1446531489017557</v>
      </c>
      <c r="K576" s="13">
        <f t="shared" si="103"/>
        <v>1.4121228862019386E-2</v>
      </c>
      <c r="L576" s="13">
        <f t="shared" si="104"/>
        <v>0</v>
      </c>
      <c r="M576" s="13">
        <f t="shared" si="109"/>
        <v>4.571017063063934</v>
      </c>
      <c r="N576" s="13">
        <f t="shared" si="105"/>
        <v>0.23959703682183192</v>
      </c>
      <c r="O576" s="13">
        <f t="shared" si="106"/>
        <v>0.23959703682183192</v>
      </c>
      <c r="Q576">
        <v>13.89160994960514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84.213333329999998</v>
      </c>
      <c r="G577" s="13">
        <f t="shared" si="100"/>
        <v>0.54163895089609893</v>
      </c>
      <c r="H577" s="13">
        <f t="shared" si="101"/>
        <v>83.671694379103897</v>
      </c>
      <c r="I577" s="16">
        <f t="shared" si="108"/>
        <v>83.685815607965921</v>
      </c>
      <c r="J577" s="13">
        <f t="shared" si="102"/>
        <v>60.749144359066989</v>
      </c>
      <c r="K577" s="13">
        <f t="shared" si="103"/>
        <v>22.936671248898932</v>
      </c>
      <c r="L577" s="13">
        <f t="shared" si="104"/>
        <v>0.27907901212574387</v>
      </c>
      <c r="M577" s="13">
        <f t="shared" si="109"/>
        <v>4.6104990383678466</v>
      </c>
      <c r="N577" s="13">
        <f t="shared" si="105"/>
        <v>0.24166654655241898</v>
      </c>
      <c r="O577" s="13">
        <f t="shared" si="106"/>
        <v>0.78330549744851785</v>
      </c>
      <c r="Q577">
        <v>13.49236657613535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2.6866666669999999</v>
      </c>
      <c r="G578" s="13">
        <f t="shared" si="100"/>
        <v>0</v>
      </c>
      <c r="H578" s="13">
        <f t="shared" si="101"/>
        <v>2.6866666669999999</v>
      </c>
      <c r="I578" s="16">
        <f t="shared" si="108"/>
        <v>25.344258903773188</v>
      </c>
      <c r="J578" s="13">
        <f t="shared" si="102"/>
        <v>24.808859653021013</v>
      </c>
      <c r="K578" s="13">
        <f t="shared" si="103"/>
        <v>0.53539925075217454</v>
      </c>
      <c r="L578" s="13">
        <f t="shared" si="104"/>
        <v>0</v>
      </c>
      <c r="M578" s="13">
        <f t="shared" si="109"/>
        <v>4.3688324918154278</v>
      </c>
      <c r="N578" s="13">
        <f t="shared" si="105"/>
        <v>0.22899921504740092</v>
      </c>
      <c r="O578" s="13">
        <f t="shared" si="106"/>
        <v>0.22899921504740092</v>
      </c>
      <c r="Q578">
        <v>18.035475516452891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45.08</v>
      </c>
      <c r="G579" s="13">
        <f t="shared" si="100"/>
        <v>0</v>
      </c>
      <c r="H579" s="13">
        <f t="shared" si="101"/>
        <v>45.08</v>
      </c>
      <c r="I579" s="16">
        <f t="shared" si="108"/>
        <v>45.615399250752176</v>
      </c>
      <c r="J579" s="13">
        <f t="shared" si="102"/>
        <v>44.220050063951234</v>
      </c>
      <c r="K579" s="13">
        <f t="shared" si="103"/>
        <v>1.3953491868009422</v>
      </c>
      <c r="L579" s="13">
        <f t="shared" si="104"/>
        <v>0</v>
      </c>
      <c r="M579" s="13">
        <f t="shared" si="109"/>
        <v>4.1398332767680266</v>
      </c>
      <c r="N579" s="13">
        <f t="shared" si="105"/>
        <v>0.21699586161360182</v>
      </c>
      <c r="O579" s="13">
        <f t="shared" si="106"/>
        <v>0.21699586161360182</v>
      </c>
      <c r="Q579">
        <v>23.62975387055085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76.373333329999994</v>
      </c>
      <c r="G580" s="13">
        <f t="shared" si="100"/>
        <v>0.38483895089609887</v>
      </c>
      <c r="H580" s="13">
        <f t="shared" si="101"/>
        <v>75.988494379103898</v>
      </c>
      <c r="I580" s="16">
        <f t="shared" si="108"/>
        <v>77.38384356590484</v>
      </c>
      <c r="J580" s="13">
        <f t="shared" si="102"/>
        <v>72.099376649571596</v>
      </c>
      <c r="K580" s="13">
        <f t="shared" si="103"/>
        <v>5.2844669163332441</v>
      </c>
      <c r="L580" s="13">
        <f t="shared" si="104"/>
        <v>0</v>
      </c>
      <c r="M580" s="13">
        <f t="shared" si="109"/>
        <v>3.922837415154425</v>
      </c>
      <c r="N580" s="13">
        <f t="shared" si="105"/>
        <v>0.20562168279783308</v>
      </c>
      <c r="O580" s="13">
        <f t="shared" si="106"/>
        <v>0.59046063369393198</v>
      </c>
      <c r="Q580">
        <v>25.017650193548381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10.606666669999999</v>
      </c>
      <c r="G581" s="13">
        <f t="shared" si="100"/>
        <v>0</v>
      </c>
      <c r="H581" s="13">
        <f t="shared" si="101"/>
        <v>10.606666669999999</v>
      </c>
      <c r="I581" s="16">
        <f t="shared" si="108"/>
        <v>15.891133586333243</v>
      </c>
      <c r="J581" s="13">
        <f t="shared" si="102"/>
        <v>15.838279018463467</v>
      </c>
      <c r="K581" s="13">
        <f t="shared" si="103"/>
        <v>5.2854567869776048E-2</v>
      </c>
      <c r="L581" s="13">
        <f t="shared" si="104"/>
        <v>0</v>
      </c>
      <c r="M581" s="13">
        <f t="shared" si="109"/>
        <v>3.7172157323565918</v>
      </c>
      <c r="N581" s="13">
        <f t="shared" si="105"/>
        <v>0.19484369942455368</v>
      </c>
      <c r="O581" s="13">
        <f t="shared" si="106"/>
        <v>0.19484369942455368</v>
      </c>
      <c r="Q581">
        <v>24.713716856141321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6.3</v>
      </c>
      <c r="G582" s="13">
        <f t="shared" ref="G582:G645" si="111">IF((F582-$J$2)&gt;0,$I$2*(F582-$J$2),0)</f>
        <v>0</v>
      </c>
      <c r="H582" s="13">
        <f t="shared" ref="H582:H645" si="112">F582-G582</f>
        <v>6.3</v>
      </c>
      <c r="I582" s="16">
        <f t="shared" si="108"/>
        <v>6.3528545678697759</v>
      </c>
      <c r="J582" s="13">
        <f t="shared" ref="J582:J645" si="113">I582/SQRT(1+(I582/($K$2*(300+(25*Q582)+0.05*(Q582)^3)))^2)</f>
        <v>6.34841604611427</v>
      </c>
      <c r="K582" s="13">
        <f t="shared" ref="K582:K645" si="114">I582-J582</f>
        <v>4.4385217555058532E-3</v>
      </c>
      <c r="L582" s="13">
        <f t="shared" ref="L582:L645" si="115">IF(K582&gt;$N$2,(K582-$N$2)/$L$2,0)</f>
        <v>0</v>
      </c>
      <c r="M582" s="13">
        <f t="shared" si="109"/>
        <v>3.5223720329320383</v>
      </c>
      <c r="N582" s="13">
        <f t="shared" ref="N582:N645" si="116">$M$2*M582</f>
        <v>0.18463066097349293</v>
      </c>
      <c r="O582" s="13">
        <f t="shared" ref="O582:O645" si="117">N582+G582</f>
        <v>0.18463066097349293</v>
      </c>
      <c r="Q582">
        <v>22.791885025087961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22.486666670000002</v>
      </c>
      <c r="G583" s="13">
        <f t="shared" si="111"/>
        <v>0</v>
      </c>
      <c r="H583" s="13">
        <f t="shared" si="112"/>
        <v>22.486666670000002</v>
      </c>
      <c r="I583" s="16">
        <f t="shared" ref="I583:I646" si="119">H583+K582-L582</f>
        <v>22.491105191755508</v>
      </c>
      <c r="J583" s="13">
        <f t="shared" si="113"/>
        <v>22.27426535465435</v>
      </c>
      <c r="K583" s="13">
        <f t="shared" si="114"/>
        <v>0.21683983710115839</v>
      </c>
      <c r="L583" s="13">
        <f t="shared" si="115"/>
        <v>0</v>
      </c>
      <c r="M583" s="13">
        <f t="shared" ref="M583:M646" si="120">L583+M582-N582</f>
        <v>3.3377413719585451</v>
      </c>
      <c r="N583" s="13">
        <f t="shared" si="116"/>
        <v>0.17495295496946997</v>
      </c>
      <c r="O583" s="13">
        <f t="shared" si="117"/>
        <v>0.17495295496946997</v>
      </c>
      <c r="Q583">
        <v>22.014055553463219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99.966666669999995</v>
      </c>
      <c r="G584" s="13">
        <f t="shared" si="111"/>
        <v>0.85670561769609888</v>
      </c>
      <c r="H584" s="13">
        <f t="shared" si="112"/>
        <v>99.109961052303902</v>
      </c>
      <c r="I584" s="16">
        <f t="shared" si="119"/>
        <v>99.326800889405064</v>
      </c>
      <c r="J584" s="13">
        <f t="shared" si="113"/>
        <v>70.19341021493085</v>
      </c>
      <c r="K584" s="13">
        <f t="shared" si="114"/>
        <v>29.133390674474214</v>
      </c>
      <c r="L584" s="13">
        <f t="shared" si="115"/>
        <v>0.5317945438065298</v>
      </c>
      <c r="M584" s="13">
        <f t="shared" si="120"/>
        <v>3.6945829607956049</v>
      </c>
      <c r="N584" s="13">
        <f t="shared" si="116"/>
        <v>0.19365736716495738</v>
      </c>
      <c r="O584" s="13">
        <f t="shared" si="117"/>
        <v>1.0503629848610563</v>
      </c>
      <c r="Q584">
        <v>15.169673043746711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1.1200000000000001</v>
      </c>
      <c r="G585" s="13">
        <f t="shared" si="111"/>
        <v>0</v>
      </c>
      <c r="H585" s="13">
        <f t="shared" si="112"/>
        <v>1.1200000000000001</v>
      </c>
      <c r="I585" s="16">
        <f t="shared" si="119"/>
        <v>29.721596130667685</v>
      </c>
      <c r="J585" s="13">
        <f t="shared" si="113"/>
        <v>27.41769656025112</v>
      </c>
      <c r="K585" s="13">
        <f t="shared" si="114"/>
        <v>2.303899570416565</v>
      </c>
      <c r="L585" s="13">
        <f t="shared" si="115"/>
        <v>0</v>
      </c>
      <c r="M585" s="13">
        <f t="shared" si="120"/>
        <v>3.5009255936306474</v>
      </c>
      <c r="N585" s="13">
        <f t="shared" si="116"/>
        <v>0.18350651218207534</v>
      </c>
      <c r="O585" s="13">
        <f t="shared" si="117"/>
        <v>0.18350651218207534</v>
      </c>
      <c r="Q585">
        <v>10.277496443857871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2.2066666669999999</v>
      </c>
      <c r="G586" s="13">
        <f t="shared" si="111"/>
        <v>0</v>
      </c>
      <c r="H586" s="13">
        <f t="shared" si="112"/>
        <v>2.2066666669999999</v>
      </c>
      <c r="I586" s="16">
        <f t="shared" si="119"/>
        <v>4.5105662374165654</v>
      </c>
      <c r="J586" s="13">
        <f t="shared" si="113"/>
        <v>4.5029735760218745</v>
      </c>
      <c r="K586" s="13">
        <f t="shared" si="114"/>
        <v>7.5926613946908361E-3</v>
      </c>
      <c r="L586" s="13">
        <f t="shared" si="115"/>
        <v>0</v>
      </c>
      <c r="M586" s="13">
        <f t="shared" si="120"/>
        <v>3.317419081448572</v>
      </c>
      <c r="N586" s="13">
        <f t="shared" si="116"/>
        <v>0.17388773020210535</v>
      </c>
      <c r="O586" s="13">
        <f t="shared" si="117"/>
        <v>0.17388773020210535</v>
      </c>
      <c r="Q586">
        <v>11.60242722258065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19.62</v>
      </c>
      <c r="G587" s="13">
        <f t="shared" si="111"/>
        <v>0</v>
      </c>
      <c r="H587" s="13">
        <f t="shared" si="112"/>
        <v>19.62</v>
      </c>
      <c r="I587" s="16">
        <f t="shared" si="119"/>
        <v>19.627592661394694</v>
      </c>
      <c r="J587" s="13">
        <f t="shared" si="113"/>
        <v>19.112491224170089</v>
      </c>
      <c r="K587" s="13">
        <f t="shared" si="114"/>
        <v>0.51510143722460455</v>
      </c>
      <c r="L587" s="13">
        <f t="shared" si="115"/>
        <v>0</v>
      </c>
      <c r="M587" s="13">
        <f t="shared" si="120"/>
        <v>3.1435313512464669</v>
      </c>
      <c r="N587" s="13">
        <f t="shared" si="116"/>
        <v>0.16477313178313294</v>
      </c>
      <c r="O587" s="13">
        <f t="shared" si="117"/>
        <v>0.16477313178313294</v>
      </c>
      <c r="Q587">
        <v>12.756093915465749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42.633333329999999</v>
      </c>
      <c r="G588" s="13">
        <f t="shared" si="111"/>
        <v>0</v>
      </c>
      <c r="H588" s="13">
        <f t="shared" si="112"/>
        <v>42.633333329999999</v>
      </c>
      <c r="I588" s="16">
        <f t="shared" si="119"/>
        <v>43.1484347672246</v>
      </c>
      <c r="J588" s="13">
        <f t="shared" si="113"/>
        <v>39.26656205907566</v>
      </c>
      <c r="K588" s="13">
        <f t="shared" si="114"/>
        <v>3.8818727081489399</v>
      </c>
      <c r="L588" s="13">
        <f t="shared" si="115"/>
        <v>0</v>
      </c>
      <c r="M588" s="13">
        <f t="shared" si="120"/>
        <v>2.9787582194633337</v>
      </c>
      <c r="N588" s="13">
        <f t="shared" si="116"/>
        <v>0.15613628935213372</v>
      </c>
      <c r="O588" s="13">
        <f t="shared" si="117"/>
        <v>0.15613628935213372</v>
      </c>
      <c r="Q588">
        <v>14.504457739821589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45.6</v>
      </c>
      <c r="G589" s="13">
        <f t="shared" si="111"/>
        <v>0</v>
      </c>
      <c r="H589" s="13">
        <f t="shared" si="112"/>
        <v>45.6</v>
      </c>
      <c r="I589" s="16">
        <f t="shared" si="119"/>
        <v>49.481872708148941</v>
      </c>
      <c r="J589" s="13">
        <f t="shared" si="113"/>
        <v>43.935559261049001</v>
      </c>
      <c r="K589" s="13">
        <f t="shared" si="114"/>
        <v>5.5463134470999407</v>
      </c>
      <c r="L589" s="13">
        <f t="shared" si="115"/>
        <v>0</v>
      </c>
      <c r="M589" s="13">
        <f t="shared" si="120"/>
        <v>2.8226219301111999</v>
      </c>
      <c r="N589" s="13">
        <f t="shared" si="116"/>
        <v>0.14795216057882046</v>
      </c>
      <c r="O589" s="13">
        <f t="shared" si="117"/>
        <v>0.14795216057882046</v>
      </c>
      <c r="Q589">
        <v>14.623284060285251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8.5</v>
      </c>
      <c r="G590" s="13">
        <f t="shared" si="111"/>
        <v>0</v>
      </c>
      <c r="H590" s="13">
        <f t="shared" si="112"/>
        <v>8.5</v>
      </c>
      <c r="I590" s="16">
        <f t="shared" si="119"/>
        <v>14.046313447099941</v>
      </c>
      <c r="J590" s="13">
        <f t="shared" si="113"/>
        <v>13.984654013520831</v>
      </c>
      <c r="K590" s="13">
        <f t="shared" si="114"/>
        <v>6.1659433579109191E-2</v>
      </c>
      <c r="L590" s="13">
        <f t="shared" si="115"/>
        <v>0</v>
      </c>
      <c r="M590" s="13">
        <f t="shared" si="120"/>
        <v>2.6746697695323793</v>
      </c>
      <c r="N590" s="13">
        <f t="shared" si="116"/>
        <v>0.14019701576596955</v>
      </c>
      <c r="O590" s="13">
        <f t="shared" si="117"/>
        <v>0.14019701576596955</v>
      </c>
      <c r="Q590">
        <v>20.975716683120272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2.5733333329999999</v>
      </c>
      <c r="G591" s="13">
        <f t="shared" si="111"/>
        <v>0</v>
      </c>
      <c r="H591" s="13">
        <f t="shared" si="112"/>
        <v>2.5733333329999999</v>
      </c>
      <c r="I591" s="16">
        <f t="shared" si="119"/>
        <v>2.6349927665791091</v>
      </c>
      <c r="J591" s="13">
        <f t="shared" si="113"/>
        <v>2.6346511962941035</v>
      </c>
      <c r="K591" s="13">
        <f t="shared" si="114"/>
        <v>3.4157028500558795E-4</v>
      </c>
      <c r="L591" s="13">
        <f t="shared" si="115"/>
        <v>0</v>
      </c>
      <c r="M591" s="13">
        <f t="shared" si="120"/>
        <v>2.5344727537664098</v>
      </c>
      <c r="N591" s="13">
        <f t="shared" si="116"/>
        <v>0.13284836904569802</v>
      </c>
      <c r="O591" s="13">
        <f t="shared" si="117"/>
        <v>0.13284836904569802</v>
      </c>
      <c r="Q591">
        <v>22.261970297113439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19.313333329999999</v>
      </c>
      <c r="G592" s="13">
        <f t="shared" si="111"/>
        <v>0</v>
      </c>
      <c r="H592" s="13">
        <f t="shared" si="112"/>
        <v>19.313333329999999</v>
      </c>
      <c r="I592" s="16">
        <f t="shared" si="119"/>
        <v>19.313674900285005</v>
      </c>
      <c r="J592" s="13">
        <f t="shared" si="113"/>
        <v>19.245532430348334</v>
      </c>
      <c r="K592" s="13">
        <f t="shared" si="114"/>
        <v>6.8142469936670835E-2</v>
      </c>
      <c r="L592" s="13">
        <f t="shared" si="115"/>
        <v>0</v>
      </c>
      <c r="M592" s="13">
        <f t="shared" si="120"/>
        <v>2.4016243847207117</v>
      </c>
      <c r="N592" s="13">
        <f t="shared" si="116"/>
        <v>0.12588491318219555</v>
      </c>
      <c r="O592" s="13">
        <f t="shared" si="117"/>
        <v>0.12588491318219555</v>
      </c>
      <c r="Q592">
        <v>27.105657193548382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45.006666670000001</v>
      </c>
      <c r="G593" s="13">
        <f t="shared" si="111"/>
        <v>0</v>
      </c>
      <c r="H593" s="13">
        <f t="shared" si="112"/>
        <v>45.006666670000001</v>
      </c>
      <c r="I593" s="16">
        <f t="shared" si="119"/>
        <v>45.074809139936676</v>
      </c>
      <c r="J593" s="13">
        <f t="shared" si="113"/>
        <v>43.98693500662155</v>
      </c>
      <c r="K593" s="13">
        <f t="shared" si="114"/>
        <v>1.0878741333151254</v>
      </c>
      <c r="L593" s="13">
        <f t="shared" si="115"/>
        <v>0</v>
      </c>
      <c r="M593" s="13">
        <f t="shared" si="120"/>
        <v>2.275739471538516</v>
      </c>
      <c r="N593" s="13">
        <f t="shared" si="116"/>
        <v>0.11928645779187363</v>
      </c>
      <c r="O593" s="13">
        <f t="shared" si="117"/>
        <v>0.11928645779187363</v>
      </c>
      <c r="Q593">
        <v>25.2274968383722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18.46</v>
      </c>
      <c r="G594" s="13">
        <f t="shared" si="111"/>
        <v>0</v>
      </c>
      <c r="H594" s="13">
        <f t="shared" si="112"/>
        <v>18.46</v>
      </c>
      <c r="I594" s="16">
        <f t="shared" si="119"/>
        <v>19.547874133315126</v>
      </c>
      <c r="J594" s="13">
        <f t="shared" si="113"/>
        <v>19.428373712471512</v>
      </c>
      <c r="K594" s="13">
        <f t="shared" si="114"/>
        <v>0.11950042084361456</v>
      </c>
      <c r="L594" s="13">
        <f t="shared" si="115"/>
        <v>0</v>
      </c>
      <c r="M594" s="13">
        <f t="shared" si="120"/>
        <v>2.1564530137466424</v>
      </c>
      <c r="N594" s="13">
        <f t="shared" si="116"/>
        <v>0.11303387080180279</v>
      </c>
      <c r="O594" s="13">
        <f t="shared" si="117"/>
        <v>0.11303387080180279</v>
      </c>
      <c r="Q594">
        <v>23.294731537714711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95.74</v>
      </c>
      <c r="G595" s="13">
        <f t="shared" si="111"/>
        <v>0.77217228429609897</v>
      </c>
      <c r="H595" s="13">
        <f t="shared" si="112"/>
        <v>94.967827715703891</v>
      </c>
      <c r="I595" s="16">
        <f t="shared" si="119"/>
        <v>95.087328136547512</v>
      </c>
      <c r="J595" s="13">
        <f t="shared" si="113"/>
        <v>78.861743929446419</v>
      </c>
      <c r="K595" s="13">
        <f t="shared" si="114"/>
        <v>16.225584207101093</v>
      </c>
      <c r="L595" s="13">
        <f t="shared" si="115"/>
        <v>5.3864639486858774E-3</v>
      </c>
      <c r="M595" s="13">
        <f t="shared" si="120"/>
        <v>2.0488056068935254</v>
      </c>
      <c r="N595" s="13">
        <f t="shared" si="116"/>
        <v>0.10739136294245283</v>
      </c>
      <c r="O595" s="13">
        <f t="shared" si="117"/>
        <v>0.87956364723855174</v>
      </c>
      <c r="Q595">
        <v>20.171891728150591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4.3666666669999996</v>
      </c>
      <c r="G596" s="13">
        <f t="shared" si="111"/>
        <v>0</v>
      </c>
      <c r="H596" s="13">
        <f t="shared" si="112"/>
        <v>4.3666666669999996</v>
      </c>
      <c r="I596" s="16">
        <f t="shared" si="119"/>
        <v>20.586864410152408</v>
      </c>
      <c r="J596" s="13">
        <f t="shared" si="113"/>
        <v>20.187933403998485</v>
      </c>
      <c r="K596" s="13">
        <f t="shared" si="114"/>
        <v>0.39893100615392285</v>
      </c>
      <c r="L596" s="13">
        <f t="shared" si="115"/>
        <v>0</v>
      </c>
      <c r="M596" s="13">
        <f t="shared" si="120"/>
        <v>1.9414142439510726</v>
      </c>
      <c r="N596" s="13">
        <f t="shared" si="116"/>
        <v>0.1017622760267233</v>
      </c>
      <c r="O596" s="13">
        <f t="shared" si="117"/>
        <v>0.1017622760267233</v>
      </c>
      <c r="Q596">
        <v>15.71307780682602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38.4</v>
      </c>
      <c r="G597" s="13">
        <f t="shared" si="111"/>
        <v>0</v>
      </c>
      <c r="H597" s="13">
        <f t="shared" si="112"/>
        <v>38.4</v>
      </c>
      <c r="I597" s="16">
        <f t="shared" si="119"/>
        <v>38.798931006153921</v>
      </c>
      <c r="J597" s="13">
        <f t="shared" si="113"/>
        <v>35.032573133064432</v>
      </c>
      <c r="K597" s="13">
        <f t="shared" si="114"/>
        <v>3.7663578730894898</v>
      </c>
      <c r="L597" s="13">
        <f t="shared" si="115"/>
        <v>0</v>
      </c>
      <c r="M597" s="13">
        <f t="shared" si="120"/>
        <v>1.8396519679243493</v>
      </c>
      <c r="N597" s="13">
        <f t="shared" si="116"/>
        <v>9.6428246540536014E-2</v>
      </c>
      <c r="O597" s="13">
        <f t="shared" si="117"/>
        <v>9.6428246540536014E-2</v>
      </c>
      <c r="Q597">
        <v>12.31915007127288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39.659999999999997</v>
      </c>
      <c r="G598" s="13">
        <f t="shared" si="111"/>
        <v>0</v>
      </c>
      <c r="H598" s="13">
        <f t="shared" si="112"/>
        <v>39.659999999999997</v>
      </c>
      <c r="I598" s="16">
        <f t="shared" si="119"/>
        <v>43.426357873089486</v>
      </c>
      <c r="J598" s="13">
        <f t="shared" si="113"/>
        <v>39.478404722131401</v>
      </c>
      <c r="K598" s="13">
        <f t="shared" si="114"/>
        <v>3.9479531509580852</v>
      </c>
      <c r="L598" s="13">
        <f t="shared" si="115"/>
        <v>0</v>
      </c>
      <c r="M598" s="13">
        <f t="shared" si="120"/>
        <v>1.7432237213838133</v>
      </c>
      <c r="N598" s="13">
        <f t="shared" si="116"/>
        <v>9.1373808585419075E-2</v>
      </c>
      <c r="O598" s="13">
        <f t="shared" si="117"/>
        <v>9.1373808585419075E-2</v>
      </c>
      <c r="Q598">
        <v>14.51020285435472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9.8866666670000001</v>
      </c>
      <c r="G599" s="13">
        <f t="shared" si="111"/>
        <v>0</v>
      </c>
      <c r="H599" s="13">
        <f t="shared" si="112"/>
        <v>9.8866666670000001</v>
      </c>
      <c r="I599" s="16">
        <f t="shared" si="119"/>
        <v>13.834619817958085</v>
      </c>
      <c r="J599" s="13">
        <f t="shared" si="113"/>
        <v>13.665325168072224</v>
      </c>
      <c r="K599" s="13">
        <f t="shared" si="114"/>
        <v>0.1692946498858614</v>
      </c>
      <c r="L599" s="13">
        <f t="shared" si="115"/>
        <v>0</v>
      </c>
      <c r="M599" s="13">
        <f t="shared" si="120"/>
        <v>1.6518499127983943</v>
      </c>
      <c r="N599" s="13">
        <f t="shared" si="116"/>
        <v>8.6584306932253746E-2</v>
      </c>
      <c r="O599" s="13">
        <f t="shared" si="117"/>
        <v>8.6584306932253746E-2</v>
      </c>
      <c r="Q599">
        <v>13.37549522258065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34.6</v>
      </c>
      <c r="G600" s="13">
        <f t="shared" si="111"/>
        <v>0</v>
      </c>
      <c r="H600" s="13">
        <f t="shared" si="112"/>
        <v>34.6</v>
      </c>
      <c r="I600" s="16">
        <f t="shared" si="119"/>
        <v>34.769294649885865</v>
      </c>
      <c r="J600" s="13">
        <f t="shared" si="113"/>
        <v>33.027997984207708</v>
      </c>
      <c r="K600" s="13">
        <f t="shared" si="114"/>
        <v>1.7412966656781563</v>
      </c>
      <c r="L600" s="13">
        <f t="shared" si="115"/>
        <v>0</v>
      </c>
      <c r="M600" s="13">
        <f t="shared" si="120"/>
        <v>1.5652656058661405</v>
      </c>
      <c r="N600" s="13">
        <f t="shared" si="116"/>
        <v>8.2045854528767309E-2</v>
      </c>
      <c r="O600" s="13">
        <f t="shared" si="117"/>
        <v>8.2045854528767309E-2</v>
      </c>
      <c r="Q600">
        <v>16.07471350193314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39.686666670000001</v>
      </c>
      <c r="G601" s="13">
        <f t="shared" si="111"/>
        <v>0</v>
      </c>
      <c r="H601" s="13">
        <f t="shared" si="112"/>
        <v>39.686666670000001</v>
      </c>
      <c r="I601" s="16">
        <f t="shared" si="119"/>
        <v>41.427963335678157</v>
      </c>
      <c r="J601" s="13">
        <f t="shared" si="113"/>
        <v>38.541819849046462</v>
      </c>
      <c r="K601" s="13">
        <f t="shared" si="114"/>
        <v>2.8861434866316955</v>
      </c>
      <c r="L601" s="13">
        <f t="shared" si="115"/>
        <v>0</v>
      </c>
      <c r="M601" s="13">
        <f t="shared" si="120"/>
        <v>1.4832197513373733</v>
      </c>
      <c r="N601" s="13">
        <f t="shared" si="116"/>
        <v>7.7745292234337571E-2</v>
      </c>
      <c r="O601" s="13">
        <f t="shared" si="117"/>
        <v>7.7745292234337571E-2</v>
      </c>
      <c r="Q601">
        <v>15.99482168867671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2.2400000000000002</v>
      </c>
      <c r="G602" s="13">
        <f t="shared" si="111"/>
        <v>0</v>
      </c>
      <c r="H602" s="13">
        <f t="shared" si="112"/>
        <v>2.2400000000000002</v>
      </c>
      <c r="I602" s="16">
        <f t="shared" si="119"/>
        <v>5.1261434866316957</v>
      </c>
      <c r="J602" s="13">
        <f t="shared" si="113"/>
        <v>5.1214661134405306</v>
      </c>
      <c r="K602" s="13">
        <f t="shared" si="114"/>
        <v>4.677373191165124E-3</v>
      </c>
      <c r="L602" s="13">
        <f t="shared" si="115"/>
        <v>0</v>
      </c>
      <c r="M602" s="13">
        <f t="shared" si="120"/>
        <v>1.4054744591030357</v>
      </c>
      <c r="N602" s="13">
        <f t="shared" si="116"/>
        <v>7.3670150665360645E-2</v>
      </c>
      <c r="O602" s="13">
        <f t="shared" si="117"/>
        <v>7.3670150665360645E-2</v>
      </c>
      <c r="Q602">
        <v>17.868421439698992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18.186666670000001</v>
      </c>
      <c r="G603" s="13">
        <f t="shared" si="111"/>
        <v>0</v>
      </c>
      <c r="H603" s="13">
        <f t="shared" si="112"/>
        <v>18.186666670000001</v>
      </c>
      <c r="I603" s="16">
        <f t="shared" si="119"/>
        <v>18.191344043191165</v>
      </c>
      <c r="J603" s="13">
        <f t="shared" si="113"/>
        <v>18.05477883851729</v>
      </c>
      <c r="K603" s="13">
        <f t="shared" si="114"/>
        <v>0.13656520467387523</v>
      </c>
      <c r="L603" s="13">
        <f t="shared" si="115"/>
        <v>0</v>
      </c>
      <c r="M603" s="13">
        <f t="shared" si="120"/>
        <v>1.3318043084376749</v>
      </c>
      <c r="N603" s="13">
        <f t="shared" si="116"/>
        <v>6.9808614040553815E-2</v>
      </c>
      <c r="O603" s="13">
        <f t="shared" si="117"/>
        <v>6.9808614040553815E-2</v>
      </c>
      <c r="Q603">
        <v>20.805274896263089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1.4266666670000001</v>
      </c>
      <c r="G604" s="13">
        <f t="shared" si="111"/>
        <v>0</v>
      </c>
      <c r="H604" s="13">
        <f t="shared" si="112"/>
        <v>1.4266666670000001</v>
      </c>
      <c r="I604" s="16">
        <f t="shared" si="119"/>
        <v>1.5632318716738753</v>
      </c>
      <c r="J604" s="13">
        <f t="shared" si="113"/>
        <v>1.5631531290857441</v>
      </c>
      <c r="K604" s="13">
        <f t="shared" si="114"/>
        <v>7.8742588131230917E-5</v>
      </c>
      <c r="L604" s="13">
        <f t="shared" si="115"/>
        <v>0</v>
      </c>
      <c r="M604" s="13">
        <f t="shared" si="120"/>
        <v>1.2619956943971211</v>
      </c>
      <c r="N604" s="13">
        <f t="shared" si="116"/>
        <v>6.6149485921363577E-2</v>
      </c>
      <c r="O604" s="13">
        <f t="shared" si="117"/>
        <v>6.6149485921363577E-2</v>
      </c>
      <c r="Q604">
        <v>21.56181819354838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6.7</v>
      </c>
      <c r="G605" s="13">
        <f t="shared" si="111"/>
        <v>0</v>
      </c>
      <c r="H605" s="13">
        <f t="shared" si="112"/>
        <v>6.7</v>
      </c>
      <c r="I605" s="16">
        <f t="shared" si="119"/>
        <v>6.700078742588131</v>
      </c>
      <c r="J605" s="13">
        <f t="shared" si="113"/>
        <v>6.6951414361579449</v>
      </c>
      <c r="K605" s="13">
        <f t="shared" si="114"/>
        <v>4.9373064301860836E-3</v>
      </c>
      <c r="L605" s="13">
        <f t="shared" si="115"/>
        <v>0</v>
      </c>
      <c r="M605" s="13">
        <f t="shared" si="120"/>
        <v>1.1958462084757575</v>
      </c>
      <c r="N605" s="13">
        <f t="shared" si="116"/>
        <v>6.2682156748143966E-2</v>
      </c>
      <c r="O605" s="13">
        <f t="shared" si="117"/>
        <v>6.2682156748143966E-2</v>
      </c>
      <c r="Q605">
        <v>23.169191562193561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1.5933333329999999</v>
      </c>
      <c r="G606" s="13">
        <f t="shared" si="111"/>
        <v>0</v>
      </c>
      <c r="H606" s="13">
        <f t="shared" si="112"/>
        <v>1.5933333329999999</v>
      </c>
      <c r="I606" s="16">
        <f t="shared" si="119"/>
        <v>1.598270639430186</v>
      </c>
      <c r="J606" s="13">
        <f t="shared" si="113"/>
        <v>1.5981863805796142</v>
      </c>
      <c r="K606" s="13">
        <f t="shared" si="114"/>
        <v>8.4258850571838906E-5</v>
      </c>
      <c r="L606" s="13">
        <f t="shared" si="115"/>
        <v>0</v>
      </c>
      <c r="M606" s="13">
        <f t="shared" si="120"/>
        <v>1.1331640517276136</v>
      </c>
      <c r="N606" s="13">
        <f t="shared" si="116"/>
        <v>5.9396573077977119E-2</v>
      </c>
      <c r="O606" s="13">
        <f t="shared" si="117"/>
        <v>5.9396573077977119E-2</v>
      </c>
      <c r="Q606">
        <v>21.553241024200759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39.56</v>
      </c>
      <c r="G607" s="13">
        <f t="shared" si="111"/>
        <v>0</v>
      </c>
      <c r="H607" s="13">
        <f t="shared" si="112"/>
        <v>39.56</v>
      </c>
      <c r="I607" s="16">
        <f t="shared" si="119"/>
        <v>39.560084258850573</v>
      </c>
      <c r="J607" s="13">
        <f t="shared" si="113"/>
        <v>37.875555255780974</v>
      </c>
      <c r="K607" s="13">
        <f t="shared" si="114"/>
        <v>1.6845290030695992</v>
      </c>
      <c r="L607" s="13">
        <f t="shared" si="115"/>
        <v>0</v>
      </c>
      <c r="M607" s="13">
        <f t="shared" si="120"/>
        <v>1.0737674786496365</v>
      </c>
      <c r="N607" s="13">
        <f t="shared" si="116"/>
        <v>5.628320843494173E-2</v>
      </c>
      <c r="O607" s="13">
        <f t="shared" si="117"/>
        <v>5.628320843494173E-2</v>
      </c>
      <c r="Q607">
        <v>19.139032555715399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21.213333330000001</v>
      </c>
      <c r="G608" s="13">
        <f t="shared" si="111"/>
        <v>0</v>
      </c>
      <c r="H608" s="13">
        <f t="shared" si="112"/>
        <v>21.213333330000001</v>
      </c>
      <c r="I608" s="16">
        <f t="shared" si="119"/>
        <v>22.8978623330696</v>
      </c>
      <c r="J608" s="13">
        <f t="shared" si="113"/>
        <v>22.332073129740753</v>
      </c>
      <c r="K608" s="13">
        <f t="shared" si="114"/>
        <v>0.56578920332884763</v>
      </c>
      <c r="L608" s="13">
        <f t="shared" si="115"/>
        <v>0</v>
      </c>
      <c r="M608" s="13">
        <f t="shared" si="120"/>
        <v>1.0174842702146947</v>
      </c>
      <c r="N608" s="13">
        <f t="shared" si="116"/>
        <v>5.3333035688310493E-2</v>
      </c>
      <c r="O608" s="13">
        <f t="shared" si="117"/>
        <v>5.3333035688310493E-2</v>
      </c>
      <c r="Q608">
        <v>15.437878226739199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11.8</v>
      </c>
      <c r="G609" s="13">
        <f t="shared" si="111"/>
        <v>0</v>
      </c>
      <c r="H609" s="13">
        <f t="shared" si="112"/>
        <v>11.8</v>
      </c>
      <c r="I609" s="16">
        <f t="shared" si="119"/>
        <v>12.365789203328848</v>
      </c>
      <c r="J609" s="13">
        <f t="shared" si="113"/>
        <v>12.21163686289716</v>
      </c>
      <c r="K609" s="13">
        <f t="shared" si="114"/>
        <v>0.15415234043168802</v>
      </c>
      <c r="L609" s="13">
        <f t="shared" si="115"/>
        <v>0</v>
      </c>
      <c r="M609" s="13">
        <f t="shared" si="120"/>
        <v>0.96415123452638418</v>
      </c>
      <c r="N609" s="13">
        <f t="shared" si="116"/>
        <v>5.0537500878587667E-2</v>
      </c>
      <c r="O609" s="13">
        <f t="shared" si="117"/>
        <v>5.0537500878587667E-2</v>
      </c>
      <c r="Q609">
        <v>11.591080222580651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4.1333333330000004</v>
      </c>
      <c r="G610" s="13">
        <f t="shared" si="111"/>
        <v>0</v>
      </c>
      <c r="H610" s="13">
        <f t="shared" si="112"/>
        <v>4.1333333330000004</v>
      </c>
      <c r="I610" s="16">
        <f t="shared" si="119"/>
        <v>4.2874856734316884</v>
      </c>
      <c r="J610" s="13">
        <f t="shared" si="113"/>
        <v>4.2806960435619086</v>
      </c>
      <c r="K610" s="13">
        <f t="shared" si="114"/>
        <v>6.789629869779823E-3</v>
      </c>
      <c r="L610" s="13">
        <f t="shared" si="115"/>
        <v>0</v>
      </c>
      <c r="M610" s="13">
        <f t="shared" si="120"/>
        <v>0.91361373364779652</v>
      </c>
      <c r="N610" s="13">
        <f t="shared" si="116"/>
        <v>4.7888498415496014E-2</v>
      </c>
      <c r="O610" s="13">
        <f t="shared" si="117"/>
        <v>4.7888498415496014E-2</v>
      </c>
      <c r="Q610">
        <v>11.304610868008011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0.32</v>
      </c>
      <c r="G611" s="13">
        <f t="shared" si="111"/>
        <v>0</v>
      </c>
      <c r="H611" s="13">
        <f t="shared" si="112"/>
        <v>0.32</v>
      </c>
      <c r="I611" s="16">
        <f t="shared" si="119"/>
        <v>0.32678962986977983</v>
      </c>
      <c r="J611" s="13">
        <f t="shared" si="113"/>
        <v>0.32678744537242072</v>
      </c>
      <c r="K611" s="13">
        <f t="shared" si="114"/>
        <v>2.1844973591145234E-6</v>
      </c>
      <c r="L611" s="13">
        <f t="shared" si="115"/>
        <v>0</v>
      </c>
      <c r="M611" s="13">
        <f t="shared" si="120"/>
        <v>0.86572523523230049</v>
      </c>
      <c r="N611" s="13">
        <f t="shared" si="116"/>
        <v>4.5378347576000157E-2</v>
      </c>
      <c r="O611" s="13">
        <f t="shared" si="117"/>
        <v>4.5378347576000157E-2</v>
      </c>
      <c r="Q611">
        <v>13.66352275580571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39.42</v>
      </c>
      <c r="G612" s="13">
        <f t="shared" si="111"/>
        <v>0</v>
      </c>
      <c r="H612" s="13">
        <f t="shared" si="112"/>
        <v>39.42</v>
      </c>
      <c r="I612" s="16">
        <f t="shared" si="119"/>
        <v>39.420002184497363</v>
      </c>
      <c r="J612" s="13">
        <f t="shared" si="113"/>
        <v>36.834749224596571</v>
      </c>
      <c r="K612" s="13">
        <f t="shared" si="114"/>
        <v>2.5852529599007923</v>
      </c>
      <c r="L612" s="13">
        <f t="shared" si="115"/>
        <v>0</v>
      </c>
      <c r="M612" s="13">
        <f t="shared" si="120"/>
        <v>0.82034688765630037</v>
      </c>
      <c r="N612" s="13">
        <f t="shared" si="116"/>
        <v>4.2999770234222967E-2</v>
      </c>
      <c r="O612" s="13">
        <f t="shared" si="117"/>
        <v>4.2999770234222967E-2</v>
      </c>
      <c r="Q612">
        <v>15.76415951778238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7.4866666669999997</v>
      </c>
      <c r="G613" s="13">
        <f t="shared" si="111"/>
        <v>0</v>
      </c>
      <c r="H613" s="13">
        <f t="shared" si="112"/>
        <v>7.4866666669999997</v>
      </c>
      <c r="I613" s="16">
        <f t="shared" si="119"/>
        <v>10.071919626900792</v>
      </c>
      <c r="J613" s="13">
        <f t="shared" si="113"/>
        <v>10.026569810950726</v>
      </c>
      <c r="K613" s="13">
        <f t="shared" si="114"/>
        <v>4.5349815950066485E-2</v>
      </c>
      <c r="L613" s="13">
        <f t="shared" si="115"/>
        <v>0</v>
      </c>
      <c r="M613" s="13">
        <f t="shared" si="120"/>
        <v>0.7773471174220774</v>
      </c>
      <c r="N613" s="13">
        <f t="shared" si="116"/>
        <v>4.0745869758683363E-2</v>
      </c>
      <c r="O613" s="13">
        <f t="shared" si="117"/>
        <v>4.0745869758683363E-2</v>
      </c>
      <c r="Q613">
        <v>16.0865246289972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2.58</v>
      </c>
      <c r="G614" s="13">
        <f t="shared" si="111"/>
        <v>0</v>
      </c>
      <c r="H614" s="13">
        <f t="shared" si="112"/>
        <v>2.58</v>
      </c>
      <c r="I614" s="16">
        <f t="shared" si="119"/>
        <v>2.6253498159500666</v>
      </c>
      <c r="J614" s="13">
        <f t="shared" si="113"/>
        <v>2.6249433920148295</v>
      </c>
      <c r="K614" s="13">
        <f t="shared" si="114"/>
        <v>4.0642393523704357E-4</v>
      </c>
      <c r="L614" s="13">
        <f t="shared" si="115"/>
        <v>0</v>
      </c>
      <c r="M614" s="13">
        <f t="shared" si="120"/>
        <v>0.73660124766339408</v>
      </c>
      <c r="N614" s="13">
        <f t="shared" si="116"/>
        <v>3.8610111015668525E-2</v>
      </c>
      <c r="O614" s="13">
        <f t="shared" si="117"/>
        <v>3.8610111015668525E-2</v>
      </c>
      <c r="Q614">
        <v>20.95393146617814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0.84666666700000004</v>
      </c>
      <c r="G615" s="13">
        <f t="shared" si="111"/>
        <v>0</v>
      </c>
      <c r="H615" s="13">
        <f t="shared" si="112"/>
        <v>0.84666666700000004</v>
      </c>
      <c r="I615" s="16">
        <f t="shared" si="119"/>
        <v>0.84707309093523708</v>
      </c>
      <c r="J615" s="13">
        <f t="shared" si="113"/>
        <v>0.84706108065014063</v>
      </c>
      <c r="K615" s="13">
        <f t="shared" si="114"/>
        <v>1.2010285096453188E-5</v>
      </c>
      <c r="L615" s="13">
        <f t="shared" si="115"/>
        <v>0</v>
      </c>
      <c r="M615" s="13">
        <f t="shared" si="120"/>
        <v>0.69799113664772561</v>
      </c>
      <c r="N615" s="13">
        <f t="shared" si="116"/>
        <v>3.6586301420760706E-2</v>
      </c>
      <c r="O615" s="13">
        <f t="shared" si="117"/>
        <v>3.6586301420760706E-2</v>
      </c>
      <c r="Q615">
        <v>21.861174102495649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9.36</v>
      </c>
      <c r="G616" s="13">
        <f t="shared" si="111"/>
        <v>0</v>
      </c>
      <c r="H616" s="13">
        <f t="shared" si="112"/>
        <v>9.36</v>
      </c>
      <c r="I616" s="16">
        <f t="shared" si="119"/>
        <v>9.3600120102850966</v>
      </c>
      <c r="J616" s="13">
        <f t="shared" si="113"/>
        <v>9.3464011842986103</v>
      </c>
      <c r="K616" s="13">
        <f t="shared" si="114"/>
        <v>1.3610825986486219E-2</v>
      </c>
      <c r="L616" s="13">
        <f t="shared" si="115"/>
        <v>0</v>
      </c>
      <c r="M616" s="13">
        <f t="shared" si="120"/>
        <v>0.66140483522696492</v>
      </c>
      <c r="N616" s="13">
        <f t="shared" si="116"/>
        <v>3.4668572983578096E-2</v>
      </c>
      <c r="O616" s="13">
        <f t="shared" si="117"/>
        <v>3.4668572983578096E-2</v>
      </c>
      <c r="Q616">
        <v>23.082852197100621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45.293333330000003</v>
      </c>
      <c r="G617" s="13">
        <f t="shared" si="111"/>
        <v>0</v>
      </c>
      <c r="H617" s="13">
        <f t="shared" si="112"/>
        <v>45.293333330000003</v>
      </c>
      <c r="I617" s="16">
        <f t="shared" si="119"/>
        <v>45.306944155986486</v>
      </c>
      <c r="J617" s="13">
        <f t="shared" si="113"/>
        <v>43.896123482717293</v>
      </c>
      <c r="K617" s="13">
        <f t="shared" si="114"/>
        <v>1.4108206732691926</v>
      </c>
      <c r="L617" s="13">
        <f t="shared" si="115"/>
        <v>0</v>
      </c>
      <c r="M617" s="13">
        <f t="shared" si="120"/>
        <v>0.62673626224338685</v>
      </c>
      <c r="N617" s="13">
        <f t="shared" si="116"/>
        <v>3.2851365293668729E-2</v>
      </c>
      <c r="O617" s="13">
        <f t="shared" si="117"/>
        <v>3.2851365293668729E-2</v>
      </c>
      <c r="Q617">
        <v>23.400089193548379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75.013333329999995</v>
      </c>
      <c r="G618" s="13">
        <f t="shared" si="111"/>
        <v>0.35763895089609887</v>
      </c>
      <c r="H618" s="13">
        <f t="shared" si="112"/>
        <v>74.655694379103892</v>
      </c>
      <c r="I618" s="16">
        <f t="shared" si="119"/>
        <v>76.066515052373092</v>
      </c>
      <c r="J618" s="13">
        <f t="shared" si="113"/>
        <v>68.99671180297301</v>
      </c>
      <c r="K618" s="13">
        <f t="shared" si="114"/>
        <v>7.0698032494000813</v>
      </c>
      <c r="L618" s="13">
        <f t="shared" si="115"/>
        <v>0</v>
      </c>
      <c r="M618" s="13">
        <f t="shared" si="120"/>
        <v>0.59388489694971813</v>
      </c>
      <c r="N618" s="13">
        <f t="shared" si="116"/>
        <v>3.1129409398225484E-2</v>
      </c>
      <c r="O618" s="13">
        <f t="shared" si="117"/>
        <v>0.38876836029432438</v>
      </c>
      <c r="Q618">
        <v>22.283765405677389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75.473333330000003</v>
      </c>
      <c r="G619" s="13">
        <f t="shared" si="111"/>
        <v>0.36683895089609908</v>
      </c>
      <c r="H619" s="13">
        <f t="shared" si="112"/>
        <v>75.106494379103907</v>
      </c>
      <c r="I619" s="16">
        <f t="shared" si="119"/>
        <v>82.176297628503988</v>
      </c>
      <c r="J619" s="13">
        <f t="shared" si="113"/>
        <v>70.12477548291271</v>
      </c>
      <c r="K619" s="13">
        <f t="shared" si="114"/>
        <v>12.051522145591278</v>
      </c>
      <c r="L619" s="13">
        <f t="shared" si="115"/>
        <v>0</v>
      </c>
      <c r="M619" s="13">
        <f t="shared" si="120"/>
        <v>0.56275548755149263</v>
      </c>
      <c r="N619" s="13">
        <f t="shared" si="116"/>
        <v>2.949771252487601E-2</v>
      </c>
      <c r="O619" s="13">
        <f t="shared" si="117"/>
        <v>0.39633666342097507</v>
      </c>
      <c r="Q619">
        <v>19.491443143878818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22.48</v>
      </c>
      <c r="G620" s="13">
        <f t="shared" si="111"/>
        <v>0</v>
      </c>
      <c r="H620" s="13">
        <f t="shared" si="112"/>
        <v>22.48</v>
      </c>
      <c r="I620" s="16">
        <f t="shared" si="119"/>
        <v>34.531522145591282</v>
      </c>
      <c r="J620" s="13">
        <f t="shared" si="113"/>
        <v>32.784649370425896</v>
      </c>
      <c r="K620" s="13">
        <f t="shared" si="114"/>
        <v>1.7468727751653859</v>
      </c>
      <c r="L620" s="13">
        <f t="shared" si="115"/>
        <v>0</v>
      </c>
      <c r="M620" s="13">
        <f t="shared" si="120"/>
        <v>0.53325777502661664</v>
      </c>
      <c r="N620" s="13">
        <f t="shared" si="116"/>
        <v>2.7951543605251553E-2</v>
      </c>
      <c r="O620" s="13">
        <f t="shared" si="117"/>
        <v>2.7951543605251553E-2</v>
      </c>
      <c r="Q620">
        <v>15.899234867002921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5.3133333330000001</v>
      </c>
      <c r="G621" s="13">
        <f t="shared" si="111"/>
        <v>0</v>
      </c>
      <c r="H621" s="13">
        <f t="shared" si="112"/>
        <v>5.3133333330000001</v>
      </c>
      <c r="I621" s="16">
        <f t="shared" si="119"/>
        <v>7.060206108165386</v>
      </c>
      <c r="J621" s="13">
        <f t="shared" si="113"/>
        <v>7.0366393223493384</v>
      </c>
      <c r="K621" s="13">
        <f t="shared" si="114"/>
        <v>2.3566785816047542E-2</v>
      </c>
      <c r="L621" s="13">
        <f t="shared" si="115"/>
        <v>0</v>
      </c>
      <c r="M621" s="13">
        <f t="shared" si="120"/>
        <v>0.5053062314213651</v>
      </c>
      <c r="N621" s="13">
        <f t="shared" si="116"/>
        <v>2.6486419557360676E-2</v>
      </c>
      <c r="O621" s="13">
        <f t="shared" si="117"/>
        <v>2.6486419557360676E-2</v>
      </c>
      <c r="Q621">
        <v>13.136489649942201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0.453333333</v>
      </c>
      <c r="G622" s="13">
        <f t="shared" si="111"/>
        <v>0</v>
      </c>
      <c r="H622" s="13">
        <f t="shared" si="112"/>
        <v>0.453333333</v>
      </c>
      <c r="I622" s="16">
        <f t="shared" si="119"/>
        <v>0.47690011881604755</v>
      </c>
      <c r="J622" s="13">
        <f t="shared" si="113"/>
        <v>0.4768939580042254</v>
      </c>
      <c r="K622" s="13">
        <f t="shared" si="114"/>
        <v>6.1608118221423425E-6</v>
      </c>
      <c r="L622" s="13">
        <f t="shared" si="115"/>
        <v>0</v>
      </c>
      <c r="M622" s="13">
        <f t="shared" si="120"/>
        <v>0.47881981186400441</v>
      </c>
      <c r="N622" s="13">
        <f t="shared" si="116"/>
        <v>2.5098092286993917E-2</v>
      </c>
      <c r="O622" s="13">
        <f t="shared" si="117"/>
        <v>2.5098092286993917E-2</v>
      </c>
      <c r="Q622">
        <v>14.366282222580651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40.433333330000004</v>
      </c>
      <c r="G623" s="13">
        <f t="shared" si="111"/>
        <v>0</v>
      </c>
      <c r="H623" s="13">
        <f t="shared" si="112"/>
        <v>40.433333330000004</v>
      </c>
      <c r="I623" s="16">
        <f t="shared" si="119"/>
        <v>40.433339490811825</v>
      </c>
      <c r="J623" s="13">
        <f t="shared" si="113"/>
        <v>36.917654456704106</v>
      </c>
      <c r="K623" s="13">
        <f t="shared" si="114"/>
        <v>3.5156850341077188</v>
      </c>
      <c r="L623" s="13">
        <f t="shared" si="115"/>
        <v>0</v>
      </c>
      <c r="M623" s="13">
        <f t="shared" si="120"/>
        <v>0.45372171957701046</v>
      </c>
      <c r="N623" s="13">
        <f t="shared" si="116"/>
        <v>2.37825363704702E-2</v>
      </c>
      <c r="O623" s="13">
        <f t="shared" si="117"/>
        <v>2.37825363704702E-2</v>
      </c>
      <c r="Q623">
        <v>13.84802870145761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85.313333330000006</v>
      </c>
      <c r="G624" s="13">
        <f t="shared" si="111"/>
        <v>0.56363895089609917</v>
      </c>
      <c r="H624" s="13">
        <f t="shared" si="112"/>
        <v>84.7496943791039</v>
      </c>
      <c r="I624" s="16">
        <f t="shared" si="119"/>
        <v>88.265379413211619</v>
      </c>
      <c r="J624" s="13">
        <f t="shared" si="113"/>
        <v>64.461717579686521</v>
      </c>
      <c r="K624" s="13">
        <f t="shared" si="114"/>
        <v>23.803661833525098</v>
      </c>
      <c r="L624" s="13">
        <f t="shared" si="115"/>
        <v>0.31443675087566253</v>
      </c>
      <c r="M624" s="13">
        <f t="shared" si="120"/>
        <v>0.74437593408220271</v>
      </c>
      <c r="N624" s="13">
        <f t="shared" si="116"/>
        <v>3.9017633412208617E-2</v>
      </c>
      <c r="O624" s="13">
        <f t="shared" si="117"/>
        <v>0.60265658430830782</v>
      </c>
      <c r="Q624">
        <v>14.44962501599591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31.40666667</v>
      </c>
      <c r="G625" s="13">
        <f t="shared" si="111"/>
        <v>0</v>
      </c>
      <c r="H625" s="13">
        <f t="shared" si="112"/>
        <v>31.40666667</v>
      </c>
      <c r="I625" s="16">
        <f t="shared" si="119"/>
        <v>54.895891752649433</v>
      </c>
      <c r="J625" s="13">
        <f t="shared" si="113"/>
        <v>47.987164715283406</v>
      </c>
      <c r="K625" s="13">
        <f t="shared" si="114"/>
        <v>6.9087270373660274</v>
      </c>
      <c r="L625" s="13">
        <f t="shared" si="115"/>
        <v>0</v>
      </c>
      <c r="M625" s="13">
        <f t="shared" si="120"/>
        <v>0.70535830066999405</v>
      </c>
      <c r="N625" s="13">
        <f t="shared" si="116"/>
        <v>3.6972462890989995E-2</v>
      </c>
      <c r="O625" s="13">
        <f t="shared" si="117"/>
        <v>3.6972462890989995E-2</v>
      </c>
      <c r="Q625">
        <v>15.111443761206569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4.8666666669999996</v>
      </c>
      <c r="G626" s="13">
        <f t="shared" si="111"/>
        <v>0</v>
      </c>
      <c r="H626" s="13">
        <f t="shared" si="112"/>
        <v>4.8666666669999996</v>
      </c>
      <c r="I626" s="16">
        <f t="shared" si="119"/>
        <v>11.775393704366028</v>
      </c>
      <c r="J626" s="13">
        <f t="shared" si="113"/>
        <v>11.724149190370444</v>
      </c>
      <c r="K626" s="13">
        <f t="shared" si="114"/>
        <v>5.1244513995584384E-2</v>
      </c>
      <c r="L626" s="13">
        <f t="shared" si="115"/>
        <v>0</v>
      </c>
      <c r="M626" s="13">
        <f t="shared" si="120"/>
        <v>0.66838583777900407</v>
      </c>
      <c r="N626" s="13">
        <f t="shared" si="116"/>
        <v>3.5034493193990324E-2</v>
      </c>
      <c r="O626" s="13">
        <f t="shared" si="117"/>
        <v>3.5034493193990324E-2</v>
      </c>
      <c r="Q626">
        <v>18.546879503829551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40.5</v>
      </c>
      <c r="G627" s="13">
        <f t="shared" si="111"/>
        <v>0</v>
      </c>
      <c r="H627" s="13">
        <f t="shared" si="112"/>
        <v>40.5</v>
      </c>
      <c r="I627" s="16">
        <f t="shared" si="119"/>
        <v>40.551244513995584</v>
      </c>
      <c r="J627" s="13">
        <f t="shared" si="113"/>
        <v>39.693189399011153</v>
      </c>
      <c r="K627" s="13">
        <f t="shared" si="114"/>
        <v>0.8580551149844311</v>
      </c>
      <c r="L627" s="13">
        <f t="shared" si="115"/>
        <v>0</v>
      </c>
      <c r="M627" s="13">
        <f t="shared" si="120"/>
        <v>0.63335134458501374</v>
      </c>
      <c r="N627" s="13">
        <f t="shared" si="116"/>
        <v>3.3198105221680249E-2</v>
      </c>
      <c r="O627" s="13">
        <f t="shared" si="117"/>
        <v>3.3198105221680249E-2</v>
      </c>
      <c r="Q627">
        <v>24.686128281673799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12.186666669999999</v>
      </c>
      <c r="G628" s="13">
        <f t="shared" si="111"/>
        <v>0</v>
      </c>
      <c r="H628" s="13">
        <f t="shared" si="112"/>
        <v>12.186666669999999</v>
      </c>
      <c r="I628" s="16">
        <f t="shared" si="119"/>
        <v>13.04472178498443</v>
      </c>
      <c r="J628" s="13">
        <f t="shared" si="113"/>
        <v>13.009294620620405</v>
      </c>
      <c r="K628" s="13">
        <f t="shared" si="114"/>
        <v>3.5427164364024932E-2</v>
      </c>
      <c r="L628" s="13">
        <f t="shared" si="115"/>
        <v>0</v>
      </c>
      <c r="M628" s="13">
        <f t="shared" si="120"/>
        <v>0.60015323936333353</v>
      </c>
      <c r="N628" s="13">
        <f t="shared" si="116"/>
        <v>3.1457974408455429E-2</v>
      </c>
      <c r="O628" s="13">
        <f t="shared" si="117"/>
        <v>3.1457974408455429E-2</v>
      </c>
      <c r="Q628">
        <v>23.34821819354838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6.2466666670000004</v>
      </c>
      <c r="G629" s="13">
        <f t="shared" si="111"/>
        <v>0</v>
      </c>
      <c r="H629" s="13">
        <f t="shared" si="112"/>
        <v>6.2466666670000004</v>
      </c>
      <c r="I629" s="16">
        <f t="shared" si="119"/>
        <v>6.2820938313640253</v>
      </c>
      <c r="J629" s="13">
        <f t="shared" si="113"/>
        <v>6.2784291916989741</v>
      </c>
      <c r="K629" s="13">
        <f t="shared" si="114"/>
        <v>3.6646396650512614E-3</v>
      </c>
      <c r="L629" s="13">
        <f t="shared" si="115"/>
        <v>0</v>
      </c>
      <c r="M629" s="13">
        <f t="shared" si="120"/>
        <v>0.5686952649548781</v>
      </c>
      <c r="N629" s="13">
        <f t="shared" si="116"/>
        <v>2.9809055284178355E-2</v>
      </c>
      <c r="O629" s="13">
        <f t="shared" si="117"/>
        <v>2.9809055284178355E-2</v>
      </c>
      <c r="Q629">
        <v>23.91786958919775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6.7733333330000001</v>
      </c>
      <c r="G630" s="13">
        <f t="shared" si="111"/>
        <v>0</v>
      </c>
      <c r="H630" s="13">
        <f t="shared" si="112"/>
        <v>6.7733333330000001</v>
      </c>
      <c r="I630" s="16">
        <f t="shared" si="119"/>
        <v>6.7769979726650513</v>
      </c>
      <c r="J630" s="13">
        <f t="shared" si="113"/>
        <v>6.7724234758405881</v>
      </c>
      <c r="K630" s="13">
        <f t="shared" si="114"/>
        <v>4.5744968244632034E-3</v>
      </c>
      <c r="L630" s="13">
        <f t="shared" si="115"/>
        <v>0</v>
      </c>
      <c r="M630" s="13">
        <f t="shared" si="120"/>
        <v>0.53888620967069978</v>
      </c>
      <c r="N630" s="13">
        <f t="shared" si="116"/>
        <v>2.8246566844951238E-2</v>
      </c>
      <c r="O630" s="13">
        <f t="shared" si="117"/>
        <v>2.8246566844951238E-2</v>
      </c>
      <c r="Q630">
        <v>23.95776764413872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25.626666669999999</v>
      </c>
      <c r="G631" s="13">
        <f t="shared" si="111"/>
        <v>0</v>
      </c>
      <c r="H631" s="13">
        <f t="shared" si="112"/>
        <v>25.626666669999999</v>
      </c>
      <c r="I631" s="16">
        <f t="shared" si="119"/>
        <v>25.631241166824463</v>
      </c>
      <c r="J631" s="13">
        <f t="shared" si="113"/>
        <v>25.211390547020809</v>
      </c>
      <c r="K631" s="13">
        <f t="shared" si="114"/>
        <v>0.41985061980365401</v>
      </c>
      <c r="L631" s="13">
        <f t="shared" si="115"/>
        <v>0</v>
      </c>
      <c r="M631" s="13">
        <f t="shared" si="120"/>
        <v>0.51063964282574859</v>
      </c>
      <c r="N631" s="13">
        <f t="shared" si="116"/>
        <v>2.6765978690702765E-2</v>
      </c>
      <c r="O631" s="13">
        <f t="shared" si="117"/>
        <v>2.6765978690702765E-2</v>
      </c>
      <c r="Q631">
        <v>20.042744131530579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30.54</v>
      </c>
      <c r="G632" s="13">
        <f t="shared" si="111"/>
        <v>0</v>
      </c>
      <c r="H632" s="13">
        <f t="shared" si="112"/>
        <v>30.54</v>
      </c>
      <c r="I632" s="16">
        <f t="shared" si="119"/>
        <v>30.959850619803653</v>
      </c>
      <c r="J632" s="13">
        <f t="shared" si="113"/>
        <v>29.697564690722647</v>
      </c>
      <c r="K632" s="13">
        <f t="shared" si="114"/>
        <v>1.2622859290810062</v>
      </c>
      <c r="L632" s="13">
        <f t="shared" si="115"/>
        <v>0</v>
      </c>
      <c r="M632" s="13">
        <f t="shared" si="120"/>
        <v>0.48387366413504584</v>
      </c>
      <c r="N632" s="13">
        <f t="shared" si="116"/>
        <v>2.5362997889395049E-2</v>
      </c>
      <c r="O632" s="13">
        <f t="shared" si="117"/>
        <v>2.5362997889395049E-2</v>
      </c>
      <c r="Q632">
        <v>15.99137086770339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0.133333333</v>
      </c>
      <c r="G633" s="13">
        <f t="shared" si="111"/>
        <v>0</v>
      </c>
      <c r="H633" s="13">
        <f t="shared" si="112"/>
        <v>0.133333333</v>
      </c>
      <c r="I633" s="16">
        <f t="shared" si="119"/>
        <v>1.3956192620810062</v>
      </c>
      <c r="J633" s="13">
        <f t="shared" si="113"/>
        <v>1.3954674083443059</v>
      </c>
      <c r="K633" s="13">
        <f t="shared" si="114"/>
        <v>1.5185373670023594E-4</v>
      </c>
      <c r="L633" s="13">
        <f t="shared" si="115"/>
        <v>0</v>
      </c>
      <c r="M633" s="13">
        <f t="shared" si="120"/>
        <v>0.45851066624565079</v>
      </c>
      <c r="N633" s="13">
        <f t="shared" si="116"/>
        <v>2.4033556529763783E-2</v>
      </c>
      <c r="O633" s="13">
        <f t="shared" si="117"/>
        <v>2.4033556529763783E-2</v>
      </c>
      <c r="Q633">
        <v>14.485309777911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63.06</v>
      </c>
      <c r="G634" s="13">
        <f t="shared" si="111"/>
        <v>0.11857228429609905</v>
      </c>
      <c r="H634" s="13">
        <f t="shared" si="112"/>
        <v>62.941427715703902</v>
      </c>
      <c r="I634" s="16">
        <f t="shared" si="119"/>
        <v>62.941579569440606</v>
      </c>
      <c r="J634" s="13">
        <f t="shared" si="113"/>
        <v>47.656296519639085</v>
      </c>
      <c r="K634" s="13">
        <f t="shared" si="114"/>
        <v>15.285283049801521</v>
      </c>
      <c r="L634" s="13">
        <f t="shared" si="115"/>
        <v>0</v>
      </c>
      <c r="M634" s="13">
        <f t="shared" si="120"/>
        <v>0.43447710971588699</v>
      </c>
      <c r="N634" s="13">
        <f t="shared" si="116"/>
        <v>2.2773799926501054E-2</v>
      </c>
      <c r="O634" s="13">
        <f t="shared" si="117"/>
        <v>0.14134608422260009</v>
      </c>
      <c r="Q634">
        <v>10.678008222580649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9.5666666669999998</v>
      </c>
      <c r="G635" s="13">
        <f t="shared" si="111"/>
        <v>0</v>
      </c>
      <c r="H635" s="13">
        <f t="shared" si="112"/>
        <v>9.5666666669999998</v>
      </c>
      <c r="I635" s="16">
        <f t="shared" si="119"/>
        <v>24.851949716801521</v>
      </c>
      <c r="J635" s="13">
        <f t="shared" si="113"/>
        <v>23.799956201040736</v>
      </c>
      <c r="K635" s="13">
        <f t="shared" si="114"/>
        <v>1.0519935157607847</v>
      </c>
      <c r="L635" s="13">
        <f t="shared" si="115"/>
        <v>0</v>
      </c>
      <c r="M635" s="13">
        <f t="shared" si="120"/>
        <v>0.41170330978938596</v>
      </c>
      <c r="N635" s="13">
        <f t="shared" si="116"/>
        <v>2.1580075443682036E-2</v>
      </c>
      <c r="O635" s="13">
        <f t="shared" si="117"/>
        <v>2.1580075443682036E-2</v>
      </c>
      <c r="Q635">
        <v>12.52759029909569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52.186666670000001</v>
      </c>
      <c r="G636" s="13">
        <f t="shared" si="111"/>
        <v>0</v>
      </c>
      <c r="H636" s="13">
        <f t="shared" si="112"/>
        <v>52.186666670000001</v>
      </c>
      <c r="I636" s="16">
        <f t="shared" si="119"/>
        <v>53.238660185760786</v>
      </c>
      <c r="J636" s="13">
        <f t="shared" si="113"/>
        <v>43.949317255209074</v>
      </c>
      <c r="K636" s="13">
        <f t="shared" si="114"/>
        <v>9.2893429305517117</v>
      </c>
      <c r="L636" s="13">
        <f t="shared" si="115"/>
        <v>0</v>
      </c>
      <c r="M636" s="13">
        <f t="shared" si="120"/>
        <v>0.39012323434570395</v>
      </c>
      <c r="N636" s="13">
        <f t="shared" si="116"/>
        <v>2.0448921904029308E-2</v>
      </c>
      <c r="O636" s="13">
        <f t="shared" si="117"/>
        <v>2.0448921904029308E-2</v>
      </c>
      <c r="Q636">
        <v>11.646494278091581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86.08</v>
      </c>
      <c r="G637" s="13">
        <f t="shared" si="111"/>
        <v>0.57897228429609893</v>
      </c>
      <c r="H637" s="13">
        <f t="shared" si="112"/>
        <v>85.501027715703898</v>
      </c>
      <c r="I637" s="16">
        <f t="shared" si="119"/>
        <v>94.79037064625561</v>
      </c>
      <c r="J637" s="13">
        <f t="shared" si="113"/>
        <v>63.207730806241969</v>
      </c>
      <c r="K637" s="13">
        <f t="shared" si="114"/>
        <v>31.582639840013641</v>
      </c>
      <c r="L637" s="13">
        <f t="shared" si="115"/>
        <v>0.63168018693140882</v>
      </c>
      <c r="M637" s="13">
        <f t="shared" si="120"/>
        <v>1.0013544993730834</v>
      </c>
      <c r="N637" s="13">
        <f t="shared" si="116"/>
        <v>5.2487568422503614E-2</v>
      </c>
      <c r="O637" s="13">
        <f t="shared" si="117"/>
        <v>0.6314598527186025</v>
      </c>
      <c r="Q637">
        <v>12.901716862567801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4.88</v>
      </c>
      <c r="G638" s="13">
        <f t="shared" si="111"/>
        <v>0</v>
      </c>
      <c r="H638" s="13">
        <f t="shared" si="112"/>
        <v>4.88</v>
      </c>
      <c r="I638" s="16">
        <f t="shared" si="119"/>
        <v>35.830959653082232</v>
      </c>
      <c r="J638" s="13">
        <f t="shared" si="113"/>
        <v>34.139624296821495</v>
      </c>
      <c r="K638" s="13">
        <f t="shared" si="114"/>
        <v>1.6913353562607369</v>
      </c>
      <c r="L638" s="13">
        <f t="shared" si="115"/>
        <v>0</v>
      </c>
      <c r="M638" s="13">
        <f t="shared" si="120"/>
        <v>0.94886693095057983</v>
      </c>
      <c r="N638" s="13">
        <f t="shared" si="116"/>
        <v>4.9736350107080073E-2</v>
      </c>
      <c r="O638" s="13">
        <f t="shared" si="117"/>
        <v>4.9736350107080073E-2</v>
      </c>
      <c r="Q638">
        <v>16.956605063273329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4.6466666669999999</v>
      </c>
      <c r="G639" s="13">
        <f t="shared" si="111"/>
        <v>0</v>
      </c>
      <c r="H639" s="13">
        <f t="shared" si="112"/>
        <v>4.6466666669999999</v>
      </c>
      <c r="I639" s="16">
        <f t="shared" si="119"/>
        <v>6.3380020232607368</v>
      </c>
      <c r="J639" s="13">
        <f t="shared" si="113"/>
        <v>6.3328477755622794</v>
      </c>
      <c r="K639" s="13">
        <f t="shared" si="114"/>
        <v>5.1542476984574037E-3</v>
      </c>
      <c r="L639" s="13">
        <f t="shared" si="115"/>
        <v>0</v>
      </c>
      <c r="M639" s="13">
        <f t="shared" si="120"/>
        <v>0.89913058084349973</v>
      </c>
      <c r="N639" s="13">
        <f t="shared" si="116"/>
        <v>4.7129341219652753E-2</v>
      </c>
      <c r="O639" s="13">
        <f t="shared" si="117"/>
        <v>4.7129341219652753E-2</v>
      </c>
      <c r="Q639">
        <v>21.681290742535751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3.0866666669999998</v>
      </c>
      <c r="G640" s="13">
        <f t="shared" si="111"/>
        <v>0</v>
      </c>
      <c r="H640" s="13">
        <f t="shared" si="112"/>
        <v>3.0866666669999998</v>
      </c>
      <c r="I640" s="16">
        <f t="shared" si="119"/>
        <v>3.0918209146984572</v>
      </c>
      <c r="J640" s="13">
        <f t="shared" si="113"/>
        <v>3.0914731506608497</v>
      </c>
      <c r="K640" s="13">
        <f t="shared" si="114"/>
        <v>3.4776403760750085E-4</v>
      </c>
      <c r="L640" s="13">
        <f t="shared" si="115"/>
        <v>0</v>
      </c>
      <c r="M640" s="13">
        <f t="shared" si="120"/>
        <v>0.852001239623847</v>
      </c>
      <c r="N640" s="13">
        <f t="shared" si="116"/>
        <v>4.4658982796614011E-2</v>
      </c>
      <c r="O640" s="13">
        <f t="shared" si="117"/>
        <v>4.4658982796614011E-2</v>
      </c>
      <c r="Q640">
        <v>25.559369193548381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9.3666666670000005</v>
      </c>
      <c r="G641" s="13">
        <f t="shared" si="111"/>
        <v>0</v>
      </c>
      <c r="H641" s="13">
        <f t="shared" si="112"/>
        <v>9.3666666670000005</v>
      </c>
      <c r="I641" s="16">
        <f t="shared" si="119"/>
        <v>9.3670144310376084</v>
      </c>
      <c r="J641" s="13">
        <f t="shared" si="113"/>
        <v>9.3551494905271966</v>
      </c>
      <c r="K641" s="13">
        <f t="shared" si="114"/>
        <v>1.186494051041187E-2</v>
      </c>
      <c r="L641" s="13">
        <f t="shared" si="115"/>
        <v>0</v>
      </c>
      <c r="M641" s="13">
        <f t="shared" si="120"/>
        <v>0.80734225682723304</v>
      </c>
      <c r="N641" s="13">
        <f t="shared" si="116"/>
        <v>4.2318112089302841E-2</v>
      </c>
      <c r="O641" s="13">
        <f t="shared" si="117"/>
        <v>4.2318112089302841E-2</v>
      </c>
      <c r="Q641">
        <v>24.079197278730319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13.41333333</v>
      </c>
      <c r="G642" s="13">
        <f t="shared" si="111"/>
        <v>0</v>
      </c>
      <c r="H642" s="13">
        <f t="shared" si="112"/>
        <v>13.41333333</v>
      </c>
      <c r="I642" s="16">
        <f t="shared" si="119"/>
        <v>13.425198270510412</v>
      </c>
      <c r="J642" s="13">
        <f t="shared" si="113"/>
        <v>13.387801608646004</v>
      </c>
      <c r="K642" s="13">
        <f t="shared" si="114"/>
        <v>3.7396661864407932E-2</v>
      </c>
      <c r="L642" s="13">
        <f t="shared" si="115"/>
        <v>0</v>
      </c>
      <c r="M642" s="13">
        <f t="shared" si="120"/>
        <v>0.76502414473793023</v>
      </c>
      <c r="N642" s="13">
        <f t="shared" si="116"/>
        <v>4.0099941795776362E-2</v>
      </c>
      <c r="O642" s="13">
        <f t="shared" si="117"/>
        <v>4.0099941795776362E-2</v>
      </c>
      <c r="Q642">
        <v>23.576433292030028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26.393333330000001</v>
      </c>
      <c r="G643" s="13">
        <f t="shared" si="111"/>
        <v>0</v>
      </c>
      <c r="H643" s="13">
        <f t="shared" si="112"/>
        <v>26.393333330000001</v>
      </c>
      <c r="I643" s="16">
        <f t="shared" si="119"/>
        <v>26.430729991864411</v>
      </c>
      <c r="J643" s="13">
        <f t="shared" si="113"/>
        <v>25.883038355497202</v>
      </c>
      <c r="K643" s="13">
        <f t="shared" si="114"/>
        <v>0.54769163636720819</v>
      </c>
      <c r="L643" s="13">
        <f t="shared" si="115"/>
        <v>0</v>
      </c>
      <c r="M643" s="13">
        <f t="shared" si="120"/>
        <v>0.72492420294215387</v>
      </c>
      <c r="N643" s="13">
        <f t="shared" si="116"/>
        <v>3.7998040381180487E-2</v>
      </c>
      <c r="O643" s="13">
        <f t="shared" si="117"/>
        <v>3.7998040381180487E-2</v>
      </c>
      <c r="Q643">
        <v>18.76960958582707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3.7066666669999999</v>
      </c>
      <c r="G644" s="13">
        <f t="shared" si="111"/>
        <v>0</v>
      </c>
      <c r="H644" s="13">
        <f t="shared" si="112"/>
        <v>3.7066666669999999</v>
      </c>
      <c r="I644" s="16">
        <f t="shared" si="119"/>
        <v>4.2543583033672085</v>
      </c>
      <c r="J644" s="13">
        <f t="shared" si="113"/>
        <v>4.2510747725564642</v>
      </c>
      <c r="K644" s="13">
        <f t="shared" si="114"/>
        <v>3.283530810744395E-3</v>
      </c>
      <c r="L644" s="13">
        <f t="shared" si="115"/>
        <v>0</v>
      </c>
      <c r="M644" s="13">
        <f t="shared" si="120"/>
        <v>0.68692616256097339</v>
      </c>
      <c r="N644" s="13">
        <f t="shared" si="116"/>
        <v>3.600631342965941E-2</v>
      </c>
      <c r="O644" s="13">
        <f t="shared" si="117"/>
        <v>3.600631342965941E-2</v>
      </c>
      <c r="Q644">
        <v>16.41202609930118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15.106666669999999</v>
      </c>
      <c r="G645" s="13">
        <f t="shared" si="111"/>
        <v>0</v>
      </c>
      <c r="H645" s="13">
        <f t="shared" si="112"/>
        <v>15.106666669999999</v>
      </c>
      <c r="I645" s="16">
        <f t="shared" si="119"/>
        <v>15.109950200810744</v>
      </c>
      <c r="J645" s="13">
        <f t="shared" si="113"/>
        <v>14.887501650108963</v>
      </c>
      <c r="K645" s="13">
        <f t="shared" si="114"/>
        <v>0.22244855070178104</v>
      </c>
      <c r="L645" s="13">
        <f t="shared" si="115"/>
        <v>0</v>
      </c>
      <c r="M645" s="13">
        <f t="shared" si="120"/>
        <v>0.65091984913131395</v>
      </c>
      <c r="N645" s="13">
        <f t="shared" si="116"/>
        <v>3.4118985973733904E-2</v>
      </c>
      <c r="O645" s="13">
        <f t="shared" si="117"/>
        <v>3.4118985973733904E-2</v>
      </c>
      <c r="Q645">
        <v>13.285969198832831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1.06</v>
      </c>
      <c r="G646" s="13">
        <f t="shared" ref="G646:G709" si="122">IF((F646-$J$2)&gt;0,$I$2*(F646-$J$2),0)</f>
        <v>0</v>
      </c>
      <c r="H646" s="13">
        <f t="shared" ref="H646:H709" si="123">F646-G646</f>
        <v>1.06</v>
      </c>
      <c r="I646" s="16">
        <f t="shared" si="119"/>
        <v>1.2824485507017811</v>
      </c>
      <c r="J646" s="13">
        <f t="shared" ref="J646:J709" si="124">I646/SQRT(1+(I646/($K$2*(300+(25*Q646)+0.05*(Q646)^3)))^2)</f>
        <v>1.2823192460355584</v>
      </c>
      <c r="K646" s="13">
        <f t="shared" ref="K646:K709" si="125">I646-J646</f>
        <v>1.2930466622274039E-4</v>
      </c>
      <c r="L646" s="13">
        <f t="shared" ref="L646:L709" si="126">IF(K646&gt;$N$2,(K646-$N$2)/$L$2,0)</f>
        <v>0</v>
      </c>
      <c r="M646" s="13">
        <f t="shared" si="120"/>
        <v>0.61680086315758009</v>
      </c>
      <c r="N646" s="13">
        <f t="shared" ref="N646:N709" si="127">$M$2*M646</f>
        <v>3.2330585749913099E-2</v>
      </c>
      <c r="O646" s="13">
        <f t="shared" ref="O646:O709" si="128">N646+G646</f>
        <v>3.2330585749913099E-2</v>
      </c>
      <c r="Q646">
        <v>13.81363522258065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0.46666666699999998</v>
      </c>
      <c r="G647" s="13">
        <f t="shared" si="122"/>
        <v>0</v>
      </c>
      <c r="H647" s="13">
        <f t="shared" si="123"/>
        <v>0.46666666699999998</v>
      </c>
      <c r="I647" s="16">
        <f t="shared" ref="I647:I710" si="130">H647+K646-L646</f>
        <v>0.46679597166622272</v>
      </c>
      <c r="J647" s="13">
        <f t="shared" si="124"/>
        <v>0.46679034841333045</v>
      </c>
      <c r="K647" s="13">
        <f t="shared" si="125"/>
        <v>5.6232528922728342E-6</v>
      </c>
      <c r="L647" s="13">
        <f t="shared" si="126"/>
        <v>0</v>
      </c>
      <c r="M647" s="13">
        <f t="shared" ref="M647:M710" si="131">L647+M646-N646</f>
        <v>0.58447027740766699</v>
      </c>
      <c r="N647" s="13">
        <f t="shared" si="127"/>
        <v>3.0635927331989578E-2</v>
      </c>
      <c r="O647" s="13">
        <f t="shared" si="128"/>
        <v>3.0635927331989578E-2</v>
      </c>
      <c r="Q647">
        <v>14.561322501231491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21.02</v>
      </c>
      <c r="G648" s="13">
        <f t="shared" si="122"/>
        <v>0</v>
      </c>
      <c r="H648" s="13">
        <f t="shared" si="123"/>
        <v>21.02</v>
      </c>
      <c r="I648" s="16">
        <f t="shared" si="130"/>
        <v>21.020005623252892</v>
      </c>
      <c r="J648" s="13">
        <f t="shared" si="124"/>
        <v>20.643790212728472</v>
      </c>
      <c r="K648" s="13">
        <f t="shared" si="125"/>
        <v>0.37621541052441998</v>
      </c>
      <c r="L648" s="13">
        <f t="shared" si="126"/>
        <v>0</v>
      </c>
      <c r="M648" s="13">
        <f t="shared" si="131"/>
        <v>0.55383435007567738</v>
      </c>
      <c r="N648" s="13">
        <f t="shared" si="127"/>
        <v>2.9030097096012834E-2</v>
      </c>
      <c r="O648" s="13">
        <f t="shared" si="128"/>
        <v>2.9030097096012834E-2</v>
      </c>
      <c r="Q648">
        <v>16.59262667082751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13.38666667</v>
      </c>
      <c r="G649" s="13">
        <f t="shared" si="122"/>
        <v>0</v>
      </c>
      <c r="H649" s="13">
        <f t="shared" si="123"/>
        <v>13.38666667</v>
      </c>
      <c r="I649" s="16">
        <f t="shared" si="130"/>
        <v>13.76288208052442</v>
      </c>
      <c r="J649" s="13">
        <f t="shared" si="124"/>
        <v>13.654822721833655</v>
      </c>
      <c r="K649" s="13">
        <f t="shared" si="125"/>
        <v>0.108059358690765</v>
      </c>
      <c r="L649" s="13">
        <f t="shared" si="126"/>
        <v>0</v>
      </c>
      <c r="M649" s="13">
        <f t="shared" si="131"/>
        <v>0.5248042529796646</v>
      </c>
      <c r="N649" s="13">
        <f t="shared" si="127"/>
        <v>2.7508438973347139E-2</v>
      </c>
      <c r="O649" s="13">
        <f t="shared" si="128"/>
        <v>2.7508438973347139E-2</v>
      </c>
      <c r="Q649">
        <v>16.537719831925081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11.66</v>
      </c>
      <c r="G650" s="13">
        <f t="shared" si="122"/>
        <v>0</v>
      </c>
      <c r="H650" s="13">
        <f t="shared" si="123"/>
        <v>11.66</v>
      </c>
      <c r="I650" s="16">
        <f t="shared" si="130"/>
        <v>11.768059358690765</v>
      </c>
      <c r="J650" s="13">
        <f t="shared" si="124"/>
        <v>11.724207773217652</v>
      </c>
      <c r="K650" s="13">
        <f t="shared" si="125"/>
        <v>4.385158547311363E-2</v>
      </c>
      <c r="L650" s="13">
        <f t="shared" si="126"/>
        <v>0</v>
      </c>
      <c r="M650" s="13">
        <f t="shared" si="131"/>
        <v>0.49729581400631745</v>
      </c>
      <c r="N650" s="13">
        <f t="shared" si="127"/>
        <v>2.6066540950505306E-2</v>
      </c>
      <c r="O650" s="13">
        <f t="shared" si="128"/>
        <v>2.6066540950505306E-2</v>
      </c>
      <c r="Q650">
        <v>19.64057791138395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15.64</v>
      </c>
      <c r="G651" s="13">
        <f t="shared" si="122"/>
        <v>0</v>
      </c>
      <c r="H651" s="13">
        <f t="shared" si="123"/>
        <v>15.64</v>
      </c>
      <c r="I651" s="16">
        <f t="shared" si="130"/>
        <v>15.683851585473114</v>
      </c>
      <c r="J651" s="13">
        <f t="shared" si="124"/>
        <v>15.614856713509386</v>
      </c>
      <c r="K651" s="13">
        <f t="shared" si="125"/>
        <v>6.8994871963727888E-2</v>
      </c>
      <c r="L651" s="13">
        <f t="shared" si="126"/>
        <v>0</v>
      </c>
      <c r="M651" s="13">
        <f t="shared" si="131"/>
        <v>0.47122927305581214</v>
      </c>
      <c r="N651" s="13">
        <f t="shared" si="127"/>
        <v>2.4700222276614881E-2</v>
      </c>
      <c r="O651" s="13">
        <f t="shared" si="128"/>
        <v>2.4700222276614881E-2</v>
      </c>
      <c r="Q651">
        <v>22.52148779799326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30.366666670000001</v>
      </c>
      <c r="G652" s="13">
        <f t="shared" si="122"/>
        <v>0</v>
      </c>
      <c r="H652" s="13">
        <f t="shared" si="123"/>
        <v>30.366666670000001</v>
      </c>
      <c r="I652" s="16">
        <f t="shared" si="130"/>
        <v>30.435661541963729</v>
      </c>
      <c r="J652" s="13">
        <f t="shared" si="124"/>
        <v>30.026195386682453</v>
      </c>
      <c r="K652" s="13">
        <f t="shared" si="125"/>
        <v>0.40946615528127595</v>
      </c>
      <c r="L652" s="13">
        <f t="shared" si="126"/>
        <v>0</v>
      </c>
      <c r="M652" s="13">
        <f t="shared" si="131"/>
        <v>0.44652905077919725</v>
      </c>
      <c r="N652" s="13">
        <f t="shared" si="127"/>
        <v>2.3405521341425053E-2</v>
      </c>
      <c r="O652" s="13">
        <f t="shared" si="128"/>
        <v>2.3405521341425053E-2</v>
      </c>
      <c r="Q652">
        <v>23.904634193548379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7.3266666669999996</v>
      </c>
      <c r="G653" s="13">
        <f t="shared" si="122"/>
        <v>0</v>
      </c>
      <c r="H653" s="13">
        <f t="shared" si="123"/>
        <v>7.3266666669999996</v>
      </c>
      <c r="I653" s="16">
        <f t="shared" si="130"/>
        <v>7.7361328222812755</v>
      </c>
      <c r="J653" s="13">
        <f t="shared" si="124"/>
        <v>7.7288332448281674</v>
      </c>
      <c r="K653" s="13">
        <f t="shared" si="125"/>
        <v>7.2995774531081636E-3</v>
      </c>
      <c r="L653" s="13">
        <f t="shared" si="126"/>
        <v>0</v>
      </c>
      <c r="M653" s="13">
        <f t="shared" si="131"/>
        <v>0.42312352943777221</v>
      </c>
      <c r="N653" s="13">
        <f t="shared" si="127"/>
        <v>2.217868418870687E-2</v>
      </c>
      <c r="O653" s="13">
        <f t="shared" si="128"/>
        <v>2.217868418870687E-2</v>
      </c>
      <c r="Q653">
        <v>23.454179051141171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7.7866666670000004</v>
      </c>
      <c r="G654" s="13">
        <f t="shared" si="122"/>
        <v>0</v>
      </c>
      <c r="H654" s="13">
        <f t="shared" si="123"/>
        <v>7.7866666670000004</v>
      </c>
      <c r="I654" s="16">
        <f t="shared" si="130"/>
        <v>7.7939662444531086</v>
      </c>
      <c r="J654" s="13">
        <f t="shared" si="124"/>
        <v>7.785410247998275</v>
      </c>
      <c r="K654" s="13">
        <f t="shared" si="125"/>
        <v>8.5559964548336254E-3</v>
      </c>
      <c r="L654" s="13">
        <f t="shared" si="126"/>
        <v>0</v>
      </c>
      <c r="M654" s="13">
        <f t="shared" si="131"/>
        <v>0.40094484524906532</v>
      </c>
      <c r="N654" s="13">
        <f t="shared" si="127"/>
        <v>2.101615363174162E-2</v>
      </c>
      <c r="O654" s="13">
        <f t="shared" si="128"/>
        <v>2.101615363174162E-2</v>
      </c>
      <c r="Q654">
        <v>22.482631991668821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28.38666667</v>
      </c>
      <c r="G655" s="13">
        <f t="shared" si="122"/>
        <v>0</v>
      </c>
      <c r="H655" s="13">
        <f t="shared" si="123"/>
        <v>28.38666667</v>
      </c>
      <c r="I655" s="16">
        <f t="shared" si="130"/>
        <v>28.395222666454835</v>
      </c>
      <c r="J655" s="13">
        <f t="shared" si="124"/>
        <v>27.879723795109552</v>
      </c>
      <c r="K655" s="13">
        <f t="shared" si="125"/>
        <v>0.51549887134528305</v>
      </c>
      <c r="L655" s="13">
        <f t="shared" si="126"/>
        <v>0</v>
      </c>
      <c r="M655" s="13">
        <f t="shared" si="131"/>
        <v>0.37992869161732368</v>
      </c>
      <c r="N655" s="13">
        <f t="shared" si="127"/>
        <v>1.9914558939337985E-2</v>
      </c>
      <c r="O655" s="13">
        <f t="shared" si="128"/>
        <v>1.9914558939337985E-2</v>
      </c>
      <c r="Q655">
        <v>20.743674715686009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1.0333333330000001</v>
      </c>
      <c r="G656" s="13">
        <f t="shared" si="122"/>
        <v>0</v>
      </c>
      <c r="H656" s="13">
        <f t="shared" si="123"/>
        <v>1.0333333330000001</v>
      </c>
      <c r="I656" s="16">
        <f t="shared" si="130"/>
        <v>1.5488322043452831</v>
      </c>
      <c r="J656" s="13">
        <f t="shared" si="124"/>
        <v>1.5486141571367189</v>
      </c>
      <c r="K656" s="13">
        <f t="shared" si="125"/>
        <v>2.1804720856422044E-4</v>
      </c>
      <c r="L656" s="13">
        <f t="shared" si="126"/>
        <v>0</v>
      </c>
      <c r="M656" s="13">
        <f t="shared" si="131"/>
        <v>0.36001413267798571</v>
      </c>
      <c r="N656" s="13">
        <f t="shared" si="127"/>
        <v>1.8870706062472809E-2</v>
      </c>
      <c r="O656" s="13">
        <f t="shared" si="128"/>
        <v>1.8870706062472809E-2</v>
      </c>
      <c r="Q656">
        <v>14.12909611745224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33.40666667</v>
      </c>
      <c r="G657" s="13">
        <f t="shared" si="122"/>
        <v>0</v>
      </c>
      <c r="H657" s="13">
        <f t="shared" si="123"/>
        <v>33.40666667</v>
      </c>
      <c r="I657" s="16">
        <f t="shared" si="130"/>
        <v>33.406884717208563</v>
      </c>
      <c r="J657" s="13">
        <f t="shared" si="124"/>
        <v>31.060282085682676</v>
      </c>
      <c r="K657" s="13">
        <f t="shared" si="125"/>
        <v>2.3466026315258866</v>
      </c>
      <c r="L657" s="13">
        <f t="shared" si="126"/>
        <v>0</v>
      </c>
      <c r="M657" s="13">
        <f t="shared" si="131"/>
        <v>0.34114342661551289</v>
      </c>
      <c r="N657" s="13">
        <f t="shared" si="127"/>
        <v>1.7881568373217801E-2</v>
      </c>
      <c r="O657" s="13">
        <f t="shared" si="128"/>
        <v>1.7881568373217801E-2</v>
      </c>
      <c r="Q657">
        <v>12.823252222580649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2.64</v>
      </c>
      <c r="G658" s="13">
        <f t="shared" si="122"/>
        <v>0</v>
      </c>
      <c r="H658" s="13">
        <f t="shared" si="123"/>
        <v>2.64</v>
      </c>
      <c r="I658" s="16">
        <f t="shared" si="130"/>
        <v>4.9866026315258871</v>
      </c>
      <c r="J658" s="13">
        <f t="shared" si="124"/>
        <v>4.9791855340651896</v>
      </c>
      <c r="K658" s="13">
        <f t="shared" si="125"/>
        <v>7.4170974606975193E-3</v>
      </c>
      <c r="L658" s="13">
        <f t="shared" si="126"/>
        <v>0</v>
      </c>
      <c r="M658" s="13">
        <f t="shared" si="131"/>
        <v>0.32326185824229509</v>
      </c>
      <c r="N658" s="13">
        <f t="shared" si="127"/>
        <v>1.6944277889099989E-2</v>
      </c>
      <c r="O658" s="13">
        <f t="shared" si="128"/>
        <v>1.6944277889099989E-2</v>
      </c>
      <c r="Q658">
        <v>13.97655054257616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8.48</v>
      </c>
      <c r="G659" s="13">
        <f t="shared" si="122"/>
        <v>0</v>
      </c>
      <c r="H659" s="13">
        <f t="shared" si="123"/>
        <v>8.48</v>
      </c>
      <c r="I659" s="16">
        <f t="shared" si="130"/>
        <v>8.4874170974606979</v>
      </c>
      <c r="J659" s="13">
        <f t="shared" si="124"/>
        <v>8.4364433176675337</v>
      </c>
      <c r="K659" s="13">
        <f t="shared" si="125"/>
        <v>5.0973779793164198E-2</v>
      </c>
      <c r="L659" s="13">
        <f t="shared" si="126"/>
        <v>0</v>
      </c>
      <c r="M659" s="13">
        <f t="shared" si="131"/>
        <v>0.30631758035319512</v>
      </c>
      <c r="N659" s="13">
        <f t="shared" si="127"/>
        <v>1.6056116957451055E-2</v>
      </c>
      <c r="O659" s="13">
        <f t="shared" si="128"/>
        <v>1.6056116957451055E-2</v>
      </c>
      <c r="Q659">
        <v>11.4977294583685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14.42</v>
      </c>
      <c r="G660" s="13">
        <f t="shared" si="122"/>
        <v>0</v>
      </c>
      <c r="H660" s="13">
        <f t="shared" si="123"/>
        <v>14.42</v>
      </c>
      <c r="I660" s="16">
        <f t="shared" si="130"/>
        <v>14.470973779793164</v>
      </c>
      <c r="J660" s="13">
        <f t="shared" si="124"/>
        <v>14.312831519200209</v>
      </c>
      <c r="K660" s="13">
        <f t="shared" si="125"/>
        <v>0.158142260592955</v>
      </c>
      <c r="L660" s="13">
        <f t="shared" si="126"/>
        <v>0</v>
      </c>
      <c r="M660" s="13">
        <f t="shared" si="131"/>
        <v>0.29026146339574405</v>
      </c>
      <c r="N660" s="13">
        <f t="shared" si="127"/>
        <v>1.5214510375634576E-2</v>
      </c>
      <c r="O660" s="13">
        <f t="shared" si="128"/>
        <v>1.5214510375634576E-2</v>
      </c>
      <c r="Q660">
        <v>14.857817588001881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27.54666667</v>
      </c>
      <c r="G661" s="13">
        <f t="shared" si="122"/>
        <v>0</v>
      </c>
      <c r="H661" s="13">
        <f t="shared" si="123"/>
        <v>27.54666667</v>
      </c>
      <c r="I661" s="16">
        <f t="shared" si="130"/>
        <v>27.704808930592954</v>
      </c>
      <c r="J661" s="13">
        <f t="shared" si="124"/>
        <v>26.875712111488717</v>
      </c>
      <c r="K661" s="13">
        <f t="shared" si="125"/>
        <v>0.82909681910423672</v>
      </c>
      <c r="L661" s="13">
        <f t="shared" si="126"/>
        <v>0</v>
      </c>
      <c r="M661" s="13">
        <f t="shared" si="131"/>
        <v>0.27504695302010945</v>
      </c>
      <c r="N661" s="13">
        <f t="shared" si="127"/>
        <v>1.4417017924303929E-2</v>
      </c>
      <c r="O661" s="13">
        <f t="shared" si="128"/>
        <v>1.4417017924303929E-2</v>
      </c>
      <c r="Q661">
        <v>16.732434145028581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1.1666666670000001</v>
      </c>
      <c r="G662" s="13">
        <f t="shared" si="122"/>
        <v>0</v>
      </c>
      <c r="H662" s="13">
        <f t="shared" si="123"/>
        <v>1.1666666670000001</v>
      </c>
      <c r="I662" s="16">
        <f t="shared" si="130"/>
        <v>1.9957634861042368</v>
      </c>
      <c r="J662" s="13">
        <f t="shared" si="124"/>
        <v>1.9955741577838426</v>
      </c>
      <c r="K662" s="13">
        <f t="shared" si="125"/>
        <v>1.8932832039419978E-4</v>
      </c>
      <c r="L662" s="13">
        <f t="shared" si="126"/>
        <v>0</v>
      </c>
      <c r="M662" s="13">
        <f t="shared" si="131"/>
        <v>0.26062993509580551</v>
      </c>
      <c r="N662" s="13">
        <f t="shared" si="127"/>
        <v>1.366132729204121E-2</v>
      </c>
      <c r="O662" s="13">
        <f t="shared" si="128"/>
        <v>1.366132729204121E-2</v>
      </c>
      <c r="Q662">
        <v>20.540334617367581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0.50666666699999996</v>
      </c>
      <c r="G663" s="13">
        <f t="shared" si="122"/>
        <v>0</v>
      </c>
      <c r="H663" s="13">
        <f t="shared" si="123"/>
        <v>0.50666666699999996</v>
      </c>
      <c r="I663" s="16">
        <f t="shared" si="130"/>
        <v>0.50685599532039416</v>
      </c>
      <c r="J663" s="13">
        <f t="shared" si="124"/>
        <v>0.50685348238984784</v>
      </c>
      <c r="K663" s="13">
        <f t="shared" si="125"/>
        <v>2.5129305463167384E-6</v>
      </c>
      <c r="L663" s="13">
        <f t="shared" si="126"/>
        <v>0</v>
      </c>
      <c r="M663" s="13">
        <f t="shared" si="131"/>
        <v>0.24696860780376431</v>
      </c>
      <c r="N663" s="13">
        <f t="shared" si="127"/>
        <v>1.2945247370862296E-2</v>
      </c>
      <c r="O663" s="13">
        <f t="shared" si="128"/>
        <v>1.2945247370862296E-2</v>
      </c>
      <c r="Q663">
        <v>22.028617457010391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4.9133333329999997</v>
      </c>
      <c r="G664" s="13">
        <f t="shared" si="122"/>
        <v>0</v>
      </c>
      <c r="H664" s="13">
        <f t="shared" si="123"/>
        <v>4.9133333329999997</v>
      </c>
      <c r="I664" s="16">
        <f t="shared" si="130"/>
        <v>4.9133358459305461</v>
      </c>
      <c r="J664" s="13">
        <f t="shared" si="124"/>
        <v>4.9120974343012165</v>
      </c>
      <c r="K664" s="13">
        <f t="shared" si="125"/>
        <v>1.2384116293295833E-3</v>
      </c>
      <c r="L664" s="13">
        <f t="shared" si="126"/>
        <v>0</v>
      </c>
      <c r="M664" s="13">
        <f t="shared" si="131"/>
        <v>0.23402336043290201</v>
      </c>
      <c r="N664" s="13">
        <f t="shared" si="127"/>
        <v>1.2266701903148552E-2</v>
      </c>
      <c r="O664" s="13">
        <f t="shared" si="128"/>
        <v>1.2266701903148552E-2</v>
      </c>
      <c r="Q664">
        <v>26.422433872603229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59.34</v>
      </c>
      <c r="G665" s="13">
        <f t="shared" si="122"/>
        <v>4.4172284296099068E-2</v>
      </c>
      <c r="H665" s="13">
        <f t="shared" si="123"/>
        <v>59.295827715703908</v>
      </c>
      <c r="I665" s="16">
        <f t="shared" si="130"/>
        <v>59.297066127333238</v>
      </c>
      <c r="J665" s="13">
        <f t="shared" si="124"/>
        <v>56.815151963677593</v>
      </c>
      <c r="K665" s="13">
        <f t="shared" si="125"/>
        <v>2.4819141636556452</v>
      </c>
      <c r="L665" s="13">
        <f t="shared" si="126"/>
        <v>0</v>
      </c>
      <c r="M665" s="13">
        <f t="shared" si="131"/>
        <v>0.22175665852975346</v>
      </c>
      <c r="N665" s="13">
        <f t="shared" si="127"/>
        <v>1.1623723461584592E-2</v>
      </c>
      <c r="O665" s="13">
        <f t="shared" si="128"/>
        <v>5.579600775768366E-2</v>
      </c>
      <c r="Q665">
        <v>25.013681193548379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7.56</v>
      </c>
      <c r="G666" s="13">
        <f t="shared" si="122"/>
        <v>0</v>
      </c>
      <c r="H666" s="13">
        <f t="shared" si="123"/>
        <v>7.56</v>
      </c>
      <c r="I666" s="16">
        <f t="shared" si="130"/>
        <v>10.041914163655644</v>
      </c>
      <c r="J666" s="13">
        <f t="shared" si="124"/>
        <v>10.024039597753031</v>
      </c>
      <c r="K666" s="13">
        <f t="shared" si="125"/>
        <v>1.7874565902612716E-2</v>
      </c>
      <c r="L666" s="13">
        <f t="shared" si="126"/>
        <v>0</v>
      </c>
      <c r="M666" s="13">
        <f t="shared" si="131"/>
        <v>0.21013293506816888</v>
      </c>
      <c r="N666" s="13">
        <f t="shared" si="127"/>
        <v>1.1014447744647039E-2</v>
      </c>
      <c r="O666" s="13">
        <f t="shared" si="128"/>
        <v>1.1014447744647039E-2</v>
      </c>
      <c r="Q666">
        <v>22.642149030305308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7.98</v>
      </c>
      <c r="G667" s="13">
        <f t="shared" si="122"/>
        <v>0</v>
      </c>
      <c r="H667" s="13">
        <f t="shared" si="123"/>
        <v>7.98</v>
      </c>
      <c r="I667" s="16">
        <f t="shared" si="130"/>
        <v>7.9978745659026131</v>
      </c>
      <c r="J667" s="13">
        <f t="shared" si="124"/>
        <v>7.9854282116897624</v>
      </c>
      <c r="K667" s="13">
        <f t="shared" si="125"/>
        <v>1.2446354212850785E-2</v>
      </c>
      <c r="L667" s="13">
        <f t="shared" si="126"/>
        <v>0</v>
      </c>
      <c r="M667" s="13">
        <f t="shared" si="131"/>
        <v>0.19911848732352183</v>
      </c>
      <c r="N667" s="13">
        <f t="shared" si="127"/>
        <v>1.0437108171104206E-2</v>
      </c>
      <c r="O667" s="13">
        <f t="shared" si="128"/>
        <v>1.0437108171104206E-2</v>
      </c>
      <c r="Q667">
        <v>20.37478248599994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5.5266666669999998</v>
      </c>
      <c r="G668" s="13">
        <f t="shared" si="122"/>
        <v>0</v>
      </c>
      <c r="H668" s="13">
        <f t="shared" si="123"/>
        <v>5.5266666669999998</v>
      </c>
      <c r="I668" s="16">
        <f t="shared" si="130"/>
        <v>5.5391130212128505</v>
      </c>
      <c r="J668" s="13">
        <f t="shared" si="124"/>
        <v>5.5303977749675264</v>
      </c>
      <c r="K668" s="13">
        <f t="shared" si="125"/>
        <v>8.7152462453241597E-3</v>
      </c>
      <c r="L668" s="13">
        <f t="shared" si="126"/>
        <v>0</v>
      </c>
      <c r="M668" s="13">
        <f t="shared" si="131"/>
        <v>0.18868137915241762</v>
      </c>
      <c r="N668" s="13">
        <f t="shared" si="127"/>
        <v>9.8900307578535778E-3</v>
      </c>
      <c r="O668" s="13">
        <f t="shared" si="128"/>
        <v>9.8900307578535778E-3</v>
      </c>
      <c r="Q668">
        <v>15.084958919538501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70.366666670000001</v>
      </c>
      <c r="G669" s="13">
        <f t="shared" si="122"/>
        <v>0.26470561769609902</v>
      </c>
      <c r="H669" s="13">
        <f t="shared" si="123"/>
        <v>70.101961052303906</v>
      </c>
      <c r="I669" s="16">
        <f t="shared" si="130"/>
        <v>70.110676298549237</v>
      </c>
      <c r="J669" s="13">
        <f t="shared" si="124"/>
        <v>55.408039215571065</v>
      </c>
      <c r="K669" s="13">
        <f t="shared" si="125"/>
        <v>14.702637082978171</v>
      </c>
      <c r="L669" s="13">
        <f t="shared" si="126"/>
        <v>0</v>
      </c>
      <c r="M669" s="13">
        <f t="shared" si="131"/>
        <v>0.17879134839456404</v>
      </c>
      <c r="N669" s="13">
        <f t="shared" si="127"/>
        <v>9.3716292662454608E-3</v>
      </c>
      <c r="O669" s="13">
        <f t="shared" si="128"/>
        <v>0.27407724696234448</v>
      </c>
      <c r="Q669">
        <v>13.83365894683419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65.573333329999997</v>
      </c>
      <c r="G670" s="13">
        <f t="shared" si="122"/>
        <v>0.16883895089609893</v>
      </c>
      <c r="H670" s="13">
        <f t="shared" si="123"/>
        <v>65.404494379103895</v>
      </c>
      <c r="I670" s="16">
        <f t="shared" si="130"/>
        <v>80.107131462082066</v>
      </c>
      <c r="J670" s="13">
        <f t="shared" si="124"/>
        <v>59.978571975146622</v>
      </c>
      <c r="K670" s="13">
        <f t="shared" si="125"/>
        <v>20.128559486935444</v>
      </c>
      <c r="L670" s="13">
        <f t="shared" si="126"/>
        <v>0.16455818131085023</v>
      </c>
      <c r="M670" s="13">
        <f t="shared" si="131"/>
        <v>0.33397790043916881</v>
      </c>
      <c r="N670" s="13">
        <f t="shared" si="127"/>
        <v>1.7505976067296605E-2</v>
      </c>
      <c r="O670" s="13">
        <f t="shared" si="128"/>
        <v>0.18634492696339555</v>
      </c>
      <c r="Q670">
        <v>13.84229922258065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14.48</v>
      </c>
      <c r="G671" s="13">
        <f t="shared" si="122"/>
        <v>0</v>
      </c>
      <c r="H671" s="13">
        <f t="shared" si="123"/>
        <v>14.48</v>
      </c>
      <c r="I671" s="16">
        <f t="shared" si="130"/>
        <v>34.444001305624596</v>
      </c>
      <c r="J671" s="13">
        <f t="shared" si="124"/>
        <v>32.268383702934138</v>
      </c>
      <c r="K671" s="13">
        <f t="shared" si="125"/>
        <v>2.1756176026904583</v>
      </c>
      <c r="L671" s="13">
        <f t="shared" si="126"/>
        <v>0</v>
      </c>
      <c r="M671" s="13">
        <f t="shared" si="131"/>
        <v>0.31647192437187222</v>
      </c>
      <c r="N671" s="13">
        <f t="shared" si="127"/>
        <v>1.6588372843652829E-2</v>
      </c>
      <c r="O671" s="13">
        <f t="shared" si="128"/>
        <v>1.6588372843652829E-2</v>
      </c>
      <c r="Q671">
        <v>14.12329974050491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53.90666667</v>
      </c>
      <c r="G672" s="13">
        <f t="shared" si="122"/>
        <v>0</v>
      </c>
      <c r="H672" s="13">
        <f t="shared" si="123"/>
        <v>53.90666667</v>
      </c>
      <c r="I672" s="16">
        <f t="shared" si="130"/>
        <v>56.082284272690458</v>
      </c>
      <c r="J672" s="13">
        <f t="shared" si="124"/>
        <v>46.73008163959291</v>
      </c>
      <c r="K672" s="13">
        <f t="shared" si="125"/>
        <v>9.3522026330975478</v>
      </c>
      <c r="L672" s="13">
        <f t="shared" si="126"/>
        <v>0</v>
      </c>
      <c r="M672" s="13">
        <f t="shared" si="131"/>
        <v>0.29988355152821938</v>
      </c>
      <c r="N672" s="13">
        <f t="shared" si="127"/>
        <v>1.571886723380703E-2</v>
      </c>
      <c r="O672" s="13">
        <f t="shared" si="128"/>
        <v>1.571886723380703E-2</v>
      </c>
      <c r="Q672">
        <v>12.84984993654705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17.54666667</v>
      </c>
      <c r="G673" s="13">
        <f t="shared" si="122"/>
        <v>0</v>
      </c>
      <c r="H673" s="13">
        <f t="shared" si="123"/>
        <v>17.54666667</v>
      </c>
      <c r="I673" s="16">
        <f t="shared" si="130"/>
        <v>26.898869303097548</v>
      </c>
      <c r="J673" s="13">
        <f t="shared" si="124"/>
        <v>25.85205565309257</v>
      </c>
      <c r="K673" s="13">
        <f t="shared" si="125"/>
        <v>1.0468136500049781</v>
      </c>
      <c r="L673" s="13">
        <f t="shared" si="126"/>
        <v>0</v>
      </c>
      <c r="M673" s="13">
        <f t="shared" si="131"/>
        <v>0.28416468429441233</v>
      </c>
      <c r="N673" s="13">
        <f t="shared" si="127"/>
        <v>1.489493812580858E-2</v>
      </c>
      <c r="O673" s="13">
        <f t="shared" si="128"/>
        <v>1.489493812580858E-2</v>
      </c>
      <c r="Q673">
        <v>14.32894741056724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9.9733333329999994</v>
      </c>
      <c r="G674" s="13">
        <f t="shared" si="122"/>
        <v>0</v>
      </c>
      <c r="H674" s="13">
        <f t="shared" si="123"/>
        <v>9.9733333329999994</v>
      </c>
      <c r="I674" s="16">
        <f t="shared" si="130"/>
        <v>11.020146983004977</v>
      </c>
      <c r="J674" s="13">
        <f t="shared" si="124"/>
        <v>10.978822586990852</v>
      </c>
      <c r="K674" s="13">
        <f t="shared" si="125"/>
        <v>4.1324396014125853E-2</v>
      </c>
      <c r="L674" s="13">
        <f t="shared" si="126"/>
        <v>0</v>
      </c>
      <c r="M674" s="13">
        <f t="shared" si="131"/>
        <v>0.26926974616860377</v>
      </c>
      <c r="N674" s="13">
        <f t="shared" si="127"/>
        <v>1.4114196555748434E-2</v>
      </c>
      <c r="O674" s="13">
        <f t="shared" si="128"/>
        <v>1.4114196555748434E-2</v>
      </c>
      <c r="Q674">
        <v>18.668435348103241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1.6266666670000001</v>
      </c>
      <c r="G675" s="13">
        <f t="shared" si="122"/>
        <v>0</v>
      </c>
      <c r="H675" s="13">
        <f t="shared" si="123"/>
        <v>1.6266666670000001</v>
      </c>
      <c r="I675" s="16">
        <f t="shared" si="130"/>
        <v>1.6679910630141259</v>
      </c>
      <c r="J675" s="13">
        <f t="shared" si="124"/>
        <v>1.6679146665459728</v>
      </c>
      <c r="K675" s="13">
        <f t="shared" si="125"/>
        <v>7.6396468153161479E-5</v>
      </c>
      <c r="L675" s="13">
        <f t="shared" si="126"/>
        <v>0</v>
      </c>
      <c r="M675" s="13">
        <f t="shared" si="131"/>
        <v>0.25515554961285536</v>
      </c>
      <c r="N675" s="13">
        <f t="shared" si="127"/>
        <v>1.3374378781011999E-2</v>
      </c>
      <c r="O675" s="13">
        <f t="shared" si="128"/>
        <v>1.3374378781011999E-2</v>
      </c>
      <c r="Q675">
        <v>23.156231495045191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0.98666666700000005</v>
      </c>
      <c r="G676" s="13">
        <f t="shared" si="122"/>
        <v>0</v>
      </c>
      <c r="H676" s="13">
        <f t="shared" si="123"/>
        <v>0.98666666700000005</v>
      </c>
      <c r="I676" s="16">
        <f t="shared" si="130"/>
        <v>0.98674306346815321</v>
      </c>
      <c r="J676" s="13">
        <f t="shared" si="124"/>
        <v>0.98672904234119774</v>
      </c>
      <c r="K676" s="13">
        <f t="shared" si="125"/>
        <v>1.4021126955476859E-5</v>
      </c>
      <c r="L676" s="13">
        <f t="shared" si="126"/>
        <v>0</v>
      </c>
      <c r="M676" s="13">
        <f t="shared" si="131"/>
        <v>0.24178117083184336</v>
      </c>
      <c r="N676" s="13">
        <f t="shared" si="127"/>
        <v>1.2673339716608395E-2</v>
      </c>
      <c r="O676" s="13">
        <f t="shared" si="128"/>
        <v>1.2673339716608395E-2</v>
      </c>
      <c r="Q676">
        <v>24.01517561803924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5.3</v>
      </c>
      <c r="G677" s="13">
        <f t="shared" si="122"/>
        <v>0</v>
      </c>
      <c r="H677" s="13">
        <f t="shared" si="123"/>
        <v>5.3</v>
      </c>
      <c r="I677" s="16">
        <f t="shared" si="130"/>
        <v>5.3000140211269553</v>
      </c>
      <c r="J677" s="13">
        <f t="shared" si="124"/>
        <v>5.2977380972681134</v>
      </c>
      <c r="K677" s="13">
        <f t="shared" si="125"/>
        <v>2.2759238588418995E-3</v>
      </c>
      <c r="L677" s="13">
        <f t="shared" si="126"/>
        <v>0</v>
      </c>
      <c r="M677" s="13">
        <f t="shared" si="131"/>
        <v>0.22910783111523497</v>
      </c>
      <c r="N677" s="13">
        <f t="shared" si="127"/>
        <v>1.2009046715544763E-2</v>
      </c>
      <c r="O677" s="13">
        <f t="shared" si="128"/>
        <v>1.2009046715544763E-2</v>
      </c>
      <c r="Q677">
        <v>23.679537193548381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23.486666670000002</v>
      </c>
      <c r="G678" s="13">
        <f t="shared" si="122"/>
        <v>0</v>
      </c>
      <c r="H678" s="13">
        <f t="shared" si="123"/>
        <v>23.486666670000002</v>
      </c>
      <c r="I678" s="16">
        <f t="shared" si="130"/>
        <v>23.488942593858845</v>
      </c>
      <c r="J678" s="13">
        <f t="shared" si="124"/>
        <v>23.270284315319923</v>
      </c>
      <c r="K678" s="13">
        <f t="shared" si="125"/>
        <v>0.21865827853892128</v>
      </c>
      <c r="L678" s="13">
        <f t="shared" si="126"/>
        <v>0</v>
      </c>
      <c r="M678" s="13">
        <f t="shared" si="131"/>
        <v>0.21709878439969021</v>
      </c>
      <c r="N678" s="13">
        <f t="shared" si="127"/>
        <v>1.1379573675212069E-2</v>
      </c>
      <c r="O678" s="13">
        <f t="shared" si="128"/>
        <v>1.1379573675212069E-2</v>
      </c>
      <c r="Q678">
        <v>22.882065319445239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47.213333329999998</v>
      </c>
      <c r="G679" s="13">
        <f t="shared" si="122"/>
        <v>0</v>
      </c>
      <c r="H679" s="13">
        <f t="shared" si="123"/>
        <v>47.213333329999998</v>
      </c>
      <c r="I679" s="16">
        <f t="shared" si="130"/>
        <v>47.431991608538922</v>
      </c>
      <c r="J679" s="13">
        <f t="shared" si="124"/>
        <v>43.830568266927997</v>
      </c>
      <c r="K679" s="13">
        <f t="shared" si="125"/>
        <v>3.6014233416109249</v>
      </c>
      <c r="L679" s="13">
        <f t="shared" si="126"/>
        <v>0</v>
      </c>
      <c r="M679" s="13">
        <f t="shared" si="131"/>
        <v>0.20571921072447816</v>
      </c>
      <c r="N679" s="13">
        <f t="shared" si="127"/>
        <v>1.0783095452693913E-2</v>
      </c>
      <c r="O679" s="13">
        <f t="shared" si="128"/>
        <v>1.0783095452693913E-2</v>
      </c>
      <c r="Q679">
        <v>17.235110973961572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42.053333330000001</v>
      </c>
      <c r="G680" s="13">
        <f t="shared" si="122"/>
        <v>0</v>
      </c>
      <c r="H680" s="13">
        <f t="shared" si="123"/>
        <v>42.053333330000001</v>
      </c>
      <c r="I680" s="16">
        <f t="shared" si="130"/>
        <v>45.654756671610926</v>
      </c>
      <c r="J680" s="13">
        <f t="shared" si="124"/>
        <v>40.23313965287403</v>
      </c>
      <c r="K680" s="13">
        <f t="shared" si="125"/>
        <v>5.4216170187368959</v>
      </c>
      <c r="L680" s="13">
        <f t="shared" si="126"/>
        <v>0</v>
      </c>
      <c r="M680" s="13">
        <f t="shared" si="131"/>
        <v>0.19493611527178425</v>
      </c>
      <c r="N680" s="13">
        <f t="shared" si="127"/>
        <v>1.0217882572805722E-2</v>
      </c>
      <c r="O680" s="13">
        <f t="shared" si="128"/>
        <v>1.0217882572805722E-2</v>
      </c>
      <c r="Q680">
        <v>12.954017310443859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2.1</v>
      </c>
      <c r="G681" s="13">
        <f t="shared" si="122"/>
        <v>0</v>
      </c>
      <c r="H681" s="13">
        <f t="shared" si="123"/>
        <v>2.1</v>
      </c>
      <c r="I681" s="16">
        <f t="shared" si="130"/>
        <v>7.5216170187368956</v>
      </c>
      <c r="J681" s="13">
        <f t="shared" si="124"/>
        <v>7.4901311576176761</v>
      </c>
      <c r="K681" s="13">
        <f t="shared" si="125"/>
        <v>3.1485861119219472E-2</v>
      </c>
      <c r="L681" s="13">
        <f t="shared" si="126"/>
        <v>0</v>
      </c>
      <c r="M681" s="13">
        <f t="shared" si="131"/>
        <v>0.18471823269897852</v>
      </c>
      <c r="N681" s="13">
        <f t="shared" si="127"/>
        <v>9.6822962135203576E-3</v>
      </c>
      <c r="O681" s="13">
        <f t="shared" si="128"/>
        <v>9.6822962135203576E-3</v>
      </c>
      <c r="Q681">
        <v>12.397474182083011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54.673333329999998</v>
      </c>
      <c r="G682" s="13">
        <f t="shared" si="122"/>
        <v>0</v>
      </c>
      <c r="H682" s="13">
        <f t="shared" si="123"/>
        <v>54.673333329999998</v>
      </c>
      <c r="I682" s="16">
        <f t="shared" si="130"/>
        <v>54.704819191119221</v>
      </c>
      <c r="J682" s="13">
        <f t="shared" si="124"/>
        <v>45.809592209116794</v>
      </c>
      <c r="K682" s="13">
        <f t="shared" si="125"/>
        <v>8.895226982002427</v>
      </c>
      <c r="L682" s="13">
        <f t="shared" si="126"/>
        <v>0</v>
      </c>
      <c r="M682" s="13">
        <f t="shared" si="131"/>
        <v>0.17503593648545818</v>
      </c>
      <c r="N682" s="13">
        <f t="shared" si="127"/>
        <v>9.1747834542405381E-3</v>
      </c>
      <c r="O682" s="13">
        <f t="shared" si="128"/>
        <v>9.1747834542405381E-3</v>
      </c>
      <c r="Q682">
        <v>12.726844222580651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43.08</v>
      </c>
      <c r="G683" s="13">
        <f t="shared" si="122"/>
        <v>0</v>
      </c>
      <c r="H683" s="13">
        <f t="shared" si="123"/>
        <v>43.08</v>
      </c>
      <c r="I683" s="16">
        <f t="shared" si="130"/>
        <v>51.975226982002425</v>
      </c>
      <c r="J683" s="13">
        <f t="shared" si="124"/>
        <v>43.245821516644483</v>
      </c>
      <c r="K683" s="13">
        <f t="shared" si="125"/>
        <v>8.7294054653579423</v>
      </c>
      <c r="L683" s="13">
        <f t="shared" si="126"/>
        <v>0</v>
      </c>
      <c r="M683" s="13">
        <f t="shared" si="131"/>
        <v>0.16586115303121765</v>
      </c>
      <c r="N683" s="13">
        <f t="shared" si="127"/>
        <v>8.6938727731404927E-3</v>
      </c>
      <c r="O683" s="13">
        <f t="shared" si="128"/>
        <v>8.6938727731404927E-3</v>
      </c>
      <c r="Q683">
        <v>11.663549981033499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63.84</v>
      </c>
      <c r="G684" s="13">
        <f t="shared" si="122"/>
        <v>0.13417228429609906</v>
      </c>
      <c r="H684" s="13">
        <f t="shared" si="123"/>
        <v>63.705827715703904</v>
      </c>
      <c r="I684" s="16">
        <f t="shared" si="130"/>
        <v>72.435233181061847</v>
      </c>
      <c r="J684" s="13">
        <f t="shared" si="124"/>
        <v>54.205131751425938</v>
      </c>
      <c r="K684" s="13">
        <f t="shared" si="125"/>
        <v>18.230101429635909</v>
      </c>
      <c r="L684" s="13">
        <f t="shared" si="126"/>
        <v>8.7134982941725447E-2</v>
      </c>
      <c r="M684" s="13">
        <f t="shared" si="131"/>
        <v>0.24430226319980264</v>
      </c>
      <c r="N684" s="13">
        <f t="shared" si="127"/>
        <v>1.2805486731721981E-2</v>
      </c>
      <c r="O684" s="13">
        <f t="shared" si="128"/>
        <v>0.14697777102782106</v>
      </c>
      <c r="Q684">
        <v>12.35632368165677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29.193333330000002</v>
      </c>
      <c r="G685" s="13">
        <f t="shared" si="122"/>
        <v>0</v>
      </c>
      <c r="H685" s="13">
        <f t="shared" si="123"/>
        <v>29.193333330000002</v>
      </c>
      <c r="I685" s="16">
        <f t="shared" si="130"/>
        <v>47.336299776694183</v>
      </c>
      <c r="J685" s="13">
        <f t="shared" si="124"/>
        <v>42.005878203819421</v>
      </c>
      <c r="K685" s="13">
        <f t="shared" si="125"/>
        <v>5.3304215728747621</v>
      </c>
      <c r="L685" s="13">
        <f t="shared" si="126"/>
        <v>0</v>
      </c>
      <c r="M685" s="13">
        <f t="shared" si="131"/>
        <v>0.23149677646808065</v>
      </c>
      <c r="N685" s="13">
        <f t="shared" si="127"/>
        <v>1.2134267037362473E-2</v>
      </c>
      <c r="O685" s="13">
        <f t="shared" si="128"/>
        <v>1.2134267037362473E-2</v>
      </c>
      <c r="Q685">
        <v>13.943389141165021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1.1000000000000001</v>
      </c>
      <c r="G686" s="13">
        <f t="shared" si="122"/>
        <v>0</v>
      </c>
      <c r="H686" s="13">
        <f t="shared" si="123"/>
        <v>1.1000000000000001</v>
      </c>
      <c r="I686" s="16">
        <f t="shared" si="130"/>
        <v>6.4304215728747618</v>
      </c>
      <c r="J686" s="13">
        <f t="shared" si="124"/>
        <v>6.4240901386242237</v>
      </c>
      <c r="K686" s="13">
        <f t="shared" si="125"/>
        <v>6.3314342505380594E-3</v>
      </c>
      <c r="L686" s="13">
        <f t="shared" si="126"/>
        <v>0</v>
      </c>
      <c r="M686" s="13">
        <f t="shared" si="131"/>
        <v>0.21936250943071817</v>
      </c>
      <c r="N686" s="13">
        <f t="shared" si="127"/>
        <v>1.1498230377239375E-2</v>
      </c>
      <c r="O686" s="13">
        <f t="shared" si="128"/>
        <v>1.1498230377239375E-2</v>
      </c>
      <c r="Q686">
        <v>20.532605417212981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0.51333333299999995</v>
      </c>
      <c r="G687" s="13">
        <f t="shared" si="122"/>
        <v>0</v>
      </c>
      <c r="H687" s="13">
        <f t="shared" si="123"/>
        <v>0.51333333299999995</v>
      </c>
      <c r="I687" s="16">
        <f t="shared" si="130"/>
        <v>0.51966476725053801</v>
      </c>
      <c r="J687" s="13">
        <f t="shared" si="124"/>
        <v>0.51966187252271334</v>
      </c>
      <c r="K687" s="13">
        <f t="shared" si="125"/>
        <v>2.8947278246649333E-6</v>
      </c>
      <c r="L687" s="13">
        <f t="shared" si="126"/>
        <v>0</v>
      </c>
      <c r="M687" s="13">
        <f t="shared" si="131"/>
        <v>0.20786427905347879</v>
      </c>
      <c r="N687" s="13">
        <f t="shared" si="127"/>
        <v>1.0895532577368397E-2</v>
      </c>
      <c r="O687" s="13">
        <f t="shared" si="128"/>
        <v>1.0895532577368397E-2</v>
      </c>
      <c r="Q687">
        <v>21.55743281721217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10.153333330000001</v>
      </c>
      <c r="G688" s="13">
        <f t="shared" si="122"/>
        <v>0</v>
      </c>
      <c r="H688" s="13">
        <f t="shared" si="123"/>
        <v>10.153333330000001</v>
      </c>
      <c r="I688" s="16">
        <f t="shared" si="130"/>
        <v>10.153336224727825</v>
      </c>
      <c r="J688" s="13">
        <f t="shared" si="124"/>
        <v>10.13679116806922</v>
      </c>
      <c r="K688" s="13">
        <f t="shared" si="125"/>
        <v>1.6545056658605617E-2</v>
      </c>
      <c r="L688" s="13">
        <f t="shared" si="126"/>
        <v>0</v>
      </c>
      <c r="M688" s="13">
        <f t="shared" si="131"/>
        <v>0.1969687464761104</v>
      </c>
      <c r="N688" s="13">
        <f t="shared" si="127"/>
        <v>1.032442612904038E-2</v>
      </c>
      <c r="O688" s="13">
        <f t="shared" si="128"/>
        <v>1.032442612904038E-2</v>
      </c>
      <c r="Q688">
        <v>23.428540193548379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3.5133333329999998</v>
      </c>
      <c r="G689" s="13">
        <f t="shared" si="122"/>
        <v>0</v>
      </c>
      <c r="H689" s="13">
        <f t="shared" si="123"/>
        <v>3.5133333329999998</v>
      </c>
      <c r="I689" s="16">
        <f t="shared" si="130"/>
        <v>3.5298783896586055</v>
      </c>
      <c r="J689" s="13">
        <f t="shared" si="124"/>
        <v>3.5293367118815087</v>
      </c>
      <c r="K689" s="13">
        <f t="shared" si="125"/>
        <v>5.4167777709679399E-4</v>
      </c>
      <c r="L689" s="13">
        <f t="shared" si="126"/>
        <v>0</v>
      </c>
      <c r="M689" s="13">
        <f t="shared" si="131"/>
        <v>0.18664432034707001</v>
      </c>
      <c r="N689" s="13">
        <f t="shared" si="127"/>
        <v>9.7832551219591123E-3</v>
      </c>
      <c r="O689" s="13">
        <f t="shared" si="128"/>
        <v>9.7832551219591123E-3</v>
      </c>
      <c r="Q689">
        <v>25.230195460669488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22.346666670000001</v>
      </c>
      <c r="G690" s="13">
        <f t="shared" si="122"/>
        <v>0</v>
      </c>
      <c r="H690" s="13">
        <f t="shared" si="123"/>
        <v>22.346666670000001</v>
      </c>
      <c r="I690" s="16">
        <f t="shared" si="130"/>
        <v>22.347208347777098</v>
      </c>
      <c r="J690" s="13">
        <f t="shared" si="124"/>
        <v>22.136548596589048</v>
      </c>
      <c r="K690" s="13">
        <f t="shared" si="125"/>
        <v>0.21065975118805014</v>
      </c>
      <c r="L690" s="13">
        <f t="shared" si="126"/>
        <v>0</v>
      </c>
      <c r="M690" s="13">
        <f t="shared" si="131"/>
        <v>0.17686106522511091</v>
      </c>
      <c r="N690" s="13">
        <f t="shared" si="127"/>
        <v>9.2704504429666837E-3</v>
      </c>
      <c r="O690" s="13">
        <f t="shared" si="128"/>
        <v>9.2704504429666837E-3</v>
      </c>
      <c r="Q690">
        <v>22.084776308918439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50.026666669999997</v>
      </c>
      <c r="G691" s="13">
        <f t="shared" si="122"/>
        <v>0</v>
      </c>
      <c r="H691" s="13">
        <f t="shared" si="123"/>
        <v>50.026666669999997</v>
      </c>
      <c r="I691" s="16">
        <f t="shared" si="130"/>
        <v>50.237326421188044</v>
      </c>
      <c r="J691" s="13">
        <f t="shared" si="124"/>
        <v>46.810556274602597</v>
      </c>
      <c r="K691" s="13">
        <f t="shared" si="125"/>
        <v>3.4267701465854472</v>
      </c>
      <c r="L691" s="13">
        <f t="shared" si="126"/>
        <v>0</v>
      </c>
      <c r="M691" s="13">
        <f t="shared" si="131"/>
        <v>0.16759061478214424</v>
      </c>
      <c r="N691" s="13">
        <f t="shared" si="127"/>
        <v>8.7845252264351983E-3</v>
      </c>
      <c r="O691" s="13">
        <f t="shared" si="128"/>
        <v>8.7845252264351983E-3</v>
      </c>
      <c r="Q691">
        <v>18.896035840925041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4.8533333330000001</v>
      </c>
      <c r="G692" s="13">
        <f t="shared" si="122"/>
        <v>0</v>
      </c>
      <c r="H692" s="13">
        <f t="shared" si="123"/>
        <v>4.8533333330000001</v>
      </c>
      <c r="I692" s="16">
        <f t="shared" si="130"/>
        <v>8.2801034795854473</v>
      </c>
      <c r="J692" s="13">
        <f t="shared" si="124"/>
        <v>8.255832303655696</v>
      </c>
      <c r="K692" s="13">
        <f t="shared" si="125"/>
        <v>2.4271175929751365E-2</v>
      </c>
      <c r="L692" s="13">
        <f t="shared" si="126"/>
        <v>0</v>
      </c>
      <c r="M692" s="13">
        <f t="shared" si="131"/>
        <v>0.15880608955570905</v>
      </c>
      <c r="N692" s="13">
        <f t="shared" si="127"/>
        <v>8.324070543133338E-3</v>
      </c>
      <c r="O692" s="13">
        <f t="shared" si="128"/>
        <v>8.324070543133338E-3</v>
      </c>
      <c r="Q692">
        <v>16.37014367521483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44.113333330000003</v>
      </c>
      <c r="G693" s="13">
        <f t="shared" si="122"/>
        <v>0</v>
      </c>
      <c r="H693" s="13">
        <f t="shared" si="123"/>
        <v>44.113333330000003</v>
      </c>
      <c r="I693" s="16">
        <f t="shared" si="130"/>
        <v>44.137604505929758</v>
      </c>
      <c r="J693" s="13">
        <f t="shared" si="124"/>
        <v>39.603571458818784</v>
      </c>
      <c r="K693" s="13">
        <f t="shared" si="125"/>
        <v>4.5340330471109738</v>
      </c>
      <c r="L693" s="13">
        <f t="shared" si="126"/>
        <v>0</v>
      </c>
      <c r="M693" s="13">
        <f t="shared" si="131"/>
        <v>0.15048201901257571</v>
      </c>
      <c r="N693" s="13">
        <f t="shared" si="127"/>
        <v>7.8877513150677602E-3</v>
      </c>
      <c r="O693" s="13">
        <f t="shared" si="128"/>
        <v>7.8877513150677602E-3</v>
      </c>
      <c r="Q693">
        <v>13.717698222580649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6.6666666999999999E-2</v>
      </c>
      <c r="G694" s="13">
        <f t="shared" si="122"/>
        <v>0</v>
      </c>
      <c r="H694" s="13">
        <f t="shared" si="123"/>
        <v>6.6666666999999999E-2</v>
      </c>
      <c r="I694" s="16">
        <f t="shared" si="130"/>
        <v>4.6006997141109736</v>
      </c>
      <c r="J694" s="13">
        <f t="shared" si="124"/>
        <v>4.5933598198996499</v>
      </c>
      <c r="K694" s="13">
        <f t="shared" si="125"/>
        <v>7.3398942113236387E-3</v>
      </c>
      <c r="L694" s="13">
        <f t="shared" si="126"/>
        <v>0</v>
      </c>
      <c r="M694" s="13">
        <f t="shared" si="131"/>
        <v>0.14259426769750796</v>
      </c>
      <c r="N694" s="13">
        <f t="shared" si="127"/>
        <v>7.4743024444544962E-3</v>
      </c>
      <c r="O694" s="13">
        <f t="shared" si="128"/>
        <v>7.4743024444544962E-3</v>
      </c>
      <c r="Q694">
        <v>12.290256078592661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0.28666666699999999</v>
      </c>
      <c r="G695" s="13">
        <f t="shared" si="122"/>
        <v>0</v>
      </c>
      <c r="H695" s="13">
        <f t="shared" si="123"/>
        <v>0.28666666699999999</v>
      </c>
      <c r="I695" s="16">
        <f t="shared" si="130"/>
        <v>0.29400656121132362</v>
      </c>
      <c r="J695" s="13">
        <f t="shared" si="124"/>
        <v>0.29400546289589141</v>
      </c>
      <c r="K695" s="13">
        <f t="shared" si="125"/>
        <v>1.0983154322130595E-6</v>
      </c>
      <c r="L695" s="13">
        <f t="shared" si="126"/>
        <v>0</v>
      </c>
      <c r="M695" s="13">
        <f t="shared" si="131"/>
        <v>0.13511996525305348</v>
      </c>
      <c r="N695" s="13">
        <f t="shared" si="127"/>
        <v>7.082525145596397E-3</v>
      </c>
      <c r="O695" s="13">
        <f t="shared" si="128"/>
        <v>7.082525145596397E-3</v>
      </c>
      <c r="Q695">
        <v>16.3248460529576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3.26</v>
      </c>
      <c r="G696" s="13">
        <f t="shared" si="122"/>
        <v>0</v>
      </c>
      <c r="H696" s="13">
        <f t="shared" si="123"/>
        <v>3.26</v>
      </c>
      <c r="I696" s="16">
        <f t="shared" si="130"/>
        <v>3.2600010983154322</v>
      </c>
      <c r="J696" s="13">
        <f t="shared" si="124"/>
        <v>3.2583848290240596</v>
      </c>
      <c r="K696" s="13">
        <f t="shared" si="125"/>
        <v>1.6162692913725962E-3</v>
      </c>
      <c r="L696" s="13">
        <f t="shared" si="126"/>
        <v>0</v>
      </c>
      <c r="M696" s="13">
        <f t="shared" si="131"/>
        <v>0.12803744010745707</v>
      </c>
      <c r="N696" s="13">
        <f t="shared" si="127"/>
        <v>6.711283469030974E-3</v>
      </c>
      <c r="O696" s="13">
        <f t="shared" si="128"/>
        <v>6.711283469030974E-3</v>
      </c>
      <c r="Q696">
        <v>15.774157375058071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33.286666670000002</v>
      </c>
      <c r="G697" s="13">
        <f t="shared" si="122"/>
        <v>0</v>
      </c>
      <c r="H697" s="13">
        <f t="shared" si="123"/>
        <v>33.286666670000002</v>
      </c>
      <c r="I697" s="16">
        <f t="shared" si="130"/>
        <v>33.288282939291378</v>
      </c>
      <c r="J697" s="13">
        <f t="shared" si="124"/>
        <v>31.525072973355119</v>
      </c>
      <c r="K697" s="13">
        <f t="shared" si="125"/>
        <v>1.7632099659362588</v>
      </c>
      <c r="L697" s="13">
        <f t="shared" si="126"/>
        <v>0</v>
      </c>
      <c r="M697" s="13">
        <f t="shared" si="131"/>
        <v>0.12132615663842609</v>
      </c>
      <c r="N697" s="13">
        <f t="shared" si="127"/>
        <v>6.3595010078704968E-3</v>
      </c>
      <c r="O697" s="13">
        <f t="shared" si="128"/>
        <v>6.3595010078704968E-3</v>
      </c>
      <c r="Q697">
        <v>15.017874952173591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2.2999999999999998</v>
      </c>
      <c r="G698" s="13">
        <f t="shared" si="122"/>
        <v>0</v>
      </c>
      <c r="H698" s="13">
        <f t="shared" si="123"/>
        <v>2.2999999999999998</v>
      </c>
      <c r="I698" s="16">
        <f t="shared" si="130"/>
        <v>4.0632099659362586</v>
      </c>
      <c r="J698" s="13">
        <f t="shared" si="124"/>
        <v>4.0611043541849199</v>
      </c>
      <c r="K698" s="13">
        <f t="shared" si="125"/>
        <v>2.1056117513387207E-3</v>
      </c>
      <c r="L698" s="13">
        <f t="shared" si="126"/>
        <v>0</v>
      </c>
      <c r="M698" s="13">
        <f t="shared" si="131"/>
        <v>0.11496665563055559</v>
      </c>
      <c r="N698" s="13">
        <f t="shared" si="127"/>
        <v>6.0261577767844405E-3</v>
      </c>
      <c r="O698" s="13">
        <f t="shared" si="128"/>
        <v>6.0261577767844405E-3</v>
      </c>
      <c r="Q698">
        <v>18.586828804524959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0.77333333299999996</v>
      </c>
      <c r="G699" s="13">
        <f t="shared" si="122"/>
        <v>0</v>
      </c>
      <c r="H699" s="13">
        <f t="shared" si="123"/>
        <v>0.77333333299999996</v>
      </c>
      <c r="I699" s="16">
        <f t="shared" si="130"/>
        <v>0.77543894475133868</v>
      </c>
      <c r="J699" s="13">
        <f t="shared" si="124"/>
        <v>0.7754304608775836</v>
      </c>
      <c r="K699" s="13">
        <f t="shared" si="125"/>
        <v>8.483873755071869E-6</v>
      </c>
      <c r="L699" s="13">
        <f t="shared" si="126"/>
        <v>0</v>
      </c>
      <c r="M699" s="13">
        <f t="shared" si="131"/>
        <v>0.10894049785377115</v>
      </c>
      <c r="N699" s="13">
        <f t="shared" si="127"/>
        <v>5.7102872545749727E-3</v>
      </c>
      <c r="O699" s="13">
        <f t="shared" si="128"/>
        <v>5.7102872545749727E-3</v>
      </c>
      <c r="Q699">
        <v>22.445920549398519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6.42</v>
      </c>
      <c r="G700" s="13">
        <f t="shared" si="122"/>
        <v>0</v>
      </c>
      <c r="H700" s="13">
        <f t="shared" si="123"/>
        <v>6.42</v>
      </c>
      <c r="I700" s="16">
        <f t="shared" si="130"/>
        <v>6.4200084838737546</v>
      </c>
      <c r="J700" s="13">
        <f t="shared" si="124"/>
        <v>6.416765322977068</v>
      </c>
      <c r="K700" s="13">
        <f t="shared" si="125"/>
        <v>3.2431608966865255E-3</v>
      </c>
      <c r="L700" s="13">
        <f t="shared" si="126"/>
        <v>0</v>
      </c>
      <c r="M700" s="13">
        <f t="shared" si="131"/>
        <v>0.10323021059919618</v>
      </c>
      <c r="N700" s="13">
        <f t="shared" si="127"/>
        <v>5.410973581770488E-3</v>
      </c>
      <c r="O700" s="13">
        <f t="shared" si="128"/>
        <v>5.410973581770488E-3</v>
      </c>
      <c r="Q700">
        <v>25.261194193548381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38.686666670000001</v>
      </c>
      <c r="G701" s="13">
        <f t="shared" si="122"/>
        <v>0</v>
      </c>
      <c r="H701" s="13">
        <f t="shared" si="123"/>
        <v>38.686666670000001</v>
      </c>
      <c r="I701" s="16">
        <f t="shared" si="130"/>
        <v>38.689909830896688</v>
      </c>
      <c r="J701" s="13">
        <f t="shared" si="124"/>
        <v>38.113000255256878</v>
      </c>
      <c r="K701" s="13">
        <f t="shared" si="125"/>
        <v>0.57690957563981016</v>
      </c>
      <c r="L701" s="13">
        <f t="shared" si="126"/>
        <v>0</v>
      </c>
      <c r="M701" s="13">
        <f t="shared" si="131"/>
        <v>9.7819237017425689E-2</v>
      </c>
      <c r="N701" s="13">
        <f t="shared" si="127"/>
        <v>5.1273489051116752E-3</v>
      </c>
      <c r="O701" s="13">
        <f t="shared" si="128"/>
        <v>5.1273489051116752E-3</v>
      </c>
      <c r="Q701">
        <v>26.60280771783496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35.893333329999997</v>
      </c>
      <c r="G702" s="13">
        <f t="shared" si="122"/>
        <v>0</v>
      </c>
      <c r="H702" s="13">
        <f t="shared" si="123"/>
        <v>35.893333329999997</v>
      </c>
      <c r="I702" s="16">
        <f t="shared" si="130"/>
        <v>36.470242905639807</v>
      </c>
      <c r="J702" s="13">
        <f t="shared" si="124"/>
        <v>35.841904327313351</v>
      </c>
      <c r="K702" s="13">
        <f t="shared" si="125"/>
        <v>0.62833857832645634</v>
      </c>
      <c r="L702" s="13">
        <f t="shared" si="126"/>
        <v>0</v>
      </c>
      <c r="M702" s="13">
        <f t="shared" si="131"/>
        <v>9.2691888112314019E-2</v>
      </c>
      <c r="N702" s="13">
        <f t="shared" si="127"/>
        <v>4.8585908612305256E-3</v>
      </c>
      <c r="O702" s="13">
        <f t="shared" si="128"/>
        <v>4.8585908612305256E-3</v>
      </c>
      <c r="Q702">
        <v>24.681905429364519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64.393333330000004</v>
      </c>
      <c r="G703" s="13">
        <f t="shared" si="122"/>
        <v>0.14523895089609909</v>
      </c>
      <c r="H703" s="13">
        <f t="shared" si="123"/>
        <v>64.248094379103904</v>
      </c>
      <c r="I703" s="16">
        <f t="shared" si="130"/>
        <v>64.876432957430353</v>
      </c>
      <c r="J703" s="13">
        <f t="shared" si="124"/>
        <v>57.984945545683225</v>
      </c>
      <c r="K703" s="13">
        <f t="shared" si="125"/>
        <v>6.8914874117471285</v>
      </c>
      <c r="L703" s="13">
        <f t="shared" si="126"/>
        <v>0</v>
      </c>
      <c r="M703" s="13">
        <f t="shared" si="131"/>
        <v>8.7833297251083492E-2</v>
      </c>
      <c r="N703" s="13">
        <f t="shared" si="127"/>
        <v>4.6039201922262471E-3</v>
      </c>
      <c r="O703" s="13">
        <f t="shared" si="128"/>
        <v>0.14984287108832534</v>
      </c>
      <c r="Q703">
        <v>18.931920203200121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93.213333329999998</v>
      </c>
      <c r="G704" s="13">
        <f t="shared" si="122"/>
        <v>0.72163895089609897</v>
      </c>
      <c r="H704" s="13">
        <f t="shared" si="123"/>
        <v>92.491694379103905</v>
      </c>
      <c r="I704" s="16">
        <f t="shared" si="130"/>
        <v>99.38318179085104</v>
      </c>
      <c r="J704" s="13">
        <f t="shared" si="124"/>
        <v>71.300795269267738</v>
      </c>
      <c r="K704" s="13">
        <f t="shared" si="125"/>
        <v>28.082386521583302</v>
      </c>
      <c r="L704" s="13">
        <f t="shared" si="126"/>
        <v>0.48893233639395473</v>
      </c>
      <c r="M704" s="13">
        <f t="shared" si="131"/>
        <v>0.57216171345281197</v>
      </c>
      <c r="N704" s="13">
        <f t="shared" si="127"/>
        <v>2.999075462525317E-2</v>
      </c>
      <c r="O704" s="13">
        <f t="shared" si="128"/>
        <v>0.75162970552135211</v>
      </c>
      <c r="Q704">
        <v>15.61616524644695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8.9066666669999996</v>
      </c>
      <c r="G705" s="13">
        <f t="shared" si="122"/>
        <v>0</v>
      </c>
      <c r="H705" s="13">
        <f t="shared" si="123"/>
        <v>8.9066666669999996</v>
      </c>
      <c r="I705" s="16">
        <f t="shared" si="130"/>
        <v>36.50012085218934</v>
      </c>
      <c r="J705" s="13">
        <f t="shared" si="124"/>
        <v>33.624223834431845</v>
      </c>
      <c r="K705" s="13">
        <f t="shared" si="125"/>
        <v>2.8758970177574952</v>
      </c>
      <c r="L705" s="13">
        <f t="shared" si="126"/>
        <v>0</v>
      </c>
      <c r="M705" s="13">
        <f t="shared" si="131"/>
        <v>0.54217095882755884</v>
      </c>
      <c r="N705" s="13">
        <f t="shared" si="127"/>
        <v>2.8418742129757309E-2</v>
      </c>
      <c r="O705" s="13">
        <f t="shared" si="128"/>
        <v>2.8418742129757309E-2</v>
      </c>
      <c r="Q705">
        <v>13.17521622258065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73.77333333</v>
      </c>
      <c r="G706" s="13">
        <f t="shared" si="122"/>
        <v>0.332838950896099</v>
      </c>
      <c r="H706" s="13">
        <f t="shared" si="123"/>
        <v>73.440494379103896</v>
      </c>
      <c r="I706" s="16">
        <f t="shared" si="130"/>
        <v>76.316391396861391</v>
      </c>
      <c r="J706" s="13">
        <f t="shared" si="124"/>
        <v>54.514308753467446</v>
      </c>
      <c r="K706" s="13">
        <f t="shared" si="125"/>
        <v>21.802082643393945</v>
      </c>
      <c r="L706" s="13">
        <f t="shared" si="126"/>
        <v>0.23280805115633776</v>
      </c>
      <c r="M706" s="13">
        <f t="shared" si="131"/>
        <v>0.74656026785413931</v>
      </c>
      <c r="N706" s="13">
        <f t="shared" si="127"/>
        <v>3.9132128696729621E-2</v>
      </c>
      <c r="O706" s="13">
        <f t="shared" si="128"/>
        <v>0.3719710795928286</v>
      </c>
      <c r="Q706">
        <v>11.65139542444218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69.62</v>
      </c>
      <c r="G707" s="13">
        <f t="shared" si="122"/>
        <v>0.2497722842960991</v>
      </c>
      <c r="H707" s="13">
        <f t="shared" si="123"/>
        <v>69.370227715703905</v>
      </c>
      <c r="I707" s="16">
        <f t="shared" si="130"/>
        <v>90.93950230794151</v>
      </c>
      <c r="J707" s="13">
        <f t="shared" si="124"/>
        <v>64.973354990555421</v>
      </c>
      <c r="K707" s="13">
        <f t="shared" si="125"/>
        <v>25.966147317386088</v>
      </c>
      <c r="L707" s="13">
        <f t="shared" si="126"/>
        <v>0.40262755495667468</v>
      </c>
      <c r="M707" s="13">
        <f t="shared" si="131"/>
        <v>1.1100556941140844</v>
      </c>
      <c r="N707" s="13">
        <f t="shared" si="127"/>
        <v>5.818531222866636E-2</v>
      </c>
      <c r="O707" s="13">
        <f t="shared" si="128"/>
        <v>0.30795759652476545</v>
      </c>
      <c r="Q707">
        <v>14.21802644954737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37.020000000000003</v>
      </c>
      <c r="G708" s="13">
        <f t="shared" si="122"/>
        <v>0</v>
      </c>
      <c r="H708" s="13">
        <f t="shared" si="123"/>
        <v>37.020000000000003</v>
      </c>
      <c r="I708" s="16">
        <f t="shared" si="130"/>
        <v>62.583519762429418</v>
      </c>
      <c r="J708" s="13">
        <f t="shared" si="124"/>
        <v>52.716449065242195</v>
      </c>
      <c r="K708" s="13">
        <f t="shared" si="125"/>
        <v>9.8670706971872235</v>
      </c>
      <c r="L708" s="13">
        <f t="shared" si="126"/>
        <v>0</v>
      </c>
      <c r="M708" s="13">
        <f t="shared" si="131"/>
        <v>1.051870381885418</v>
      </c>
      <c r="N708" s="13">
        <f t="shared" si="127"/>
        <v>5.5135437724982715E-2</v>
      </c>
      <c r="O708" s="13">
        <f t="shared" si="128"/>
        <v>5.5135437724982715E-2</v>
      </c>
      <c r="Q708">
        <v>14.966092360736431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13.54</v>
      </c>
      <c r="G709" s="13">
        <f t="shared" si="122"/>
        <v>0</v>
      </c>
      <c r="H709" s="13">
        <f t="shared" si="123"/>
        <v>13.54</v>
      </c>
      <c r="I709" s="16">
        <f t="shared" si="130"/>
        <v>23.407070697187223</v>
      </c>
      <c r="J709" s="13">
        <f t="shared" si="124"/>
        <v>22.920715218053324</v>
      </c>
      <c r="K709" s="13">
        <f t="shared" si="125"/>
        <v>0.48635547913389843</v>
      </c>
      <c r="L709" s="13">
        <f t="shared" si="126"/>
        <v>0</v>
      </c>
      <c r="M709" s="13">
        <f t="shared" si="131"/>
        <v>0.99673494416043529</v>
      </c>
      <c r="N709" s="13">
        <f t="shared" si="127"/>
        <v>5.224542718235619E-2</v>
      </c>
      <c r="O709" s="13">
        <f t="shared" si="128"/>
        <v>5.224542718235619E-2</v>
      </c>
      <c r="Q709">
        <v>17.029624600918812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8.58</v>
      </c>
      <c r="G710" s="13">
        <f t="shared" ref="G710:G773" si="133">IF((F710-$J$2)&gt;0,$I$2*(F710-$J$2),0)</f>
        <v>0</v>
      </c>
      <c r="H710" s="13">
        <f t="shared" ref="H710:H773" si="134">F710-G710</f>
        <v>8.58</v>
      </c>
      <c r="I710" s="16">
        <f t="shared" si="130"/>
        <v>9.0663554791338985</v>
      </c>
      <c r="J710" s="13">
        <f t="shared" ref="J710:J773" si="135">I710/SQRT(1+(I710/($K$2*(300+(25*Q710)+0.05*(Q710)^3)))^2)</f>
        <v>9.0468340169048282</v>
      </c>
      <c r="K710" s="13">
        <f t="shared" ref="K710:K773" si="136">I710-J710</f>
        <v>1.9521462229070252E-2</v>
      </c>
      <c r="L710" s="13">
        <f t="shared" ref="L710:L773" si="137">IF(K710&gt;$N$2,(K710-$N$2)/$L$2,0)</f>
        <v>0</v>
      </c>
      <c r="M710" s="13">
        <f t="shared" si="131"/>
        <v>0.94448951697807915</v>
      </c>
      <c r="N710" s="13">
        <f t="shared" ref="N710:N773" si="138">$M$2*M710</f>
        <v>4.9506901080247821E-2</v>
      </c>
      <c r="O710" s="13">
        <f t="shared" ref="O710:O773" si="139">N710+G710</f>
        <v>4.9506901080247821E-2</v>
      </c>
      <c r="Q710">
        <v>19.8467509858108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16.739999999999998</v>
      </c>
      <c r="G711" s="13">
        <f t="shared" si="133"/>
        <v>0</v>
      </c>
      <c r="H711" s="13">
        <f t="shared" si="134"/>
        <v>16.739999999999998</v>
      </c>
      <c r="I711" s="16">
        <f t="shared" ref="I711:I774" si="141">H711+K710-L710</f>
        <v>16.759521462229067</v>
      </c>
      <c r="J711" s="13">
        <f t="shared" si="135"/>
        <v>16.691552331252414</v>
      </c>
      <c r="K711" s="13">
        <f t="shared" si="136"/>
        <v>6.7969130976653247E-2</v>
      </c>
      <c r="L711" s="13">
        <f t="shared" si="137"/>
        <v>0</v>
      </c>
      <c r="M711" s="13">
        <f t="shared" ref="M711:M774" si="142">L711+M710-N710</f>
        <v>0.89498261589783135</v>
      </c>
      <c r="N711" s="13">
        <f t="shared" si="138"/>
        <v>4.6911919123845305E-2</v>
      </c>
      <c r="O711" s="13">
        <f t="shared" si="139"/>
        <v>4.6911919123845305E-2</v>
      </c>
      <c r="Q711">
        <v>24.048150059317909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8.2933333329999996</v>
      </c>
      <c r="G712" s="13">
        <f t="shared" si="133"/>
        <v>0</v>
      </c>
      <c r="H712" s="13">
        <f t="shared" si="134"/>
        <v>8.2933333329999996</v>
      </c>
      <c r="I712" s="16">
        <f t="shared" si="141"/>
        <v>8.3613024639766529</v>
      </c>
      <c r="J712" s="13">
        <f t="shared" si="135"/>
        <v>8.3562388078704846</v>
      </c>
      <c r="K712" s="13">
        <f t="shared" si="136"/>
        <v>5.0636561061683238E-3</v>
      </c>
      <c r="L712" s="13">
        <f t="shared" si="137"/>
        <v>0</v>
      </c>
      <c r="M712" s="13">
        <f t="shared" si="142"/>
        <v>0.84807069677398605</v>
      </c>
      <c r="N712" s="13">
        <f t="shared" si="138"/>
        <v>4.4452957221356879E-2</v>
      </c>
      <c r="O712" s="13">
        <f t="shared" si="139"/>
        <v>4.4452957221356879E-2</v>
      </c>
      <c r="Q712">
        <v>27.78124219354838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24.713333330000001</v>
      </c>
      <c r="G713" s="13">
        <f t="shared" si="133"/>
        <v>0</v>
      </c>
      <c r="H713" s="13">
        <f t="shared" si="134"/>
        <v>24.713333330000001</v>
      </c>
      <c r="I713" s="16">
        <f t="shared" si="141"/>
        <v>24.718396986106171</v>
      </c>
      <c r="J713" s="13">
        <f t="shared" si="135"/>
        <v>24.598317644387947</v>
      </c>
      <c r="K713" s="13">
        <f t="shared" si="136"/>
        <v>0.12007934171822399</v>
      </c>
      <c r="L713" s="13">
        <f t="shared" si="137"/>
        <v>0</v>
      </c>
      <c r="M713" s="13">
        <f t="shared" si="142"/>
        <v>0.80361773955262916</v>
      </c>
      <c r="N713" s="13">
        <f t="shared" si="138"/>
        <v>4.212288566807644E-2</v>
      </c>
      <c r="O713" s="13">
        <f t="shared" si="139"/>
        <v>4.212288566807644E-2</v>
      </c>
      <c r="Q713">
        <v>28.36515447511217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15.98666667</v>
      </c>
      <c r="G714" s="13">
        <f t="shared" si="133"/>
        <v>0</v>
      </c>
      <c r="H714" s="13">
        <f t="shared" si="134"/>
        <v>15.98666667</v>
      </c>
      <c r="I714" s="16">
        <f t="shared" si="141"/>
        <v>16.106746011718222</v>
      </c>
      <c r="J714" s="13">
        <f t="shared" si="135"/>
        <v>16.048120299935217</v>
      </c>
      <c r="K714" s="13">
        <f t="shared" si="136"/>
        <v>5.862571178300513E-2</v>
      </c>
      <c r="L714" s="13">
        <f t="shared" si="137"/>
        <v>0</v>
      </c>
      <c r="M714" s="13">
        <f t="shared" si="142"/>
        <v>0.76149485388455274</v>
      </c>
      <c r="N714" s="13">
        <f t="shared" si="138"/>
        <v>3.9914948473965213E-2</v>
      </c>
      <c r="O714" s="13">
        <f t="shared" si="139"/>
        <v>3.9914948473965213E-2</v>
      </c>
      <c r="Q714">
        <v>24.257735624129609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57.306666669999998</v>
      </c>
      <c r="G715" s="13">
        <f t="shared" si="133"/>
        <v>3.5056176960989662E-3</v>
      </c>
      <c r="H715" s="13">
        <f t="shared" si="134"/>
        <v>57.303161052303899</v>
      </c>
      <c r="I715" s="16">
        <f t="shared" si="141"/>
        <v>57.361786764086901</v>
      </c>
      <c r="J715" s="13">
        <f t="shared" si="135"/>
        <v>52.942591906516952</v>
      </c>
      <c r="K715" s="13">
        <f t="shared" si="136"/>
        <v>4.4191948575699485</v>
      </c>
      <c r="L715" s="13">
        <f t="shared" si="137"/>
        <v>0</v>
      </c>
      <c r="M715" s="13">
        <f t="shared" si="142"/>
        <v>0.72157990541058747</v>
      </c>
      <c r="N715" s="13">
        <f t="shared" si="138"/>
        <v>3.7822743774810617E-2</v>
      </c>
      <c r="O715" s="13">
        <f t="shared" si="139"/>
        <v>4.1328361470909583E-2</v>
      </c>
      <c r="Q715">
        <v>19.807229371702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139.68</v>
      </c>
      <c r="G716" s="13">
        <f t="shared" si="133"/>
        <v>1.6509722842960992</v>
      </c>
      <c r="H716" s="13">
        <f t="shared" si="134"/>
        <v>138.0290277157039</v>
      </c>
      <c r="I716" s="16">
        <f t="shared" si="141"/>
        <v>142.44822257327385</v>
      </c>
      <c r="J716" s="13">
        <f t="shared" si="135"/>
        <v>77.835557032701331</v>
      </c>
      <c r="K716" s="13">
        <f t="shared" si="136"/>
        <v>64.612665540572522</v>
      </c>
      <c r="L716" s="13">
        <f t="shared" si="137"/>
        <v>1.9787155992329488</v>
      </c>
      <c r="M716" s="13">
        <f t="shared" si="142"/>
        <v>2.662472760868726</v>
      </c>
      <c r="N716" s="13">
        <f t="shared" si="138"/>
        <v>0.13955769040498683</v>
      </c>
      <c r="O716" s="13">
        <f t="shared" si="139"/>
        <v>1.7905299747010861</v>
      </c>
      <c r="Q716">
        <v>14.22939620051713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50.04666667</v>
      </c>
      <c r="G717" s="13">
        <f t="shared" si="133"/>
        <v>0</v>
      </c>
      <c r="H717" s="13">
        <f t="shared" si="134"/>
        <v>50.04666667</v>
      </c>
      <c r="I717" s="16">
        <f t="shared" si="141"/>
        <v>112.68061661133959</v>
      </c>
      <c r="J717" s="13">
        <f t="shared" si="135"/>
        <v>62.34552496222549</v>
      </c>
      <c r="K717" s="13">
        <f t="shared" si="136"/>
        <v>50.335091649114098</v>
      </c>
      <c r="L717" s="13">
        <f t="shared" si="137"/>
        <v>1.3964454609078374</v>
      </c>
      <c r="M717" s="13">
        <f t="shared" si="142"/>
        <v>3.9193605313715767</v>
      </c>
      <c r="N717" s="13">
        <f t="shared" si="138"/>
        <v>0.20543943647491386</v>
      </c>
      <c r="O717" s="13">
        <f t="shared" si="139"/>
        <v>0.20543943647491386</v>
      </c>
      <c r="Q717">
        <v>11.059149133303411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14.58666667</v>
      </c>
      <c r="G718" s="13">
        <f t="shared" si="133"/>
        <v>0</v>
      </c>
      <c r="H718" s="13">
        <f t="shared" si="134"/>
        <v>14.58666667</v>
      </c>
      <c r="I718" s="16">
        <f t="shared" si="141"/>
        <v>63.52531285820627</v>
      </c>
      <c r="J718" s="13">
        <f t="shared" si="135"/>
        <v>50.084258471865944</v>
      </c>
      <c r="K718" s="13">
        <f t="shared" si="136"/>
        <v>13.441054386340326</v>
      </c>
      <c r="L718" s="13">
        <f t="shared" si="137"/>
        <v>0</v>
      </c>
      <c r="M718" s="13">
        <f t="shared" si="142"/>
        <v>3.713921094896663</v>
      </c>
      <c r="N718" s="13">
        <f t="shared" si="138"/>
        <v>0.1946710058288155</v>
      </c>
      <c r="O718" s="13">
        <f t="shared" si="139"/>
        <v>0.1946710058288155</v>
      </c>
      <c r="Q718">
        <v>12.302707222580651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3.246666667</v>
      </c>
      <c r="G719" s="13">
        <f t="shared" si="133"/>
        <v>0</v>
      </c>
      <c r="H719" s="13">
        <f t="shared" si="134"/>
        <v>3.246666667</v>
      </c>
      <c r="I719" s="16">
        <f t="shared" si="141"/>
        <v>16.687721053340326</v>
      </c>
      <c r="J719" s="13">
        <f t="shared" si="135"/>
        <v>16.429265566496102</v>
      </c>
      <c r="K719" s="13">
        <f t="shared" si="136"/>
        <v>0.25845548684422326</v>
      </c>
      <c r="L719" s="13">
        <f t="shared" si="137"/>
        <v>0</v>
      </c>
      <c r="M719" s="13">
        <f t="shared" si="142"/>
        <v>3.5192500890678473</v>
      </c>
      <c r="N719" s="13">
        <f t="shared" si="138"/>
        <v>0.18446701938374072</v>
      </c>
      <c r="O719" s="13">
        <f t="shared" si="139"/>
        <v>0.18446701938374072</v>
      </c>
      <c r="Q719">
        <v>14.34946772971575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57.28</v>
      </c>
      <c r="G720" s="13">
        <f t="shared" si="133"/>
        <v>2.9722842960990194E-3</v>
      </c>
      <c r="H720" s="13">
        <f t="shared" si="134"/>
        <v>57.277027715703902</v>
      </c>
      <c r="I720" s="16">
        <f t="shared" si="141"/>
        <v>57.535483202548122</v>
      </c>
      <c r="J720" s="13">
        <f t="shared" si="135"/>
        <v>46.842677412660017</v>
      </c>
      <c r="K720" s="13">
        <f t="shared" si="136"/>
        <v>10.692805789888105</v>
      </c>
      <c r="L720" s="13">
        <f t="shared" si="137"/>
        <v>0</v>
      </c>
      <c r="M720" s="13">
        <f t="shared" si="142"/>
        <v>3.3347830696841068</v>
      </c>
      <c r="N720" s="13">
        <f t="shared" si="138"/>
        <v>0.17479789091059647</v>
      </c>
      <c r="O720" s="13">
        <f t="shared" si="139"/>
        <v>0.1777701752066955</v>
      </c>
      <c r="Q720">
        <v>12.167437555787579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61.56</v>
      </c>
      <c r="G721" s="13">
        <f t="shared" si="133"/>
        <v>8.8572284296099049E-2</v>
      </c>
      <c r="H721" s="13">
        <f t="shared" si="134"/>
        <v>61.471427715703904</v>
      </c>
      <c r="I721" s="16">
        <f t="shared" si="141"/>
        <v>72.164233505592009</v>
      </c>
      <c r="J721" s="13">
        <f t="shared" si="135"/>
        <v>59.561293813879203</v>
      </c>
      <c r="K721" s="13">
        <f t="shared" si="136"/>
        <v>12.602939691712805</v>
      </c>
      <c r="L721" s="13">
        <f t="shared" si="137"/>
        <v>0</v>
      </c>
      <c r="M721" s="13">
        <f t="shared" si="142"/>
        <v>3.1599851787735105</v>
      </c>
      <c r="N721" s="13">
        <f t="shared" si="138"/>
        <v>0.16563558498894412</v>
      </c>
      <c r="O721" s="13">
        <f t="shared" si="139"/>
        <v>0.25420786928504319</v>
      </c>
      <c r="Q721">
        <v>16.04776546857639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13.62</v>
      </c>
      <c r="G722" s="13">
        <f t="shared" si="133"/>
        <v>0</v>
      </c>
      <c r="H722" s="13">
        <f t="shared" si="134"/>
        <v>13.62</v>
      </c>
      <c r="I722" s="16">
        <f t="shared" si="141"/>
        <v>26.222939691712803</v>
      </c>
      <c r="J722" s="13">
        <f t="shared" si="135"/>
        <v>25.733224038176512</v>
      </c>
      <c r="K722" s="13">
        <f t="shared" si="136"/>
        <v>0.48971565353629032</v>
      </c>
      <c r="L722" s="13">
        <f t="shared" si="137"/>
        <v>0</v>
      </c>
      <c r="M722" s="13">
        <f t="shared" si="142"/>
        <v>2.9943495937845666</v>
      </c>
      <c r="N722" s="13">
        <f t="shared" si="138"/>
        <v>0.15695353571892881</v>
      </c>
      <c r="O722" s="13">
        <f t="shared" si="139"/>
        <v>0.15695353571892881</v>
      </c>
      <c r="Q722">
        <v>19.4147013837012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42.106666670000003</v>
      </c>
      <c r="G723" s="13">
        <f t="shared" si="133"/>
        <v>0</v>
      </c>
      <c r="H723" s="13">
        <f t="shared" si="134"/>
        <v>42.106666670000003</v>
      </c>
      <c r="I723" s="16">
        <f t="shared" si="141"/>
        <v>42.59638232353629</v>
      </c>
      <c r="J723" s="13">
        <f t="shared" si="135"/>
        <v>41.274187183035984</v>
      </c>
      <c r="K723" s="13">
        <f t="shared" si="136"/>
        <v>1.3221951405003054</v>
      </c>
      <c r="L723" s="13">
        <f t="shared" si="137"/>
        <v>0</v>
      </c>
      <c r="M723" s="13">
        <f t="shared" si="142"/>
        <v>2.8373960580656377</v>
      </c>
      <c r="N723" s="13">
        <f t="shared" si="138"/>
        <v>0.14872656969405076</v>
      </c>
      <c r="O723" s="13">
        <f t="shared" si="139"/>
        <v>0.14872656969405076</v>
      </c>
      <c r="Q723">
        <v>22.5469571589318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6.693333333</v>
      </c>
      <c r="G724" s="13">
        <f t="shared" si="133"/>
        <v>0</v>
      </c>
      <c r="H724" s="13">
        <f t="shared" si="134"/>
        <v>6.693333333</v>
      </c>
      <c r="I724" s="16">
        <f t="shared" si="141"/>
        <v>8.0155284735003054</v>
      </c>
      <c r="J724" s="13">
        <f t="shared" si="135"/>
        <v>8.0070615555446736</v>
      </c>
      <c r="K724" s="13">
        <f t="shared" si="136"/>
        <v>8.4669179556318142E-3</v>
      </c>
      <c r="L724" s="13">
        <f t="shared" si="137"/>
        <v>0</v>
      </c>
      <c r="M724" s="13">
        <f t="shared" si="142"/>
        <v>2.6886694883715867</v>
      </c>
      <c r="N724" s="13">
        <f t="shared" si="138"/>
        <v>0.14093083301143933</v>
      </c>
      <c r="O724" s="13">
        <f t="shared" si="139"/>
        <v>0.14093083301143933</v>
      </c>
      <c r="Q724">
        <v>23.154668193548378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3.2733333330000001</v>
      </c>
      <c r="G725" s="13">
        <f t="shared" si="133"/>
        <v>0</v>
      </c>
      <c r="H725" s="13">
        <f t="shared" si="134"/>
        <v>3.2733333330000001</v>
      </c>
      <c r="I725" s="16">
        <f t="shared" si="141"/>
        <v>3.2818002509556319</v>
      </c>
      <c r="J725" s="13">
        <f t="shared" si="135"/>
        <v>3.2813294938423718</v>
      </c>
      <c r="K725" s="13">
        <f t="shared" si="136"/>
        <v>4.7075711326005631E-4</v>
      </c>
      <c r="L725" s="13">
        <f t="shared" si="137"/>
        <v>0</v>
      </c>
      <c r="M725" s="13">
        <f t="shared" si="142"/>
        <v>2.5477386553601473</v>
      </c>
      <c r="N725" s="13">
        <f t="shared" si="138"/>
        <v>0.13354372210799859</v>
      </c>
      <c r="O725" s="13">
        <f t="shared" si="139"/>
        <v>0.13354372210799859</v>
      </c>
      <c r="Q725">
        <v>24.668064807752181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3.0533333329999999</v>
      </c>
      <c r="G726" s="13">
        <f t="shared" si="133"/>
        <v>0</v>
      </c>
      <c r="H726" s="13">
        <f t="shared" si="134"/>
        <v>3.0533333329999999</v>
      </c>
      <c r="I726" s="16">
        <f t="shared" si="141"/>
        <v>3.0538040901132599</v>
      </c>
      <c r="J726" s="13">
        <f t="shared" si="135"/>
        <v>3.0532187856693067</v>
      </c>
      <c r="K726" s="13">
        <f t="shared" si="136"/>
        <v>5.8530444395321624E-4</v>
      </c>
      <c r="L726" s="13">
        <f t="shared" si="137"/>
        <v>0</v>
      </c>
      <c r="M726" s="13">
        <f t="shared" si="142"/>
        <v>2.4141949332521486</v>
      </c>
      <c r="N726" s="13">
        <f t="shared" si="138"/>
        <v>0.12654381822188457</v>
      </c>
      <c r="O726" s="13">
        <f t="shared" si="139"/>
        <v>0.12654381822188457</v>
      </c>
      <c r="Q726">
        <v>21.581186571217518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61.66</v>
      </c>
      <c r="G727" s="13">
        <f t="shared" si="133"/>
        <v>9.0572284296098926E-2</v>
      </c>
      <c r="H727" s="13">
        <f t="shared" si="134"/>
        <v>61.569427715703895</v>
      </c>
      <c r="I727" s="16">
        <f t="shared" si="141"/>
        <v>61.570013020147847</v>
      </c>
      <c r="J727" s="13">
        <f t="shared" si="135"/>
        <v>55.938316106356865</v>
      </c>
      <c r="K727" s="13">
        <f t="shared" si="136"/>
        <v>5.6316969137909823</v>
      </c>
      <c r="L727" s="13">
        <f t="shared" si="137"/>
        <v>0</v>
      </c>
      <c r="M727" s="13">
        <f t="shared" si="142"/>
        <v>2.2876511150302639</v>
      </c>
      <c r="N727" s="13">
        <f t="shared" si="138"/>
        <v>0.1199108252892874</v>
      </c>
      <c r="O727" s="13">
        <f t="shared" si="139"/>
        <v>0.21048310958538632</v>
      </c>
      <c r="Q727">
        <v>19.425742751126069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3.54</v>
      </c>
      <c r="G728" s="13">
        <f t="shared" si="133"/>
        <v>0</v>
      </c>
      <c r="H728" s="13">
        <f t="shared" si="134"/>
        <v>3.54</v>
      </c>
      <c r="I728" s="16">
        <f t="shared" si="141"/>
        <v>9.1716969137909814</v>
      </c>
      <c r="J728" s="13">
        <f t="shared" si="135"/>
        <v>9.1386660445857473</v>
      </c>
      <c r="K728" s="13">
        <f t="shared" si="136"/>
        <v>3.3030869205234126E-2</v>
      </c>
      <c r="L728" s="13">
        <f t="shared" si="137"/>
        <v>0</v>
      </c>
      <c r="M728" s="13">
        <f t="shared" si="142"/>
        <v>2.1677402897409763</v>
      </c>
      <c r="N728" s="13">
        <f t="shared" si="138"/>
        <v>0.11362551109645087</v>
      </c>
      <c r="O728" s="13">
        <f t="shared" si="139"/>
        <v>0.11362551109645087</v>
      </c>
      <c r="Q728">
        <v>16.353325233836781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4.693333333</v>
      </c>
      <c r="G729" s="13">
        <f t="shared" si="133"/>
        <v>0</v>
      </c>
      <c r="H729" s="13">
        <f t="shared" si="134"/>
        <v>4.693333333</v>
      </c>
      <c r="I729" s="16">
        <f t="shared" si="141"/>
        <v>4.7263642022052341</v>
      </c>
      <c r="J729" s="13">
        <f t="shared" si="135"/>
        <v>4.7200977030100741</v>
      </c>
      <c r="K729" s="13">
        <f t="shared" si="136"/>
        <v>6.2664991951599802E-3</v>
      </c>
      <c r="L729" s="13">
        <f t="shared" si="137"/>
        <v>0</v>
      </c>
      <c r="M729" s="13">
        <f t="shared" si="142"/>
        <v>2.0541147786445255</v>
      </c>
      <c r="N729" s="13">
        <f t="shared" si="138"/>
        <v>0.10766965151630145</v>
      </c>
      <c r="O729" s="13">
        <f t="shared" si="139"/>
        <v>0.10766965151630145</v>
      </c>
      <c r="Q729">
        <v>14.03455222258065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30.44</v>
      </c>
      <c r="G730" s="13">
        <f t="shared" si="133"/>
        <v>0</v>
      </c>
      <c r="H730" s="13">
        <f t="shared" si="134"/>
        <v>30.44</v>
      </c>
      <c r="I730" s="16">
        <f t="shared" si="141"/>
        <v>30.446266499195161</v>
      </c>
      <c r="J730" s="13">
        <f t="shared" si="135"/>
        <v>29.060183646989994</v>
      </c>
      <c r="K730" s="13">
        <f t="shared" si="136"/>
        <v>1.3860828522051669</v>
      </c>
      <c r="L730" s="13">
        <f t="shared" si="137"/>
        <v>0</v>
      </c>
      <c r="M730" s="13">
        <f t="shared" si="142"/>
        <v>1.9464451271282242</v>
      </c>
      <c r="N730" s="13">
        <f t="shared" si="138"/>
        <v>0.10202597766800188</v>
      </c>
      <c r="O730" s="13">
        <f t="shared" si="139"/>
        <v>0.10202597766800188</v>
      </c>
      <c r="Q730">
        <v>14.90847278913936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0.2</v>
      </c>
      <c r="G731" s="13">
        <f t="shared" si="133"/>
        <v>0</v>
      </c>
      <c r="H731" s="13">
        <f t="shared" si="134"/>
        <v>0.2</v>
      </c>
      <c r="I731" s="16">
        <f t="shared" si="141"/>
        <v>1.5860828522051669</v>
      </c>
      <c r="J731" s="13">
        <f t="shared" si="135"/>
        <v>1.5858697525979411</v>
      </c>
      <c r="K731" s="13">
        <f t="shared" si="136"/>
        <v>2.1309960722581955E-4</v>
      </c>
      <c r="L731" s="13">
        <f t="shared" si="137"/>
        <v>0</v>
      </c>
      <c r="M731" s="13">
        <f t="shared" si="142"/>
        <v>1.8444191494602222</v>
      </c>
      <c r="N731" s="13">
        <f t="shared" si="138"/>
        <v>9.6678125846219751E-2</v>
      </c>
      <c r="O731" s="13">
        <f t="shared" si="139"/>
        <v>9.6678125846219751E-2</v>
      </c>
      <c r="Q731">
        <v>14.808601667060699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16.12</v>
      </c>
      <c r="G732" s="13">
        <f t="shared" si="133"/>
        <v>0</v>
      </c>
      <c r="H732" s="13">
        <f t="shared" si="134"/>
        <v>16.12</v>
      </c>
      <c r="I732" s="16">
        <f t="shared" si="141"/>
        <v>16.120213099607227</v>
      </c>
      <c r="J732" s="13">
        <f t="shared" si="135"/>
        <v>15.990898299630347</v>
      </c>
      <c r="K732" s="13">
        <f t="shared" si="136"/>
        <v>0.12931479997688022</v>
      </c>
      <c r="L732" s="13">
        <f t="shared" si="137"/>
        <v>0</v>
      </c>
      <c r="M732" s="13">
        <f t="shared" si="142"/>
        <v>1.7477410236140025</v>
      </c>
      <c r="N732" s="13">
        <f t="shared" si="138"/>
        <v>9.1610590074932163E-2</v>
      </c>
      <c r="O732" s="13">
        <f t="shared" si="139"/>
        <v>9.1610590074932163E-2</v>
      </c>
      <c r="Q732">
        <v>18.624608466335729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4.84</v>
      </c>
      <c r="G733" s="13">
        <f t="shared" si="133"/>
        <v>0</v>
      </c>
      <c r="H733" s="13">
        <f t="shared" si="134"/>
        <v>4.84</v>
      </c>
      <c r="I733" s="16">
        <f t="shared" si="141"/>
        <v>4.9693147999768801</v>
      </c>
      <c r="J733" s="13">
        <f t="shared" si="135"/>
        <v>4.9664062273605127</v>
      </c>
      <c r="K733" s="13">
        <f t="shared" si="136"/>
        <v>2.9085726163673442E-3</v>
      </c>
      <c r="L733" s="13">
        <f t="shared" si="137"/>
        <v>0</v>
      </c>
      <c r="M733" s="13">
        <f t="shared" si="142"/>
        <v>1.6561304335390703</v>
      </c>
      <c r="N733" s="13">
        <f t="shared" si="138"/>
        <v>8.6808677148197094E-2</v>
      </c>
      <c r="O733" s="13">
        <f t="shared" si="139"/>
        <v>8.6808677148197094E-2</v>
      </c>
      <c r="Q733">
        <v>20.569249557765421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29.41333333</v>
      </c>
      <c r="G734" s="13">
        <f t="shared" si="133"/>
        <v>0</v>
      </c>
      <c r="H734" s="13">
        <f t="shared" si="134"/>
        <v>29.41333333</v>
      </c>
      <c r="I734" s="16">
        <f t="shared" si="141"/>
        <v>29.416241902616367</v>
      </c>
      <c r="J734" s="13">
        <f t="shared" si="135"/>
        <v>28.776992365545333</v>
      </c>
      <c r="K734" s="13">
        <f t="shared" si="136"/>
        <v>0.63924953707103427</v>
      </c>
      <c r="L734" s="13">
        <f t="shared" si="137"/>
        <v>0</v>
      </c>
      <c r="M734" s="13">
        <f t="shared" si="142"/>
        <v>1.5693217563908732</v>
      </c>
      <c r="N734" s="13">
        <f t="shared" si="138"/>
        <v>8.2258464027533409E-2</v>
      </c>
      <c r="O734" s="13">
        <f t="shared" si="139"/>
        <v>8.2258464027533409E-2</v>
      </c>
      <c r="Q734">
        <v>19.93404406842879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1.5733333329999999</v>
      </c>
      <c r="G735" s="13">
        <f t="shared" si="133"/>
        <v>0</v>
      </c>
      <c r="H735" s="13">
        <f t="shared" si="134"/>
        <v>1.5733333329999999</v>
      </c>
      <c r="I735" s="16">
        <f t="shared" si="141"/>
        <v>2.2125828700710342</v>
      </c>
      <c r="J735" s="13">
        <f t="shared" si="135"/>
        <v>2.2124051249382335</v>
      </c>
      <c r="K735" s="13">
        <f t="shared" si="136"/>
        <v>1.7774513280066628E-4</v>
      </c>
      <c r="L735" s="13">
        <f t="shared" si="137"/>
        <v>0</v>
      </c>
      <c r="M735" s="13">
        <f t="shared" si="142"/>
        <v>1.4870632923633398</v>
      </c>
      <c r="N735" s="13">
        <f t="shared" si="138"/>
        <v>7.7946757472384068E-2</v>
      </c>
      <c r="O735" s="13">
        <f t="shared" si="139"/>
        <v>7.7946757472384068E-2</v>
      </c>
      <c r="Q735">
        <v>23.178677801131641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2.9533333329999998</v>
      </c>
      <c r="G736" s="13">
        <f t="shared" si="133"/>
        <v>0</v>
      </c>
      <c r="H736" s="13">
        <f t="shared" si="134"/>
        <v>2.9533333329999998</v>
      </c>
      <c r="I736" s="16">
        <f t="shared" si="141"/>
        <v>2.9535110781328004</v>
      </c>
      <c r="J736" s="13">
        <f t="shared" si="135"/>
        <v>2.9531571007383906</v>
      </c>
      <c r="K736" s="13">
        <f t="shared" si="136"/>
        <v>3.5397739440989895E-4</v>
      </c>
      <c r="L736" s="13">
        <f t="shared" si="137"/>
        <v>0</v>
      </c>
      <c r="M736" s="13">
        <f t="shared" si="142"/>
        <v>1.4091165348909558</v>
      </c>
      <c r="N736" s="13">
        <f t="shared" si="138"/>
        <v>7.3861055786611993E-2</v>
      </c>
      <c r="O736" s="13">
        <f t="shared" si="139"/>
        <v>7.3861055786611993E-2</v>
      </c>
      <c r="Q736">
        <v>24.445623625895301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17.239999999999998</v>
      </c>
      <c r="G737" s="13">
        <f t="shared" si="133"/>
        <v>0</v>
      </c>
      <c r="H737" s="13">
        <f t="shared" si="134"/>
        <v>17.239999999999998</v>
      </c>
      <c r="I737" s="16">
        <f t="shared" si="141"/>
        <v>17.24035397739441</v>
      </c>
      <c r="J737" s="13">
        <f t="shared" si="135"/>
        <v>17.161432663653059</v>
      </c>
      <c r="K737" s="13">
        <f t="shared" si="136"/>
        <v>7.8921313741350474E-2</v>
      </c>
      <c r="L737" s="13">
        <f t="shared" si="137"/>
        <v>0</v>
      </c>
      <c r="M737" s="13">
        <f t="shared" si="142"/>
        <v>1.3352554791043438</v>
      </c>
      <c r="N737" s="13">
        <f t="shared" si="138"/>
        <v>6.998951257011346E-2</v>
      </c>
      <c r="O737" s="13">
        <f t="shared" si="139"/>
        <v>6.998951257011346E-2</v>
      </c>
      <c r="Q737">
        <v>23.582052193548378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7.4533333329999998</v>
      </c>
      <c r="G738" s="13">
        <f t="shared" si="133"/>
        <v>0</v>
      </c>
      <c r="H738" s="13">
        <f t="shared" si="134"/>
        <v>7.4533333329999998</v>
      </c>
      <c r="I738" s="16">
        <f t="shared" si="141"/>
        <v>7.5322546467413503</v>
      </c>
      <c r="J738" s="13">
        <f t="shared" si="135"/>
        <v>7.5260750807236061</v>
      </c>
      <c r="K738" s="13">
        <f t="shared" si="136"/>
        <v>6.1795660177441647E-3</v>
      </c>
      <c r="L738" s="13">
        <f t="shared" si="137"/>
        <v>0</v>
      </c>
      <c r="M738" s="13">
        <f t="shared" si="142"/>
        <v>1.2652659665342303</v>
      </c>
      <c r="N738" s="13">
        <f t="shared" si="138"/>
        <v>6.6320902370447479E-2</v>
      </c>
      <c r="O738" s="13">
        <f t="shared" si="139"/>
        <v>6.6320902370447479E-2</v>
      </c>
      <c r="Q738">
        <v>24.072124299726749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14.133333329999999</v>
      </c>
      <c r="G739" s="13">
        <f t="shared" si="133"/>
        <v>0</v>
      </c>
      <c r="H739" s="13">
        <f t="shared" si="134"/>
        <v>14.133333329999999</v>
      </c>
      <c r="I739" s="16">
        <f t="shared" si="141"/>
        <v>14.139512896017743</v>
      </c>
      <c r="J739" s="13">
        <f t="shared" si="135"/>
        <v>14.06349777168287</v>
      </c>
      <c r="K739" s="13">
        <f t="shared" si="136"/>
        <v>7.6015124334873008E-2</v>
      </c>
      <c r="L739" s="13">
        <f t="shared" si="137"/>
        <v>0</v>
      </c>
      <c r="M739" s="13">
        <f t="shared" si="142"/>
        <v>1.1989450641637829</v>
      </c>
      <c r="N739" s="13">
        <f t="shared" si="138"/>
        <v>6.2844588134889148E-2</v>
      </c>
      <c r="O739" s="13">
        <f t="shared" si="139"/>
        <v>6.2844588134889148E-2</v>
      </c>
      <c r="Q739">
        <v>19.62747144691016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45.766666669999999</v>
      </c>
      <c r="G740" s="13">
        <f t="shared" si="133"/>
        <v>0</v>
      </c>
      <c r="H740" s="13">
        <f t="shared" si="134"/>
        <v>45.766666669999999</v>
      </c>
      <c r="I740" s="16">
        <f t="shared" si="141"/>
        <v>45.842681794334872</v>
      </c>
      <c r="J740" s="13">
        <f t="shared" si="135"/>
        <v>40.826019043855069</v>
      </c>
      <c r="K740" s="13">
        <f t="shared" si="136"/>
        <v>5.0166627504798029</v>
      </c>
      <c r="L740" s="13">
        <f t="shared" si="137"/>
        <v>0</v>
      </c>
      <c r="M740" s="13">
        <f t="shared" si="142"/>
        <v>1.1361004760288937</v>
      </c>
      <c r="N740" s="13">
        <f t="shared" si="138"/>
        <v>5.9550490368534499E-2</v>
      </c>
      <c r="O740" s="13">
        <f t="shared" si="139"/>
        <v>5.9550490368534499E-2</v>
      </c>
      <c r="Q740">
        <v>13.725620153545441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22.92</v>
      </c>
      <c r="G741" s="13">
        <f t="shared" si="133"/>
        <v>0</v>
      </c>
      <c r="H741" s="13">
        <f t="shared" si="134"/>
        <v>22.92</v>
      </c>
      <c r="I741" s="16">
        <f t="shared" si="141"/>
        <v>27.936662750479805</v>
      </c>
      <c r="J741" s="13">
        <f t="shared" si="135"/>
        <v>26.633254147618516</v>
      </c>
      <c r="K741" s="13">
        <f t="shared" si="136"/>
        <v>1.303408602861289</v>
      </c>
      <c r="L741" s="13">
        <f t="shared" si="137"/>
        <v>0</v>
      </c>
      <c r="M741" s="13">
        <f t="shared" si="142"/>
        <v>1.0765499856603593</v>
      </c>
      <c r="N741" s="13">
        <f t="shared" si="138"/>
        <v>5.6429057909031924E-2</v>
      </c>
      <c r="O741" s="13">
        <f t="shared" si="139"/>
        <v>5.6429057909031924E-2</v>
      </c>
      <c r="Q741">
        <v>13.47533894672136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1.5</v>
      </c>
      <c r="G742" s="13">
        <f t="shared" si="133"/>
        <v>0</v>
      </c>
      <c r="H742" s="13">
        <f t="shared" si="134"/>
        <v>1.5</v>
      </c>
      <c r="I742" s="16">
        <f t="shared" si="141"/>
        <v>2.803408602861289</v>
      </c>
      <c r="J742" s="13">
        <f t="shared" si="135"/>
        <v>2.8016570814256152</v>
      </c>
      <c r="K742" s="13">
        <f t="shared" si="136"/>
        <v>1.7515214356738085E-3</v>
      </c>
      <c r="L742" s="13">
        <f t="shared" si="137"/>
        <v>0</v>
      </c>
      <c r="M742" s="13">
        <f t="shared" si="142"/>
        <v>1.0201209277513275</v>
      </c>
      <c r="N742" s="13">
        <f t="shared" si="138"/>
        <v>5.3471240233201801E-2</v>
      </c>
      <c r="O742" s="13">
        <f t="shared" si="139"/>
        <v>5.3471240233201801E-2</v>
      </c>
      <c r="Q742">
        <v>11.90896922258065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2.5466666670000002</v>
      </c>
      <c r="G743" s="13">
        <f t="shared" si="133"/>
        <v>0</v>
      </c>
      <c r="H743" s="13">
        <f t="shared" si="134"/>
        <v>2.5466666670000002</v>
      </c>
      <c r="I743" s="16">
        <f t="shared" si="141"/>
        <v>2.548418188435674</v>
      </c>
      <c r="J743" s="13">
        <f t="shared" si="135"/>
        <v>2.5473192256314063</v>
      </c>
      <c r="K743" s="13">
        <f t="shared" si="136"/>
        <v>1.0989628042676891E-3</v>
      </c>
      <c r="L743" s="13">
        <f t="shared" si="137"/>
        <v>0</v>
      </c>
      <c r="M743" s="13">
        <f t="shared" si="142"/>
        <v>0.96664968751812563</v>
      </c>
      <c r="N743" s="13">
        <f t="shared" si="138"/>
        <v>5.0668461215248199E-2</v>
      </c>
      <c r="O743" s="13">
        <f t="shared" si="139"/>
        <v>5.0668461215248199E-2</v>
      </c>
      <c r="Q743">
        <v>13.23001465140581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12.346666669999999</v>
      </c>
      <c r="G744" s="13">
        <f t="shared" si="133"/>
        <v>0</v>
      </c>
      <c r="H744" s="13">
        <f t="shared" si="134"/>
        <v>12.346666669999999</v>
      </c>
      <c r="I744" s="16">
        <f t="shared" si="141"/>
        <v>12.347765632804267</v>
      </c>
      <c r="J744" s="13">
        <f t="shared" si="135"/>
        <v>12.228717813785062</v>
      </c>
      <c r="K744" s="13">
        <f t="shared" si="136"/>
        <v>0.11904781901920458</v>
      </c>
      <c r="L744" s="13">
        <f t="shared" si="137"/>
        <v>0</v>
      </c>
      <c r="M744" s="13">
        <f t="shared" si="142"/>
        <v>0.91598122630287748</v>
      </c>
      <c r="N744" s="13">
        <f t="shared" si="138"/>
        <v>4.8012594260475126E-2</v>
      </c>
      <c r="O744" s="13">
        <f t="shared" si="139"/>
        <v>4.8012594260475126E-2</v>
      </c>
      <c r="Q744">
        <v>13.48427029551611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21.326666670000002</v>
      </c>
      <c r="G745" s="13">
        <f t="shared" si="133"/>
        <v>0</v>
      </c>
      <c r="H745" s="13">
        <f t="shared" si="134"/>
        <v>21.326666670000002</v>
      </c>
      <c r="I745" s="16">
        <f t="shared" si="141"/>
        <v>21.445714489019206</v>
      </c>
      <c r="J745" s="13">
        <f t="shared" si="135"/>
        <v>20.840845852272309</v>
      </c>
      <c r="K745" s="13">
        <f t="shared" si="136"/>
        <v>0.60486863674689673</v>
      </c>
      <c r="L745" s="13">
        <f t="shared" si="137"/>
        <v>0</v>
      </c>
      <c r="M745" s="13">
        <f t="shared" si="142"/>
        <v>0.86796863204240238</v>
      </c>
      <c r="N745" s="13">
        <f t="shared" si="138"/>
        <v>4.5495938742408024E-2</v>
      </c>
      <c r="O745" s="13">
        <f t="shared" si="139"/>
        <v>4.5495938742408024E-2</v>
      </c>
      <c r="Q745">
        <v>13.5001790618408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11.96</v>
      </c>
      <c r="G746" s="13">
        <f t="shared" si="133"/>
        <v>0</v>
      </c>
      <c r="H746" s="13">
        <f t="shared" si="134"/>
        <v>11.96</v>
      </c>
      <c r="I746" s="16">
        <f t="shared" si="141"/>
        <v>12.564868636746898</v>
      </c>
      <c r="J746" s="13">
        <f t="shared" si="135"/>
        <v>12.519417122260275</v>
      </c>
      <c r="K746" s="13">
        <f t="shared" si="136"/>
        <v>4.5451514486622102E-2</v>
      </c>
      <c r="L746" s="13">
        <f t="shared" si="137"/>
        <v>0</v>
      </c>
      <c r="M746" s="13">
        <f t="shared" si="142"/>
        <v>0.8224726932999944</v>
      </c>
      <c r="N746" s="13">
        <f t="shared" si="138"/>
        <v>4.3111197675000622E-2</v>
      </c>
      <c r="O746" s="13">
        <f t="shared" si="139"/>
        <v>4.3111197675000622E-2</v>
      </c>
      <c r="Q746">
        <v>20.77635315660687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19.25333333</v>
      </c>
      <c r="G747" s="13">
        <f t="shared" si="133"/>
        <v>0</v>
      </c>
      <c r="H747" s="13">
        <f t="shared" si="134"/>
        <v>19.25333333</v>
      </c>
      <c r="I747" s="16">
        <f t="shared" si="141"/>
        <v>19.298784844486622</v>
      </c>
      <c r="J747" s="13">
        <f t="shared" si="135"/>
        <v>19.162344073662034</v>
      </c>
      <c r="K747" s="13">
        <f t="shared" si="136"/>
        <v>0.1364407708245885</v>
      </c>
      <c r="L747" s="13">
        <f t="shared" si="137"/>
        <v>0</v>
      </c>
      <c r="M747" s="13">
        <f t="shared" si="142"/>
        <v>0.77936149562499379</v>
      </c>
      <c r="N747" s="13">
        <f t="shared" si="138"/>
        <v>4.0851456555188063E-2</v>
      </c>
      <c r="O747" s="13">
        <f t="shared" si="139"/>
        <v>4.0851456555188063E-2</v>
      </c>
      <c r="Q747">
        <v>22.07022159683159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36.41333333</v>
      </c>
      <c r="G748" s="13">
        <f t="shared" si="133"/>
        <v>0</v>
      </c>
      <c r="H748" s="13">
        <f t="shared" si="134"/>
        <v>36.41333333</v>
      </c>
      <c r="I748" s="16">
        <f t="shared" si="141"/>
        <v>36.549774100824592</v>
      </c>
      <c r="J748" s="13">
        <f t="shared" si="135"/>
        <v>35.850028300268605</v>
      </c>
      <c r="K748" s="13">
        <f t="shared" si="136"/>
        <v>0.69974580055598778</v>
      </c>
      <c r="L748" s="13">
        <f t="shared" si="137"/>
        <v>0</v>
      </c>
      <c r="M748" s="13">
        <f t="shared" si="142"/>
        <v>0.73851003906980572</v>
      </c>
      <c r="N748" s="13">
        <f t="shared" si="138"/>
        <v>3.8710163314440875E-2</v>
      </c>
      <c r="O748" s="13">
        <f t="shared" si="139"/>
        <v>3.8710163314440875E-2</v>
      </c>
      <c r="Q748">
        <v>23.937577193548378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16.993333329999999</v>
      </c>
      <c r="G749" s="13">
        <f t="shared" si="133"/>
        <v>0</v>
      </c>
      <c r="H749" s="13">
        <f t="shared" si="134"/>
        <v>16.993333329999999</v>
      </c>
      <c r="I749" s="16">
        <f t="shared" si="141"/>
        <v>17.693079130555986</v>
      </c>
      <c r="J749" s="13">
        <f t="shared" si="135"/>
        <v>17.615948106104245</v>
      </c>
      <c r="K749" s="13">
        <f t="shared" si="136"/>
        <v>7.7131024451741581E-2</v>
      </c>
      <c r="L749" s="13">
        <f t="shared" si="137"/>
        <v>0</v>
      </c>
      <c r="M749" s="13">
        <f t="shared" si="142"/>
        <v>0.69979987575536484</v>
      </c>
      <c r="N749" s="13">
        <f t="shared" si="138"/>
        <v>3.6681109321189682E-2</v>
      </c>
      <c r="O749" s="13">
        <f t="shared" si="139"/>
        <v>3.6681109321189682E-2</v>
      </c>
      <c r="Q749">
        <v>24.303438932514592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11.073333330000001</v>
      </c>
      <c r="G750" s="13">
        <f t="shared" si="133"/>
        <v>0</v>
      </c>
      <c r="H750" s="13">
        <f t="shared" si="134"/>
        <v>11.073333330000001</v>
      </c>
      <c r="I750" s="16">
        <f t="shared" si="141"/>
        <v>11.150464354451742</v>
      </c>
      <c r="J750" s="13">
        <f t="shared" si="135"/>
        <v>11.122885882149715</v>
      </c>
      <c r="K750" s="13">
        <f t="shared" si="136"/>
        <v>2.7578472302026924E-2</v>
      </c>
      <c r="L750" s="13">
        <f t="shared" si="137"/>
        <v>0</v>
      </c>
      <c r="M750" s="13">
        <f t="shared" si="142"/>
        <v>0.66311876643417511</v>
      </c>
      <c r="N750" s="13">
        <f t="shared" si="138"/>
        <v>3.4758411379037679E-2</v>
      </c>
      <c r="O750" s="13">
        <f t="shared" si="139"/>
        <v>3.4758411379037679E-2</v>
      </c>
      <c r="Q750">
        <v>21.787748925024989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101.44</v>
      </c>
      <c r="G751" s="13">
        <f t="shared" si="133"/>
        <v>0.88617228429609896</v>
      </c>
      <c r="H751" s="13">
        <f t="shared" si="134"/>
        <v>100.5538277157039</v>
      </c>
      <c r="I751" s="16">
        <f t="shared" si="141"/>
        <v>100.58140618800593</v>
      </c>
      <c r="J751" s="13">
        <f t="shared" si="135"/>
        <v>78.56704831217381</v>
      </c>
      <c r="K751" s="13">
        <f t="shared" si="136"/>
        <v>22.014357875832118</v>
      </c>
      <c r="L751" s="13">
        <f t="shared" si="137"/>
        <v>0.24146509120350679</v>
      </c>
      <c r="M751" s="13">
        <f t="shared" si="142"/>
        <v>0.86982544625864422</v>
      </c>
      <c r="N751" s="13">
        <f t="shared" si="138"/>
        <v>4.5593266575142469E-2</v>
      </c>
      <c r="O751" s="13">
        <f t="shared" si="139"/>
        <v>0.93176555087124147</v>
      </c>
      <c r="Q751">
        <v>18.549978499262451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102.64</v>
      </c>
      <c r="G752" s="13">
        <f t="shared" si="133"/>
        <v>0.91017228429609898</v>
      </c>
      <c r="H752" s="13">
        <f t="shared" si="134"/>
        <v>101.72982771570391</v>
      </c>
      <c r="I752" s="16">
        <f t="shared" si="141"/>
        <v>123.50272050033252</v>
      </c>
      <c r="J752" s="13">
        <f t="shared" si="135"/>
        <v>77.217517144205871</v>
      </c>
      <c r="K752" s="13">
        <f t="shared" si="136"/>
        <v>46.285203356126644</v>
      </c>
      <c r="L752" s="13">
        <f t="shared" si="137"/>
        <v>1.2312823152301389</v>
      </c>
      <c r="M752" s="13">
        <f t="shared" si="142"/>
        <v>2.0555144949136404</v>
      </c>
      <c r="N752" s="13">
        <f t="shared" si="138"/>
        <v>0.10774301984239701</v>
      </c>
      <c r="O752" s="13">
        <f t="shared" si="139"/>
        <v>1.0179153041384961</v>
      </c>
      <c r="Q752">
        <v>15.13066395347189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0.27333333300000001</v>
      </c>
      <c r="G753" s="13">
        <f t="shared" si="133"/>
        <v>0</v>
      </c>
      <c r="H753" s="13">
        <f t="shared" si="134"/>
        <v>0.27333333300000001</v>
      </c>
      <c r="I753" s="16">
        <f t="shared" si="141"/>
        <v>45.327254373896501</v>
      </c>
      <c r="J753" s="13">
        <f t="shared" si="135"/>
        <v>38.420699173229615</v>
      </c>
      <c r="K753" s="13">
        <f t="shared" si="136"/>
        <v>6.9065552006668867</v>
      </c>
      <c r="L753" s="13">
        <f t="shared" si="137"/>
        <v>0</v>
      </c>
      <c r="M753" s="13">
        <f t="shared" si="142"/>
        <v>1.9477714750712434</v>
      </c>
      <c r="N753" s="13">
        <f t="shared" si="138"/>
        <v>0.10209550027808138</v>
      </c>
      <c r="O753" s="13">
        <f t="shared" si="139"/>
        <v>0.10209550027808138</v>
      </c>
      <c r="Q753">
        <v>10.566672940710999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102.9198422165866</v>
      </c>
      <c r="G754" s="13">
        <f t="shared" si="133"/>
        <v>0.91576912862783111</v>
      </c>
      <c r="H754" s="13">
        <f t="shared" si="134"/>
        <v>102.00407308795877</v>
      </c>
      <c r="I754" s="16">
        <f t="shared" si="141"/>
        <v>108.91062828862566</v>
      </c>
      <c r="J754" s="13">
        <f t="shared" si="135"/>
        <v>60.289700449699751</v>
      </c>
      <c r="K754" s="13">
        <f t="shared" si="136"/>
        <v>48.620927838925908</v>
      </c>
      <c r="L754" s="13">
        <f t="shared" si="137"/>
        <v>1.3265381778877654</v>
      </c>
      <c r="M754" s="13">
        <f t="shared" si="142"/>
        <v>3.1722141526809273</v>
      </c>
      <c r="N754" s="13">
        <f t="shared" si="138"/>
        <v>0.16627658585837088</v>
      </c>
      <c r="O754" s="13">
        <f t="shared" si="139"/>
        <v>1.0820457144862019</v>
      </c>
      <c r="Q754">
        <v>10.563041222580649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9.3634728426648319</v>
      </c>
      <c r="G755" s="13">
        <f t="shared" si="133"/>
        <v>0</v>
      </c>
      <c r="H755" s="13">
        <f t="shared" si="134"/>
        <v>9.3634728426648319</v>
      </c>
      <c r="I755" s="16">
        <f t="shared" si="141"/>
        <v>56.657862503702979</v>
      </c>
      <c r="J755" s="13">
        <f t="shared" si="135"/>
        <v>46.478516684731673</v>
      </c>
      <c r="K755" s="13">
        <f t="shared" si="136"/>
        <v>10.179345818971306</v>
      </c>
      <c r="L755" s="13">
        <f t="shared" si="137"/>
        <v>0</v>
      </c>
      <c r="M755" s="13">
        <f t="shared" si="142"/>
        <v>3.0059375668225563</v>
      </c>
      <c r="N755" s="13">
        <f t="shared" si="138"/>
        <v>0.15756093752127795</v>
      </c>
      <c r="O755" s="13">
        <f t="shared" si="139"/>
        <v>0.15756093752127795</v>
      </c>
      <c r="Q755">
        <v>12.27641327430447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2.957166072802035</v>
      </c>
      <c r="G756" s="13">
        <f t="shared" si="133"/>
        <v>0</v>
      </c>
      <c r="H756" s="13">
        <f t="shared" si="134"/>
        <v>2.957166072802035</v>
      </c>
      <c r="I756" s="16">
        <f t="shared" si="141"/>
        <v>13.136511891773342</v>
      </c>
      <c r="J756" s="13">
        <f t="shared" si="135"/>
        <v>12.98632501019047</v>
      </c>
      <c r="K756" s="13">
        <f t="shared" si="136"/>
        <v>0.15018688158287219</v>
      </c>
      <c r="L756" s="13">
        <f t="shared" si="137"/>
        <v>0</v>
      </c>
      <c r="M756" s="13">
        <f t="shared" si="142"/>
        <v>2.8483766293012782</v>
      </c>
      <c r="N756" s="13">
        <f t="shared" si="138"/>
        <v>0.14930213357718075</v>
      </c>
      <c r="O756" s="13">
        <f t="shared" si="139"/>
        <v>0.14930213357718075</v>
      </c>
      <c r="Q756">
        <v>13.12536689465748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62.87680253029977</v>
      </c>
      <c r="G757" s="13">
        <f t="shared" si="133"/>
        <v>0.1149083349020944</v>
      </c>
      <c r="H757" s="13">
        <f t="shared" si="134"/>
        <v>62.761894195397673</v>
      </c>
      <c r="I757" s="16">
        <f t="shared" si="141"/>
        <v>62.912081076980542</v>
      </c>
      <c r="J757" s="13">
        <f t="shared" si="135"/>
        <v>52.312141314281718</v>
      </c>
      <c r="K757" s="13">
        <f t="shared" si="136"/>
        <v>10.599939762698824</v>
      </c>
      <c r="L757" s="13">
        <f t="shared" si="137"/>
        <v>0</v>
      </c>
      <c r="M757" s="13">
        <f t="shared" si="142"/>
        <v>2.6990744957240973</v>
      </c>
      <c r="N757" s="13">
        <f t="shared" si="138"/>
        <v>0.14147622780987831</v>
      </c>
      <c r="O757" s="13">
        <f t="shared" si="139"/>
        <v>0.25638456271197274</v>
      </c>
      <c r="Q757">
        <v>14.41976047801699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26.378291074954561</v>
      </c>
      <c r="G758" s="13">
        <f t="shared" si="133"/>
        <v>0</v>
      </c>
      <c r="H758" s="13">
        <f t="shared" si="134"/>
        <v>26.378291074954561</v>
      </c>
      <c r="I758" s="16">
        <f t="shared" si="141"/>
        <v>36.978230837653385</v>
      </c>
      <c r="J758" s="13">
        <f t="shared" si="135"/>
        <v>35.663828110014201</v>
      </c>
      <c r="K758" s="13">
        <f t="shared" si="136"/>
        <v>1.3144027276391839</v>
      </c>
      <c r="L758" s="13">
        <f t="shared" si="137"/>
        <v>0</v>
      </c>
      <c r="M758" s="13">
        <f t="shared" si="142"/>
        <v>2.5575982679142188</v>
      </c>
      <c r="N758" s="13">
        <f t="shared" si="138"/>
        <v>0.13406052918169245</v>
      </c>
      <c r="O758" s="13">
        <f t="shared" si="139"/>
        <v>0.13406052918169245</v>
      </c>
      <c r="Q758">
        <v>19.539236442651411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16.824427893611549</v>
      </c>
      <c r="G759" s="13">
        <f t="shared" si="133"/>
        <v>0</v>
      </c>
      <c r="H759" s="13">
        <f t="shared" si="134"/>
        <v>16.824427893611549</v>
      </c>
      <c r="I759" s="16">
        <f t="shared" si="141"/>
        <v>18.138830621250733</v>
      </c>
      <c r="J759" s="13">
        <f t="shared" si="135"/>
        <v>18.022268757357118</v>
      </c>
      <c r="K759" s="13">
        <f t="shared" si="136"/>
        <v>0.11656186389361523</v>
      </c>
      <c r="L759" s="13">
        <f t="shared" si="137"/>
        <v>0</v>
      </c>
      <c r="M759" s="13">
        <f t="shared" si="142"/>
        <v>2.4235377387325263</v>
      </c>
      <c r="N759" s="13">
        <f t="shared" si="138"/>
        <v>0.12703353604131462</v>
      </c>
      <c r="O759" s="13">
        <f t="shared" si="139"/>
        <v>0.12703353604131462</v>
      </c>
      <c r="Q759">
        <v>21.87534386037775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13.37920273425091</v>
      </c>
      <c r="G760" s="13">
        <f t="shared" si="133"/>
        <v>0</v>
      </c>
      <c r="H760" s="13">
        <f t="shared" si="134"/>
        <v>13.37920273425091</v>
      </c>
      <c r="I760" s="16">
        <f t="shared" si="141"/>
        <v>13.495764598144525</v>
      </c>
      <c r="J760" s="13">
        <f t="shared" si="135"/>
        <v>13.466761743113885</v>
      </c>
      <c r="K760" s="13">
        <f t="shared" si="136"/>
        <v>2.9002855030640262E-2</v>
      </c>
      <c r="L760" s="13">
        <f t="shared" si="137"/>
        <v>0</v>
      </c>
      <c r="M760" s="13">
        <f t="shared" si="142"/>
        <v>2.2965042026912119</v>
      </c>
      <c r="N760" s="13">
        <f t="shared" si="138"/>
        <v>0.12037487378025175</v>
      </c>
      <c r="O760" s="13">
        <f t="shared" si="139"/>
        <v>0.12037487378025175</v>
      </c>
      <c r="Q760">
        <v>25.517282193548379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15.143734528008959</v>
      </c>
      <c r="G761" s="13">
        <f t="shared" si="133"/>
        <v>0</v>
      </c>
      <c r="H761" s="13">
        <f t="shared" si="134"/>
        <v>15.143734528008959</v>
      </c>
      <c r="I761" s="16">
        <f t="shared" si="141"/>
        <v>15.1727373830396</v>
      </c>
      <c r="J761" s="13">
        <f t="shared" si="135"/>
        <v>15.135714663242512</v>
      </c>
      <c r="K761" s="13">
        <f t="shared" si="136"/>
        <v>3.7022719797088044E-2</v>
      </c>
      <c r="L761" s="13">
        <f t="shared" si="137"/>
        <v>0</v>
      </c>
      <c r="M761" s="13">
        <f t="shared" si="142"/>
        <v>2.1761293289109602</v>
      </c>
      <c r="N761" s="13">
        <f t="shared" si="138"/>
        <v>0.11406523575710728</v>
      </c>
      <c r="O761" s="13">
        <f t="shared" si="139"/>
        <v>0.11406523575710728</v>
      </c>
      <c r="Q761">
        <v>26.289342875086518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4.5564084507271962</v>
      </c>
      <c r="G762" s="13">
        <f t="shared" si="133"/>
        <v>0</v>
      </c>
      <c r="H762" s="13">
        <f t="shared" si="134"/>
        <v>4.5564084507271962</v>
      </c>
      <c r="I762" s="16">
        <f t="shared" si="141"/>
        <v>4.5934311705242843</v>
      </c>
      <c r="J762" s="13">
        <f t="shared" si="135"/>
        <v>4.5918118283226113</v>
      </c>
      <c r="K762" s="13">
        <f t="shared" si="136"/>
        <v>1.6193422016730352E-3</v>
      </c>
      <c r="L762" s="13">
        <f t="shared" si="137"/>
        <v>0</v>
      </c>
      <c r="M762" s="13">
        <f t="shared" si="142"/>
        <v>2.062064093153853</v>
      </c>
      <c r="N762" s="13">
        <f t="shared" si="138"/>
        <v>0.10808632731840905</v>
      </c>
      <c r="O762" s="13">
        <f t="shared" si="139"/>
        <v>0.10808632731840905</v>
      </c>
      <c r="Q762">
        <v>23.047601323916499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38.926732171177207</v>
      </c>
      <c r="G763" s="13">
        <f t="shared" si="133"/>
        <v>0</v>
      </c>
      <c r="H763" s="13">
        <f t="shared" si="134"/>
        <v>38.926732171177207</v>
      </c>
      <c r="I763" s="16">
        <f t="shared" si="141"/>
        <v>38.928351513378878</v>
      </c>
      <c r="J763" s="13">
        <f t="shared" si="135"/>
        <v>37.378431740484558</v>
      </c>
      <c r="K763" s="13">
        <f t="shared" si="136"/>
        <v>1.5499197728943201</v>
      </c>
      <c r="L763" s="13">
        <f t="shared" si="137"/>
        <v>0</v>
      </c>
      <c r="M763" s="13">
        <f t="shared" si="142"/>
        <v>1.953977765835444</v>
      </c>
      <c r="N763" s="13">
        <f t="shared" si="138"/>
        <v>0.10242081275367307</v>
      </c>
      <c r="O763" s="13">
        <f t="shared" si="139"/>
        <v>0.10242081275367307</v>
      </c>
      <c r="Q763">
        <v>19.416842557605911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4.3943409414472212</v>
      </c>
      <c r="G764" s="13">
        <f t="shared" si="133"/>
        <v>0</v>
      </c>
      <c r="H764" s="13">
        <f t="shared" si="134"/>
        <v>4.3943409414472212</v>
      </c>
      <c r="I764" s="16">
        <f t="shared" si="141"/>
        <v>5.9442607143415414</v>
      </c>
      <c r="J764" s="13">
        <f t="shared" si="135"/>
        <v>5.9326430893036086</v>
      </c>
      <c r="K764" s="13">
        <f t="shared" si="136"/>
        <v>1.1617625037932733E-2</v>
      </c>
      <c r="L764" s="13">
        <f t="shared" si="137"/>
        <v>0</v>
      </c>
      <c r="M764" s="13">
        <f t="shared" si="142"/>
        <v>1.851556953081771</v>
      </c>
      <c r="N764" s="13">
        <f t="shared" si="138"/>
        <v>9.7052265030901086E-2</v>
      </c>
      <c r="O764" s="13">
        <f t="shared" si="139"/>
        <v>9.7052265030901086E-2</v>
      </c>
      <c r="Q764">
        <v>14.53670017240116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1.4167348630455749</v>
      </c>
      <c r="G765" s="13">
        <f t="shared" si="133"/>
        <v>0</v>
      </c>
      <c r="H765" s="13">
        <f t="shared" si="134"/>
        <v>1.4167348630455749</v>
      </c>
      <c r="I765" s="16">
        <f t="shared" si="141"/>
        <v>1.4283524880835077</v>
      </c>
      <c r="J765" s="13">
        <f t="shared" si="135"/>
        <v>1.4281634806350343</v>
      </c>
      <c r="K765" s="13">
        <f t="shared" si="136"/>
        <v>1.8900744847338835E-4</v>
      </c>
      <c r="L765" s="13">
        <f t="shared" si="137"/>
        <v>0</v>
      </c>
      <c r="M765" s="13">
        <f t="shared" si="142"/>
        <v>1.7545046880508699</v>
      </c>
      <c r="N765" s="13">
        <f t="shared" si="138"/>
        <v>9.1965118166770957E-2</v>
      </c>
      <c r="O765" s="13">
        <f t="shared" si="139"/>
        <v>9.1965118166770957E-2</v>
      </c>
      <c r="Q765">
        <v>13.4041586490947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34.159610765709317</v>
      </c>
      <c r="G766" s="13">
        <f t="shared" si="133"/>
        <v>0</v>
      </c>
      <c r="H766" s="13">
        <f t="shared" si="134"/>
        <v>34.159610765709317</v>
      </c>
      <c r="I766" s="16">
        <f t="shared" si="141"/>
        <v>34.159799773157793</v>
      </c>
      <c r="J766" s="13">
        <f t="shared" si="135"/>
        <v>31.196014257533555</v>
      </c>
      <c r="K766" s="13">
        <f t="shared" si="136"/>
        <v>2.9637855156242381</v>
      </c>
      <c r="L766" s="13">
        <f t="shared" si="137"/>
        <v>0</v>
      </c>
      <c r="M766" s="13">
        <f t="shared" si="142"/>
        <v>1.662539569884099</v>
      </c>
      <c r="N766" s="13">
        <f t="shared" si="138"/>
        <v>8.714462209341825E-2</v>
      </c>
      <c r="O766" s="13">
        <f t="shared" si="139"/>
        <v>8.714462209341825E-2</v>
      </c>
      <c r="Q766">
        <v>11.39671772258065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0.27422627537031857</v>
      </c>
      <c r="G767" s="13">
        <f t="shared" si="133"/>
        <v>0</v>
      </c>
      <c r="H767" s="13">
        <f t="shared" si="134"/>
        <v>0.27422627537031857</v>
      </c>
      <c r="I767" s="16">
        <f t="shared" si="141"/>
        <v>3.2380117909945567</v>
      </c>
      <c r="J767" s="13">
        <f t="shared" si="135"/>
        <v>3.2362574495524052</v>
      </c>
      <c r="K767" s="13">
        <f t="shared" si="136"/>
        <v>1.7543414421514747E-3</v>
      </c>
      <c r="L767" s="13">
        <f t="shared" si="137"/>
        <v>0</v>
      </c>
      <c r="M767" s="13">
        <f t="shared" si="142"/>
        <v>1.5753949477906808</v>
      </c>
      <c r="N767" s="13">
        <f t="shared" si="138"/>
        <v>8.2576799890946337E-2</v>
      </c>
      <c r="O767" s="13">
        <f t="shared" si="139"/>
        <v>8.2576799890946337E-2</v>
      </c>
      <c r="Q767">
        <v>15.04121113025341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21.011206865829841</v>
      </c>
      <c r="G768" s="13">
        <f t="shared" si="133"/>
        <v>0</v>
      </c>
      <c r="H768" s="13">
        <f t="shared" si="134"/>
        <v>21.011206865829841</v>
      </c>
      <c r="I768" s="16">
        <f t="shared" si="141"/>
        <v>21.012961207271992</v>
      </c>
      <c r="J768" s="13">
        <f t="shared" si="135"/>
        <v>20.712807007040354</v>
      </c>
      <c r="K768" s="13">
        <f t="shared" si="136"/>
        <v>0.30015420023163841</v>
      </c>
      <c r="L768" s="13">
        <f t="shared" si="137"/>
        <v>0</v>
      </c>
      <c r="M768" s="13">
        <f t="shared" si="142"/>
        <v>1.4928181478997344</v>
      </c>
      <c r="N768" s="13">
        <f t="shared" si="138"/>
        <v>7.8248407261661726E-2</v>
      </c>
      <c r="O768" s="13">
        <f t="shared" si="139"/>
        <v>7.8248407261661726E-2</v>
      </c>
      <c r="Q768">
        <v>18.226149427983032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32.400738759897983</v>
      </c>
      <c r="G769" s="13">
        <f t="shared" si="133"/>
        <v>0</v>
      </c>
      <c r="H769" s="13">
        <f t="shared" si="134"/>
        <v>32.400738759897983</v>
      </c>
      <c r="I769" s="16">
        <f t="shared" si="141"/>
        <v>32.700892960129622</v>
      </c>
      <c r="J769" s="13">
        <f t="shared" si="135"/>
        <v>31.50812854440375</v>
      </c>
      <c r="K769" s="13">
        <f t="shared" si="136"/>
        <v>1.1927644157258719</v>
      </c>
      <c r="L769" s="13">
        <f t="shared" si="137"/>
        <v>0</v>
      </c>
      <c r="M769" s="13">
        <f t="shared" si="142"/>
        <v>1.4145697406380726</v>
      </c>
      <c r="N769" s="13">
        <f t="shared" si="138"/>
        <v>7.4146894128530844E-2</v>
      </c>
      <c r="O769" s="13">
        <f t="shared" si="139"/>
        <v>7.4146894128530844E-2</v>
      </c>
      <c r="Q769">
        <v>17.608641408039791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1.016148891259314</v>
      </c>
      <c r="G770" s="13">
        <f t="shared" si="133"/>
        <v>0</v>
      </c>
      <c r="H770" s="13">
        <f t="shared" si="134"/>
        <v>1.016148891259314</v>
      </c>
      <c r="I770" s="16">
        <f t="shared" si="141"/>
        <v>2.2089133069851856</v>
      </c>
      <c r="J770" s="13">
        <f t="shared" si="135"/>
        <v>2.2085936587478501</v>
      </c>
      <c r="K770" s="13">
        <f t="shared" si="136"/>
        <v>3.1964823733554582E-4</v>
      </c>
      <c r="L770" s="13">
        <f t="shared" si="137"/>
        <v>0</v>
      </c>
      <c r="M770" s="13">
        <f t="shared" si="142"/>
        <v>1.3404228465095418</v>
      </c>
      <c r="N770" s="13">
        <f t="shared" si="138"/>
        <v>7.0260368246514118E-2</v>
      </c>
      <c r="O770" s="13">
        <f t="shared" si="139"/>
        <v>7.0260368246514118E-2</v>
      </c>
      <c r="Q770">
        <v>18.99149406124825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22.355227389557761</v>
      </c>
      <c r="G771" s="13">
        <f t="shared" si="133"/>
        <v>0</v>
      </c>
      <c r="H771" s="13">
        <f t="shared" si="134"/>
        <v>22.355227389557761</v>
      </c>
      <c r="I771" s="16">
        <f t="shared" si="141"/>
        <v>22.355547037795098</v>
      </c>
      <c r="J771" s="13">
        <f t="shared" si="135"/>
        <v>22.189317120385397</v>
      </c>
      <c r="K771" s="13">
        <f t="shared" si="136"/>
        <v>0.1662299174097015</v>
      </c>
      <c r="L771" s="13">
        <f t="shared" si="137"/>
        <v>0</v>
      </c>
      <c r="M771" s="13">
        <f t="shared" si="142"/>
        <v>1.2701624782630276</v>
      </c>
      <c r="N771" s="13">
        <f t="shared" si="138"/>
        <v>6.6577560721269038E-2</v>
      </c>
      <c r="O771" s="13">
        <f t="shared" si="139"/>
        <v>6.6577560721269038E-2</v>
      </c>
      <c r="Q771">
        <v>23.79758211934961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27.49863974178421</v>
      </c>
      <c r="G772" s="13">
        <f t="shared" si="133"/>
        <v>0</v>
      </c>
      <c r="H772" s="13">
        <f t="shared" si="134"/>
        <v>27.49863974178421</v>
      </c>
      <c r="I772" s="16">
        <f t="shared" si="141"/>
        <v>27.664869659193911</v>
      </c>
      <c r="J772" s="13">
        <f t="shared" si="135"/>
        <v>27.437273967280802</v>
      </c>
      <c r="K772" s="13">
        <f t="shared" si="136"/>
        <v>0.22759569191310902</v>
      </c>
      <c r="L772" s="13">
        <f t="shared" si="137"/>
        <v>0</v>
      </c>
      <c r="M772" s="13">
        <f t="shared" si="142"/>
        <v>1.2035849175417586</v>
      </c>
      <c r="N772" s="13">
        <f t="shared" si="138"/>
        <v>6.3087793335244613E-2</v>
      </c>
      <c r="O772" s="13">
        <f t="shared" si="139"/>
        <v>6.3087793335244613E-2</v>
      </c>
      <c r="Q772">
        <v>26.124262317885051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6.3488548468833716</v>
      </c>
      <c r="G773" s="13">
        <f t="shared" si="133"/>
        <v>0</v>
      </c>
      <c r="H773" s="13">
        <f t="shared" si="134"/>
        <v>6.3488548468833716</v>
      </c>
      <c r="I773" s="16">
        <f t="shared" si="141"/>
        <v>6.5764505387964807</v>
      </c>
      <c r="J773" s="13">
        <f t="shared" si="135"/>
        <v>6.5730718471443996</v>
      </c>
      <c r="K773" s="13">
        <f t="shared" si="136"/>
        <v>3.378691652081045E-3</v>
      </c>
      <c r="L773" s="13">
        <f t="shared" si="137"/>
        <v>0</v>
      </c>
      <c r="M773" s="13">
        <f t="shared" si="142"/>
        <v>1.1404971242065138</v>
      </c>
      <c r="N773" s="13">
        <f t="shared" si="138"/>
        <v>5.9780947586429843E-2</v>
      </c>
      <c r="O773" s="13">
        <f t="shared" si="139"/>
        <v>5.9780947586429843E-2</v>
      </c>
      <c r="Q773">
        <v>25.486432193548382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33.950920831435653</v>
      </c>
      <c r="G774" s="13">
        <f t="shared" ref="G774:G837" si="144">IF((F774-$J$2)&gt;0,$I$2*(F774-$J$2),0)</f>
        <v>0</v>
      </c>
      <c r="H774" s="13">
        <f t="shared" ref="H774:H837" si="145">F774-G774</f>
        <v>33.950920831435653</v>
      </c>
      <c r="I774" s="16">
        <f t="shared" si="141"/>
        <v>33.954299523087734</v>
      </c>
      <c r="J774" s="13">
        <f t="shared" ref="J774:J837" si="146">I774/SQRT(1+(I774/($K$2*(300+(25*Q774)+0.05*(Q774)^3)))^2)</f>
        <v>33.300856108913507</v>
      </c>
      <c r="K774" s="13">
        <f t="shared" ref="K774:K837" si="147">I774-J774</f>
        <v>0.65344341417422669</v>
      </c>
      <c r="L774" s="13">
        <f t="shared" ref="L774:L837" si="148">IF(K774&gt;$N$2,(K774-$N$2)/$L$2,0)</f>
        <v>0</v>
      </c>
      <c r="M774" s="13">
        <f t="shared" si="142"/>
        <v>1.0807161766200839</v>
      </c>
      <c r="N774" s="13">
        <f t="shared" ref="N774:N837" si="149">$M$2*M774</f>
        <v>5.6647435349984815E-2</v>
      </c>
      <c r="O774" s="13">
        <f t="shared" ref="O774:O837" si="150">N774+G774</f>
        <v>5.6647435349984815E-2</v>
      </c>
      <c r="Q774">
        <v>22.850492194669989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33.932402140053917</v>
      </c>
      <c r="G775" s="13">
        <f t="shared" si="144"/>
        <v>0</v>
      </c>
      <c r="H775" s="13">
        <f t="shared" si="145"/>
        <v>33.932402140053917</v>
      </c>
      <c r="I775" s="16">
        <f t="shared" ref="I775:I838" si="152">H775+K774-L774</f>
        <v>34.585845554228143</v>
      </c>
      <c r="J775" s="13">
        <f t="shared" si="146"/>
        <v>33.903115576572148</v>
      </c>
      <c r="K775" s="13">
        <f t="shared" si="147"/>
        <v>0.68272997765599541</v>
      </c>
      <c r="L775" s="13">
        <f t="shared" si="148"/>
        <v>0</v>
      </c>
      <c r="M775" s="13">
        <f t="shared" ref="M775:M838" si="153">L775+M774-N774</f>
        <v>1.0240687412700991</v>
      </c>
      <c r="N775" s="13">
        <f t="shared" si="149"/>
        <v>5.3678171077688477E-2</v>
      </c>
      <c r="O775" s="13">
        <f t="shared" si="150"/>
        <v>5.3678171077688477E-2</v>
      </c>
      <c r="Q775">
        <v>22.926389087064599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38.418473262881847</v>
      </c>
      <c r="G776" s="13">
        <f t="shared" si="144"/>
        <v>0</v>
      </c>
      <c r="H776" s="13">
        <f t="shared" si="145"/>
        <v>38.418473262881847</v>
      </c>
      <c r="I776" s="16">
        <f t="shared" si="152"/>
        <v>39.101203240537842</v>
      </c>
      <c r="J776" s="13">
        <f t="shared" si="146"/>
        <v>37.137349185111091</v>
      </c>
      <c r="K776" s="13">
        <f t="shared" si="147"/>
        <v>1.9638540554267507</v>
      </c>
      <c r="L776" s="13">
        <f t="shared" si="148"/>
        <v>0</v>
      </c>
      <c r="M776" s="13">
        <f t="shared" si="153"/>
        <v>0.9703905701924106</v>
      </c>
      <c r="N776" s="13">
        <f t="shared" si="149"/>
        <v>5.0864545454596025E-2</v>
      </c>
      <c r="O776" s="13">
        <f t="shared" si="150"/>
        <v>5.0864545454596025E-2</v>
      </c>
      <c r="Q776">
        <v>17.72124981737328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61.647517994173597</v>
      </c>
      <c r="G777" s="13">
        <f t="shared" si="144"/>
        <v>9.0322644179570949E-2</v>
      </c>
      <c r="H777" s="13">
        <f t="shared" si="145"/>
        <v>61.557195349994025</v>
      </c>
      <c r="I777" s="16">
        <f t="shared" si="152"/>
        <v>63.521049405420776</v>
      </c>
      <c r="J777" s="13">
        <f t="shared" si="146"/>
        <v>49.266081734095927</v>
      </c>
      <c r="K777" s="13">
        <f t="shared" si="147"/>
        <v>14.254967671324849</v>
      </c>
      <c r="L777" s="13">
        <f t="shared" si="148"/>
        <v>0</v>
      </c>
      <c r="M777" s="13">
        <f t="shared" si="153"/>
        <v>0.91952602473781453</v>
      </c>
      <c r="N777" s="13">
        <f t="shared" si="149"/>
        <v>4.8198400436523896E-2</v>
      </c>
      <c r="O777" s="13">
        <f t="shared" si="150"/>
        <v>0.13852104461609485</v>
      </c>
      <c r="Q777">
        <v>11.67957584968357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3.0837796248209322</v>
      </c>
      <c r="G778" s="13">
        <f t="shared" si="144"/>
        <v>0</v>
      </c>
      <c r="H778" s="13">
        <f t="shared" si="145"/>
        <v>3.0837796248209322</v>
      </c>
      <c r="I778" s="16">
        <f t="shared" si="152"/>
        <v>17.33874729614578</v>
      </c>
      <c r="J778" s="13">
        <f t="shared" si="146"/>
        <v>16.981789130841904</v>
      </c>
      <c r="K778" s="13">
        <f t="shared" si="147"/>
        <v>0.35695816530387603</v>
      </c>
      <c r="L778" s="13">
        <f t="shared" si="148"/>
        <v>0</v>
      </c>
      <c r="M778" s="13">
        <f t="shared" si="153"/>
        <v>0.87132762430129063</v>
      </c>
      <c r="N778" s="13">
        <f t="shared" si="149"/>
        <v>4.5672005595984291E-2</v>
      </c>
      <c r="O778" s="13">
        <f t="shared" si="150"/>
        <v>4.5672005595984291E-2</v>
      </c>
      <c r="Q778">
        <v>12.781613222580649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0.35547036588887893</v>
      </c>
      <c r="G779" s="13">
        <f t="shared" si="144"/>
        <v>0</v>
      </c>
      <c r="H779" s="13">
        <f t="shared" si="145"/>
        <v>0.35547036588887893</v>
      </c>
      <c r="I779" s="16">
        <f t="shared" si="152"/>
        <v>0.71242853119275495</v>
      </c>
      <c r="J779" s="13">
        <f t="shared" si="146"/>
        <v>0.71240828017942404</v>
      </c>
      <c r="K779" s="13">
        <f t="shared" si="147"/>
        <v>2.025101333091861E-5</v>
      </c>
      <c r="L779" s="13">
        <f t="shared" si="148"/>
        <v>0</v>
      </c>
      <c r="M779" s="13">
        <f t="shared" si="153"/>
        <v>0.82565561870530635</v>
      </c>
      <c r="N779" s="13">
        <f t="shared" si="149"/>
        <v>4.3278035707984573E-2</v>
      </c>
      <c r="O779" s="13">
        <f t="shared" si="150"/>
        <v>4.3278035707984573E-2</v>
      </c>
      <c r="Q779">
        <v>14.467950920019071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2.36494212656743</v>
      </c>
      <c r="G780" s="13">
        <f t="shared" si="144"/>
        <v>0</v>
      </c>
      <c r="H780" s="13">
        <f t="shared" si="145"/>
        <v>2.36494212656743</v>
      </c>
      <c r="I780" s="16">
        <f t="shared" si="152"/>
        <v>2.3649623775807607</v>
      </c>
      <c r="J780" s="13">
        <f t="shared" si="146"/>
        <v>2.3641304252602202</v>
      </c>
      <c r="K780" s="13">
        <f t="shared" si="147"/>
        <v>8.3195232054045221E-4</v>
      </c>
      <c r="L780" s="13">
        <f t="shared" si="148"/>
        <v>0</v>
      </c>
      <c r="M780" s="13">
        <f t="shared" si="153"/>
        <v>0.78237758299732174</v>
      </c>
      <c r="N780" s="13">
        <f t="shared" si="149"/>
        <v>4.1009549510702244E-2</v>
      </c>
      <c r="O780" s="13">
        <f t="shared" si="150"/>
        <v>4.1009549510702244E-2</v>
      </c>
      <c r="Q780">
        <v>13.625027568965921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38.591021297873198</v>
      </c>
      <c r="G781" s="13">
        <f t="shared" si="144"/>
        <v>0</v>
      </c>
      <c r="H781" s="13">
        <f t="shared" si="145"/>
        <v>38.591021297873198</v>
      </c>
      <c r="I781" s="16">
        <f t="shared" si="152"/>
        <v>38.591853250193736</v>
      </c>
      <c r="J781" s="13">
        <f t="shared" si="146"/>
        <v>36.389389335588994</v>
      </c>
      <c r="K781" s="13">
        <f t="shared" si="147"/>
        <v>2.202463914604742</v>
      </c>
      <c r="L781" s="13">
        <f t="shared" si="148"/>
        <v>0</v>
      </c>
      <c r="M781" s="13">
        <f t="shared" si="153"/>
        <v>0.7413680334866195</v>
      </c>
      <c r="N781" s="13">
        <f t="shared" si="149"/>
        <v>3.885996957945248E-2</v>
      </c>
      <c r="O781" s="13">
        <f t="shared" si="150"/>
        <v>3.885996957945248E-2</v>
      </c>
      <c r="Q781">
        <v>16.550530791281101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23.02798985151728</v>
      </c>
      <c r="G782" s="13">
        <f t="shared" si="144"/>
        <v>0</v>
      </c>
      <c r="H782" s="13">
        <f t="shared" si="145"/>
        <v>23.02798985151728</v>
      </c>
      <c r="I782" s="16">
        <f t="shared" si="152"/>
        <v>25.230453766122022</v>
      </c>
      <c r="J782" s="13">
        <f t="shared" si="146"/>
        <v>24.908224989973874</v>
      </c>
      <c r="K782" s="13">
        <f t="shared" si="147"/>
        <v>0.32222877614814749</v>
      </c>
      <c r="L782" s="13">
        <f t="shared" si="148"/>
        <v>0</v>
      </c>
      <c r="M782" s="13">
        <f t="shared" si="153"/>
        <v>0.70250806390716702</v>
      </c>
      <c r="N782" s="13">
        <f t="shared" si="149"/>
        <v>3.6823063255593258E-2</v>
      </c>
      <c r="O782" s="13">
        <f t="shared" si="150"/>
        <v>3.6823063255593258E-2</v>
      </c>
      <c r="Q782">
        <v>21.617212260547621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29.574816875098119</v>
      </c>
      <c r="G783" s="13">
        <f t="shared" si="144"/>
        <v>0</v>
      </c>
      <c r="H783" s="13">
        <f t="shared" si="145"/>
        <v>29.574816875098119</v>
      </c>
      <c r="I783" s="16">
        <f t="shared" si="152"/>
        <v>29.897045651246266</v>
      </c>
      <c r="J783" s="13">
        <f t="shared" si="146"/>
        <v>29.548211899485381</v>
      </c>
      <c r="K783" s="13">
        <f t="shared" si="147"/>
        <v>0.34883375176088549</v>
      </c>
      <c r="L783" s="13">
        <f t="shared" si="148"/>
        <v>0</v>
      </c>
      <c r="M783" s="13">
        <f t="shared" si="153"/>
        <v>0.66568500065157377</v>
      </c>
      <c r="N783" s="13">
        <f t="shared" si="149"/>
        <v>3.4892924575071857E-2</v>
      </c>
      <c r="O783" s="13">
        <f t="shared" si="150"/>
        <v>3.4892924575071857E-2</v>
      </c>
      <c r="Q783">
        <v>24.68733319354838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27.142503590445809</v>
      </c>
      <c r="G784" s="13">
        <f t="shared" si="144"/>
        <v>0</v>
      </c>
      <c r="H784" s="13">
        <f t="shared" si="145"/>
        <v>27.142503590445809</v>
      </c>
      <c r="I784" s="16">
        <f t="shared" si="152"/>
        <v>27.491337342206695</v>
      </c>
      <c r="J784" s="13">
        <f t="shared" si="146"/>
        <v>27.239399046570156</v>
      </c>
      <c r="K784" s="13">
        <f t="shared" si="147"/>
        <v>0.25193829563653836</v>
      </c>
      <c r="L784" s="13">
        <f t="shared" si="148"/>
        <v>0</v>
      </c>
      <c r="M784" s="13">
        <f t="shared" si="153"/>
        <v>0.6307920760765019</v>
      </c>
      <c r="N784" s="13">
        <f t="shared" si="149"/>
        <v>3.3063957144214999E-2</v>
      </c>
      <c r="O784" s="13">
        <f t="shared" si="150"/>
        <v>3.3063957144214999E-2</v>
      </c>
      <c r="Q784">
        <v>25.244328962631769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16.859785778249751</v>
      </c>
      <c r="G785" s="13">
        <f t="shared" si="144"/>
        <v>0</v>
      </c>
      <c r="H785" s="13">
        <f t="shared" si="145"/>
        <v>16.859785778249751</v>
      </c>
      <c r="I785" s="16">
        <f t="shared" si="152"/>
        <v>17.11172407388629</v>
      </c>
      <c r="J785" s="13">
        <f t="shared" si="146"/>
        <v>17.057301562824524</v>
      </c>
      <c r="K785" s="13">
        <f t="shared" si="147"/>
        <v>5.4422511061765988E-2</v>
      </c>
      <c r="L785" s="13">
        <f t="shared" si="148"/>
        <v>0</v>
      </c>
      <c r="M785" s="13">
        <f t="shared" si="153"/>
        <v>0.59772811893228694</v>
      </c>
      <c r="N785" s="13">
        <f t="shared" si="149"/>
        <v>3.1330857913111312E-2</v>
      </c>
      <c r="O785" s="13">
        <f t="shared" si="150"/>
        <v>3.1330857913111312E-2</v>
      </c>
      <c r="Q785">
        <v>26.10409607861968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79.278723277038353</v>
      </c>
      <c r="G786" s="13">
        <f t="shared" si="144"/>
        <v>0.44294674983686605</v>
      </c>
      <c r="H786" s="13">
        <f t="shared" si="145"/>
        <v>78.835776527201489</v>
      </c>
      <c r="I786" s="16">
        <f t="shared" si="152"/>
        <v>78.890199038263262</v>
      </c>
      <c r="J786" s="13">
        <f t="shared" si="146"/>
        <v>71.962361150817316</v>
      </c>
      <c r="K786" s="13">
        <f t="shared" si="147"/>
        <v>6.9278378874459463</v>
      </c>
      <c r="L786" s="13">
        <f t="shared" si="148"/>
        <v>0</v>
      </c>
      <c r="M786" s="13">
        <f t="shared" si="153"/>
        <v>0.56639726101917565</v>
      </c>
      <c r="N786" s="13">
        <f t="shared" si="149"/>
        <v>2.9688601799537424E-2</v>
      </c>
      <c r="O786" s="13">
        <f t="shared" si="150"/>
        <v>0.47263535163640347</v>
      </c>
      <c r="Q786">
        <v>23.265302561774071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39.058368352322503</v>
      </c>
      <c r="G787" s="13">
        <f t="shared" si="144"/>
        <v>0</v>
      </c>
      <c r="H787" s="13">
        <f t="shared" si="145"/>
        <v>39.058368352322503</v>
      </c>
      <c r="I787" s="16">
        <f t="shared" si="152"/>
        <v>45.98620623976845</v>
      </c>
      <c r="J787" s="13">
        <f t="shared" si="146"/>
        <v>43.049793514490702</v>
      </c>
      <c r="K787" s="13">
        <f t="shared" si="147"/>
        <v>2.9364127252777479</v>
      </c>
      <c r="L787" s="13">
        <f t="shared" si="148"/>
        <v>0</v>
      </c>
      <c r="M787" s="13">
        <f t="shared" si="153"/>
        <v>0.53670865921963817</v>
      </c>
      <c r="N787" s="13">
        <f t="shared" si="149"/>
        <v>2.8132427118845144E-2</v>
      </c>
      <c r="O787" s="13">
        <f t="shared" si="150"/>
        <v>2.8132427118845144E-2</v>
      </c>
      <c r="Q787">
        <v>18.16281483796606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38.591818687779842</v>
      </c>
      <c r="G788" s="13">
        <f t="shared" si="144"/>
        <v>0</v>
      </c>
      <c r="H788" s="13">
        <f t="shared" si="145"/>
        <v>38.591818687779842</v>
      </c>
      <c r="I788" s="16">
        <f t="shared" si="152"/>
        <v>41.52823141305759</v>
      </c>
      <c r="J788" s="13">
        <f t="shared" si="146"/>
        <v>37.979005586720852</v>
      </c>
      <c r="K788" s="13">
        <f t="shared" si="147"/>
        <v>3.5492258263367376</v>
      </c>
      <c r="L788" s="13">
        <f t="shared" si="148"/>
        <v>0</v>
      </c>
      <c r="M788" s="13">
        <f t="shared" si="153"/>
        <v>0.50857623210079306</v>
      </c>
      <c r="N788" s="13">
        <f t="shared" si="149"/>
        <v>2.6657821777563973E-2</v>
      </c>
      <c r="O788" s="13">
        <f t="shared" si="150"/>
        <v>2.6657821777563973E-2</v>
      </c>
      <c r="Q788">
        <v>14.376710940189319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14.462412355953701</v>
      </c>
      <c r="G789" s="13">
        <f t="shared" si="144"/>
        <v>0</v>
      </c>
      <c r="H789" s="13">
        <f t="shared" si="145"/>
        <v>14.462412355953701</v>
      </c>
      <c r="I789" s="16">
        <f t="shared" si="152"/>
        <v>18.01163818229044</v>
      </c>
      <c r="J789" s="13">
        <f t="shared" si="146"/>
        <v>17.559772826107412</v>
      </c>
      <c r="K789" s="13">
        <f t="shared" si="147"/>
        <v>0.4518653561830277</v>
      </c>
      <c r="L789" s="13">
        <f t="shared" si="148"/>
        <v>0</v>
      </c>
      <c r="M789" s="13">
        <f t="shared" si="153"/>
        <v>0.48191841032322907</v>
      </c>
      <c r="N789" s="13">
        <f t="shared" si="149"/>
        <v>2.5260510190687605E-2</v>
      </c>
      <c r="O789" s="13">
        <f t="shared" si="150"/>
        <v>2.5260510190687605E-2</v>
      </c>
      <c r="Q789">
        <v>11.838127352218169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0.5042091757504884</v>
      </c>
      <c r="G790" s="13">
        <f t="shared" si="144"/>
        <v>0</v>
      </c>
      <c r="H790" s="13">
        <f t="shared" si="145"/>
        <v>0.5042091757504884</v>
      </c>
      <c r="I790" s="16">
        <f t="shared" si="152"/>
        <v>0.9560745319335161</v>
      </c>
      <c r="J790" s="13">
        <f t="shared" si="146"/>
        <v>0.95600357463760066</v>
      </c>
      <c r="K790" s="13">
        <f t="shared" si="147"/>
        <v>7.0957295915441421E-5</v>
      </c>
      <c r="L790" s="13">
        <f t="shared" si="148"/>
        <v>0</v>
      </c>
      <c r="M790" s="13">
        <f t="shared" si="153"/>
        <v>0.45665790013254148</v>
      </c>
      <c r="N790" s="13">
        <f t="shared" si="149"/>
        <v>2.3936440884711401E-2</v>
      </c>
      <c r="O790" s="13">
        <f t="shared" si="150"/>
        <v>2.3936440884711401E-2</v>
      </c>
      <c r="Q790">
        <v>11.75939122258065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33.382866005912852</v>
      </c>
      <c r="G791" s="13">
        <f t="shared" si="144"/>
        <v>0</v>
      </c>
      <c r="H791" s="13">
        <f t="shared" si="145"/>
        <v>33.382866005912852</v>
      </c>
      <c r="I791" s="16">
        <f t="shared" si="152"/>
        <v>33.38293696320877</v>
      </c>
      <c r="J791" s="13">
        <f t="shared" si="146"/>
        <v>30.956771067104153</v>
      </c>
      <c r="K791" s="13">
        <f t="shared" si="147"/>
        <v>2.4261658961046173</v>
      </c>
      <c r="L791" s="13">
        <f t="shared" si="148"/>
        <v>0</v>
      </c>
      <c r="M791" s="13">
        <f t="shared" si="153"/>
        <v>0.43272145924783006</v>
      </c>
      <c r="N791" s="13">
        <f t="shared" si="149"/>
        <v>2.2681774750476152E-2</v>
      </c>
      <c r="O791" s="13">
        <f t="shared" si="150"/>
        <v>2.2681774750476152E-2</v>
      </c>
      <c r="Q791">
        <v>12.53434840490084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208.1</v>
      </c>
      <c r="G792" s="13">
        <f t="shared" si="144"/>
        <v>3.0193722842960988</v>
      </c>
      <c r="H792" s="13">
        <f t="shared" si="145"/>
        <v>205.08062771570388</v>
      </c>
      <c r="I792" s="16">
        <f t="shared" si="152"/>
        <v>207.50679361180849</v>
      </c>
      <c r="J792" s="13">
        <f t="shared" si="146"/>
        <v>82.095057217518914</v>
      </c>
      <c r="K792" s="13">
        <f t="shared" si="147"/>
        <v>125.41173639428958</v>
      </c>
      <c r="L792" s="13">
        <f t="shared" si="148"/>
        <v>4.4582323340201562</v>
      </c>
      <c r="M792" s="13">
        <f t="shared" si="153"/>
        <v>4.8682720185175103</v>
      </c>
      <c r="N792" s="13">
        <f t="shared" si="149"/>
        <v>0.25517812206493606</v>
      </c>
      <c r="O792" s="13">
        <f t="shared" si="150"/>
        <v>3.2745504063610351</v>
      </c>
      <c r="Q792">
        <v>13.665865290135219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1.427911071047917</v>
      </c>
      <c r="G793" s="13">
        <f t="shared" si="144"/>
        <v>0</v>
      </c>
      <c r="H793" s="13">
        <f t="shared" si="145"/>
        <v>1.427911071047917</v>
      </c>
      <c r="I793" s="16">
        <f t="shared" si="152"/>
        <v>122.38141513131734</v>
      </c>
      <c r="J793" s="13">
        <f t="shared" si="146"/>
        <v>83.124519064287298</v>
      </c>
      <c r="K793" s="13">
        <f t="shared" si="147"/>
        <v>39.256896067030041</v>
      </c>
      <c r="L793" s="13">
        <f t="shared" si="148"/>
        <v>0.94465284382800285</v>
      </c>
      <c r="M793" s="13">
        <f t="shared" si="153"/>
        <v>5.5577467402805771</v>
      </c>
      <c r="N793" s="13">
        <f t="shared" si="149"/>
        <v>0.29131802222694891</v>
      </c>
      <c r="O793" s="13">
        <f t="shared" si="150"/>
        <v>0.29131802222694891</v>
      </c>
      <c r="Q793">
        <v>17.0589473057276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7.4248727156132528</v>
      </c>
      <c r="G794" s="13">
        <f t="shared" si="144"/>
        <v>0</v>
      </c>
      <c r="H794" s="13">
        <f t="shared" si="145"/>
        <v>7.4248727156132528</v>
      </c>
      <c r="I794" s="16">
        <f t="shared" si="152"/>
        <v>45.737115938815293</v>
      </c>
      <c r="J794" s="13">
        <f t="shared" si="146"/>
        <v>43.092821218300003</v>
      </c>
      <c r="K794" s="13">
        <f t="shared" si="147"/>
        <v>2.6442947205152905</v>
      </c>
      <c r="L794" s="13">
        <f t="shared" si="148"/>
        <v>0</v>
      </c>
      <c r="M794" s="13">
        <f t="shared" si="153"/>
        <v>5.2664287180536284</v>
      </c>
      <c r="N794" s="13">
        <f t="shared" si="149"/>
        <v>0.27604813066115641</v>
      </c>
      <c r="O794" s="13">
        <f t="shared" si="150"/>
        <v>0.27604813066115641</v>
      </c>
      <c r="Q794">
        <v>18.857141986178469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6.7733333330000001</v>
      </c>
      <c r="G795" s="13">
        <f t="shared" si="144"/>
        <v>0</v>
      </c>
      <c r="H795" s="13">
        <f t="shared" si="145"/>
        <v>6.7733333330000001</v>
      </c>
      <c r="I795" s="16">
        <f t="shared" si="152"/>
        <v>9.4176280535152905</v>
      </c>
      <c r="J795" s="13">
        <f t="shared" si="146"/>
        <v>9.4026177144721679</v>
      </c>
      <c r="K795" s="13">
        <f t="shared" si="147"/>
        <v>1.5010339043122656E-2</v>
      </c>
      <c r="L795" s="13">
        <f t="shared" si="148"/>
        <v>0</v>
      </c>
      <c r="M795" s="13">
        <f t="shared" si="153"/>
        <v>4.9903805873924725</v>
      </c>
      <c r="N795" s="13">
        <f t="shared" si="149"/>
        <v>0.26157863443873686</v>
      </c>
      <c r="O795" s="13">
        <f t="shared" si="150"/>
        <v>0.26157863443873686</v>
      </c>
      <c r="Q795">
        <v>22.517021959186881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0.5113713584205456</v>
      </c>
      <c r="G796" s="13">
        <f t="shared" si="144"/>
        <v>0</v>
      </c>
      <c r="H796" s="13">
        <f t="shared" si="145"/>
        <v>0.5113713584205456</v>
      </c>
      <c r="I796" s="16">
        <f t="shared" si="152"/>
        <v>0.52638169746366825</v>
      </c>
      <c r="J796" s="13">
        <f t="shared" si="146"/>
        <v>0.52637943674916776</v>
      </c>
      <c r="K796" s="13">
        <f t="shared" si="147"/>
        <v>2.2607145004904794E-6</v>
      </c>
      <c r="L796" s="13">
        <f t="shared" si="148"/>
        <v>0</v>
      </c>
      <c r="M796" s="13">
        <f t="shared" si="153"/>
        <v>4.7288019529537353</v>
      </c>
      <c r="N796" s="13">
        <f t="shared" si="149"/>
        <v>0.24786757958097774</v>
      </c>
      <c r="O796" s="13">
        <f t="shared" si="150"/>
        <v>0.24786757958097774</v>
      </c>
      <c r="Q796">
        <v>23.585329056730188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11.16193658417655</v>
      </c>
      <c r="G797" s="13">
        <f t="shared" si="144"/>
        <v>0</v>
      </c>
      <c r="H797" s="13">
        <f t="shared" si="145"/>
        <v>11.16193658417655</v>
      </c>
      <c r="I797" s="16">
        <f t="shared" si="152"/>
        <v>11.161938844891051</v>
      </c>
      <c r="J797" s="13">
        <f t="shared" si="146"/>
        <v>11.144510347622974</v>
      </c>
      <c r="K797" s="13">
        <f t="shared" si="147"/>
        <v>1.7428497268076271E-2</v>
      </c>
      <c r="L797" s="13">
        <f t="shared" si="148"/>
        <v>0</v>
      </c>
      <c r="M797" s="13">
        <f t="shared" si="153"/>
        <v>4.4809343733727571</v>
      </c>
      <c r="N797" s="13">
        <f t="shared" si="149"/>
        <v>0.23487521119283741</v>
      </c>
      <c r="O797" s="13">
        <f t="shared" si="150"/>
        <v>0.23487521119283741</v>
      </c>
      <c r="Q797">
        <v>25.089483193548379</v>
      </c>
    </row>
    <row r="798" spans="1:17" x14ac:dyDescent="0.2">
      <c r="A798" s="14">
        <f t="shared" si="151"/>
        <v>46266</v>
      </c>
      <c r="B798" s="1">
        <v>9</v>
      </c>
      <c r="F798" s="34">
        <v>1.1135920229884819</v>
      </c>
      <c r="G798" s="13">
        <f t="shared" si="144"/>
        <v>0</v>
      </c>
      <c r="H798" s="13">
        <f t="shared" si="145"/>
        <v>1.1135920229884819</v>
      </c>
      <c r="I798" s="16">
        <f t="shared" si="152"/>
        <v>1.1310205202565582</v>
      </c>
      <c r="J798" s="13">
        <f t="shared" si="146"/>
        <v>1.1309946995887754</v>
      </c>
      <c r="K798" s="13">
        <f t="shared" si="147"/>
        <v>2.5820667782783246E-5</v>
      </c>
      <c r="L798" s="13">
        <f t="shared" si="148"/>
        <v>0</v>
      </c>
      <c r="M798" s="13">
        <f t="shared" si="153"/>
        <v>4.24605916217992</v>
      </c>
      <c r="N798" s="13">
        <f t="shared" si="149"/>
        <v>0.2225638581945214</v>
      </c>
      <c r="O798" s="13">
        <f t="shared" si="150"/>
        <v>0.2225638581945214</v>
      </c>
      <c r="Q798">
        <v>22.582928874455721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25.64761936174715</v>
      </c>
      <c r="G799" s="13">
        <f t="shared" si="144"/>
        <v>0</v>
      </c>
      <c r="H799" s="13">
        <f t="shared" si="145"/>
        <v>25.64761936174715</v>
      </c>
      <c r="I799" s="16">
        <f t="shared" si="152"/>
        <v>25.647645182414934</v>
      </c>
      <c r="J799" s="13">
        <f t="shared" si="146"/>
        <v>25.346462129765243</v>
      </c>
      <c r="K799" s="13">
        <f t="shared" si="147"/>
        <v>0.30118305264969081</v>
      </c>
      <c r="L799" s="13">
        <f t="shared" si="148"/>
        <v>0</v>
      </c>
      <c r="M799" s="13">
        <f t="shared" si="153"/>
        <v>4.0234953039853982</v>
      </c>
      <c r="N799" s="13">
        <f t="shared" si="149"/>
        <v>0.21089782409503419</v>
      </c>
      <c r="O799" s="13">
        <f t="shared" si="150"/>
        <v>0.21089782409503419</v>
      </c>
      <c r="Q799">
        <v>22.455190940327419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39.644189909646997</v>
      </c>
      <c r="G800" s="13">
        <f t="shared" si="144"/>
        <v>0</v>
      </c>
      <c r="H800" s="13">
        <f t="shared" si="145"/>
        <v>39.644189909646997</v>
      </c>
      <c r="I800" s="16">
        <f t="shared" si="152"/>
        <v>39.945372962296688</v>
      </c>
      <c r="J800" s="13">
        <f t="shared" si="146"/>
        <v>37.671759128638961</v>
      </c>
      <c r="K800" s="13">
        <f t="shared" si="147"/>
        <v>2.273613833657727</v>
      </c>
      <c r="L800" s="13">
        <f t="shared" si="148"/>
        <v>0</v>
      </c>
      <c r="M800" s="13">
        <f t="shared" si="153"/>
        <v>3.8125974798903641</v>
      </c>
      <c r="N800" s="13">
        <f t="shared" si="149"/>
        <v>0.19984328349100683</v>
      </c>
      <c r="O800" s="13">
        <f t="shared" si="150"/>
        <v>0.19984328349100683</v>
      </c>
      <c r="Q800">
        <v>17.061261187973511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16.883776038009909</v>
      </c>
      <c r="G801" s="13">
        <f t="shared" si="144"/>
        <v>0</v>
      </c>
      <c r="H801" s="13">
        <f t="shared" si="145"/>
        <v>16.883776038009909</v>
      </c>
      <c r="I801" s="16">
        <f t="shared" si="152"/>
        <v>19.157389871667636</v>
      </c>
      <c r="J801" s="13">
        <f t="shared" si="146"/>
        <v>18.68023826948976</v>
      </c>
      <c r="K801" s="13">
        <f t="shared" si="147"/>
        <v>0.47715160217787655</v>
      </c>
      <c r="L801" s="13">
        <f t="shared" si="148"/>
        <v>0</v>
      </c>
      <c r="M801" s="13">
        <f t="shared" si="153"/>
        <v>3.6127541963993575</v>
      </c>
      <c r="N801" s="13">
        <f t="shared" si="149"/>
        <v>0.18936818399070099</v>
      </c>
      <c r="O801" s="13">
        <f t="shared" si="150"/>
        <v>0.18936818399070099</v>
      </c>
      <c r="Q801">
        <v>12.798890222580649</v>
      </c>
    </row>
    <row r="802" spans="1:17" x14ac:dyDescent="0.2">
      <c r="A802" s="14">
        <f t="shared" si="151"/>
        <v>46388</v>
      </c>
      <c r="B802" s="1">
        <v>1</v>
      </c>
      <c r="F802" s="34">
        <v>85.530784776390107</v>
      </c>
      <c r="G802" s="13">
        <f t="shared" si="144"/>
        <v>0.56798797982390115</v>
      </c>
      <c r="H802" s="13">
        <f t="shared" si="145"/>
        <v>84.962796796566209</v>
      </c>
      <c r="I802" s="16">
        <f t="shared" si="152"/>
        <v>85.439948398744093</v>
      </c>
      <c r="J802" s="13">
        <f t="shared" si="146"/>
        <v>61.426650597772351</v>
      </c>
      <c r="K802" s="13">
        <f t="shared" si="147"/>
        <v>24.013297800971742</v>
      </c>
      <c r="L802" s="13">
        <f t="shared" si="148"/>
        <v>0.32298615602607827</v>
      </c>
      <c r="M802" s="13">
        <f t="shared" si="153"/>
        <v>3.7463721684347346</v>
      </c>
      <c r="N802" s="13">
        <f t="shared" si="149"/>
        <v>0.19637197980334659</v>
      </c>
      <c r="O802" s="13">
        <f t="shared" si="150"/>
        <v>0.76435995962724768</v>
      </c>
      <c r="Q802">
        <v>13.50038792461271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0.99809053350725963</v>
      </c>
      <c r="G803" s="13">
        <f t="shared" si="144"/>
        <v>0</v>
      </c>
      <c r="H803" s="13">
        <f t="shared" si="145"/>
        <v>0.99809053350725963</v>
      </c>
      <c r="I803" s="16">
        <f t="shared" si="152"/>
        <v>24.688402178452922</v>
      </c>
      <c r="J803" s="13">
        <f t="shared" si="146"/>
        <v>23.652981212700588</v>
      </c>
      <c r="K803" s="13">
        <f t="shared" si="147"/>
        <v>1.0354209657523334</v>
      </c>
      <c r="L803" s="13">
        <f t="shared" si="148"/>
        <v>0</v>
      </c>
      <c r="M803" s="13">
        <f t="shared" si="153"/>
        <v>3.5500001886313881</v>
      </c>
      <c r="N803" s="13">
        <f t="shared" si="149"/>
        <v>0.18607883413650872</v>
      </c>
      <c r="O803" s="13">
        <f t="shared" si="150"/>
        <v>0.18607883413650872</v>
      </c>
      <c r="Q803">
        <v>12.50331074120257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2.28700215758129</v>
      </c>
      <c r="G804" s="13">
        <f t="shared" si="144"/>
        <v>0</v>
      </c>
      <c r="H804" s="13">
        <f t="shared" si="145"/>
        <v>2.28700215758129</v>
      </c>
      <c r="I804" s="16">
        <f t="shared" si="152"/>
        <v>3.3224231233336234</v>
      </c>
      <c r="J804" s="13">
        <f t="shared" si="146"/>
        <v>3.319985607108956</v>
      </c>
      <c r="K804" s="13">
        <f t="shared" si="147"/>
        <v>2.4375162246674797E-3</v>
      </c>
      <c r="L804" s="13">
        <f t="shared" si="148"/>
        <v>0</v>
      </c>
      <c r="M804" s="13">
        <f t="shared" si="153"/>
        <v>3.3639213544948792</v>
      </c>
      <c r="N804" s="13">
        <f t="shared" si="149"/>
        <v>0.17632521986220884</v>
      </c>
      <c r="O804" s="13">
        <f t="shared" si="150"/>
        <v>0.17632521986220884</v>
      </c>
      <c r="Q804">
        <v>13.219803179416839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3.1192127887910588</v>
      </c>
      <c r="G805" s="13">
        <f t="shared" si="144"/>
        <v>0</v>
      </c>
      <c r="H805" s="13">
        <f t="shared" si="145"/>
        <v>3.1192127887910588</v>
      </c>
      <c r="I805" s="16">
        <f t="shared" si="152"/>
        <v>3.1216503050157263</v>
      </c>
      <c r="J805" s="13">
        <f t="shared" si="146"/>
        <v>3.1206799487129726</v>
      </c>
      <c r="K805" s="13">
        <f t="shared" si="147"/>
        <v>9.7035630275366103E-4</v>
      </c>
      <c r="L805" s="13">
        <f t="shared" si="148"/>
        <v>0</v>
      </c>
      <c r="M805" s="13">
        <f t="shared" si="153"/>
        <v>3.1875961346326704</v>
      </c>
      <c r="N805" s="13">
        <f t="shared" si="149"/>
        <v>0.16708285659532895</v>
      </c>
      <c r="O805" s="13">
        <f t="shared" si="150"/>
        <v>0.16708285659532895</v>
      </c>
      <c r="Q805">
        <v>18.474985093926499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33.887910113009717</v>
      </c>
      <c r="G806" s="13">
        <f t="shared" si="144"/>
        <v>0</v>
      </c>
      <c r="H806" s="13">
        <f t="shared" si="145"/>
        <v>33.887910113009717</v>
      </c>
      <c r="I806" s="16">
        <f t="shared" si="152"/>
        <v>33.888880469312468</v>
      </c>
      <c r="J806" s="13">
        <f t="shared" si="146"/>
        <v>33.059835322128066</v>
      </c>
      <c r="K806" s="13">
        <f t="shared" si="147"/>
        <v>0.82904514718440225</v>
      </c>
      <c r="L806" s="13">
        <f t="shared" si="148"/>
        <v>0</v>
      </c>
      <c r="M806" s="13">
        <f t="shared" si="153"/>
        <v>3.0205132780373414</v>
      </c>
      <c r="N806" s="13">
        <f t="shared" si="149"/>
        <v>0.15832494631154317</v>
      </c>
      <c r="O806" s="13">
        <f t="shared" si="150"/>
        <v>0.15832494631154317</v>
      </c>
      <c r="Q806">
        <v>21.06690525578945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19.841499969877091</v>
      </c>
      <c r="G807" s="13">
        <f t="shared" si="144"/>
        <v>0</v>
      </c>
      <c r="H807" s="13">
        <f t="shared" si="145"/>
        <v>19.841499969877091</v>
      </c>
      <c r="I807" s="16">
        <f t="shared" si="152"/>
        <v>20.670545117061494</v>
      </c>
      <c r="J807" s="13">
        <f t="shared" si="146"/>
        <v>20.527640842407163</v>
      </c>
      <c r="K807" s="13">
        <f t="shared" si="147"/>
        <v>0.14290427465433098</v>
      </c>
      <c r="L807" s="13">
        <f t="shared" si="148"/>
        <v>0</v>
      </c>
      <c r="M807" s="13">
        <f t="shared" si="153"/>
        <v>2.8621883317257981</v>
      </c>
      <c r="N807" s="13">
        <f t="shared" si="149"/>
        <v>0.15002609564704922</v>
      </c>
      <c r="O807" s="13">
        <f t="shared" si="150"/>
        <v>0.15002609564704922</v>
      </c>
      <c r="Q807">
        <v>23.20554069857252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10.41942701560537</v>
      </c>
      <c r="G808" s="13">
        <f t="shared" si="144"/>
        <v>0</v>
      </c>
      <c r="H808" s="13">
        <f t="shared" si="145"/>
        <v>10.41942701560537</v>
      </c>
      <c r="I808" s="16">
        <f t="shared" si="152"/>
        <v>10.562331290259701</v>
      </c>
      <c r="J808" s="13">
        <f t="shared" si="146"/>
        <v>10.548468837719339</v>
      </c>
      <c r="K808" s="13">
        <f t="shared" si="147"/>
        <v>1.3862452540362113E-2</v>
      </c>
      <c r="L808" s="13">
        <f t="shared" si="148"/>
        <v>0</v>
      </c>
      <c r="M808" s="13">
        <f t="shared" si="153"/>
        <v>2.7121622360787487</v>
      </c>
      <c r="N808" s="13">
        <f t="shared" si="149"/>
        <v>0.1421622422710814</v>
      </c>
      <c r="O808" s="13">
        <f t="shared" si="150"/>
        <v>0.1421622422710814</v>
      </c>
      <c r="Q808">
        <v>25.547723307143841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26.36662502381596</v>
      </c>
      <c r="G809" s="13">
        <f t="shared" si="144"/>
        <v>0</v>
      </c>
      <c r="H809" s="13">
        <f t="shared" si="145"/>
        <v>26.36662502381596</v>
      </c>
      <c r="I809" s="16">
        <f t="shared" si="152"/>
        <v>26.380487476356322</v>
      </c>
      <c r="J809" s="13">
        <f t="shared" si="146"/>
        <v>26.173767959959456</v>
      </c>
      <c r="K809" s="13">
        <f t="shared" si="147"/>
        <v>0.20671951639686625</v>
      </c>
      <c r="L809" s="13">
        <f t="shared" si="148"/>
        <v>0</v>
      </c>
      <c r="M809" s="13">
        <f t="shared" si="153"/>
        <v>2.5699999938076674</v>
      </c>
      <c r="N809" s="13">
        <f t="shared" si="149"/>
        <v>0.13471058511772416</v>
      </c>
      <c r="O809" s="13">
        <f t="shared" si="150"/>
        <v>0.13471058511772416</v>
      </c>
      <c r="Q809">
        <v>25.79291719354838</v>
      </c>
    </row>
    <row r="810" spans="1:17" x14ac:dyDescent="0.2">
      <c r="A810" s="14">
        <f t="shared" si="151"/>
        <v>46631</v>
      </c>
      <c r="B810" s="1">
        <v>9</v>
      </c>
      <c r="F810" s="34">
        <v>19.900923888624209</v>
      </c>
      <c r="G810" s="13">
        <f t="shared" si="144"/>
        <v>0</v>
      </c>
      <c r="H810" s="13">
        <f t="shared" si="145"/>
        <v>19.900923888624209</v>
      </c>
      <c r="I810" s="16">
        <f t="shared" si="152"/>
        <v>20.107643405021076</v>
      </c>
      <c r="J810" s="13">
        <f t="shared" si="146"/>
        <v>19.984331667729787</v>
      </c>
      <c r="K810" s="13">
        <f t="shared" si="147"/>
        <v>0.12331173729128864</v>
      </c>
      <c r="L810" s="13">
        <f t="shared" si="148"/>
        <v>0</v>
      </c>
      <c r="M810" s="13">
        <f t="shared" si="153"/>
        <v>2.4352894086899433</v>
      </c>
      <c r="N810" s="13">
        <f t="shared" si="149"/>
        <v>0.12764951827473422</v>
      </c>
      <c r="O810" s="13">
        <f t="shared" si="150"/>
        <v>0.12764951827473422</v>
      </c>
      <c r="Q810">
        <v>23.674221653317289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110.9404109443408</v>
      </c>
      <c r="G811" s="13">
        <f t="shared" si="144"/>
        <v>1.076180503182915</v>
      </c>
      <c r="H811" s="13">
        <f t="shared" si="145"/>
        <v>109.86423044115789</v>
      </c>
      <c r="I811" s="16">
        <f t="shared" si="152"/>
        <v>109.98754217844917</v>
      </c>
      <c r="J811" s="13">
        <f t="shared" si="146"/>
        <v>84.89478088427397</v>
      </c>
      <c r="K811" s="13">
        <f t="shared" si="147"/>
        <v>25.092761294175205</v>
      </c>
      <c r="L811" s="13">
        <f t="shared" si="148"/>
        <v>0.36700899648082191</v>
      </c>
      <c r="M811" s="13">
        <f t="shared" si="153"/>
        <v>2.6746488868960312</v>
      </c>
      <c r="N811" s="13">
        <f t="shared" si="149"/>
        <v>0.14019592116979523</v>
      </c>
      <c r="O811" s="13">
        <f t="shared" si="150"/>
        <v>1.2163764243527102</v>
      </c>
      <c r="Q811">
        <v>19.388009793928891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64.702191954474287</v>
      </c>
      <c r="G812" s="13">
        <f t="shared" si="144"/>
        <v>0.15141612338558474</v>
      </c>
      <c r="H812" s="13">
        <f t="shared" si="145"/>
        <v>64.5507758310887</v>
      </c>
      <c r="I812" s="16">
        <f t="shared" si="152"/>
        <v>89.276528128783085</v>
      </c>
      <c r="J812" s="13">
        <f t="shared" si="146"/>
        <v>64.056419121724531</v>
      </c>
      <c r="K812" s="13">
        <f t="shared" si="147"/>
        <v>25.220109007058554</v>
      </c>
      <c r="L812" s="13">
        <f t="shared" si="148"/>
        <v>0.37220250981576852</v>
      </c>
      <c r="M812" s="13">
        <f t="shared" si="153"/>
        <v>2.9066554755420042</v>
      </c>
      <c r="N812" s="13">
        <f t="shared" si="149"/>
        <v>0.15235691081297462</v>
      </c>
      <c r="O812" s="13">
        <f t="shared" si="150"/>
        <v>0.30377303419855939</v>
      </c>
      <c r="Q812">
        <v>14.07710365928885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4.8634431202307216</v>
      </c>
      <c r="G813" s="13">
        <f t="shared" si="144"/>
        <v>0</v>
      </c>
      <c r="H813" s="13">
        <f t="shared" si="145"/>
        <v>4.8634431202307216</v>
      </c>
      <c r="I813" s="16">
        <f t="shared" si="152"/>
        <v>29.711349617473505</v>
      </c>
      <c r="J813" s="13">
        <f t="shared" si="146"/>
        <v>27.891603899201375</v>
      </c>
      <c r="K813" s="13">
        <f t="shared" si="147"/>
        <v>1.8197457182721308</v>
      </c>
      <c r="L813" s="13">
        <f t="shared" si="148"/>
        <v>0</v>
      </c>
      <c r="M813" s="13">
        <f t="shared" si="153"/>
        <v>2.7542985647290297</v>
      </c>
      <c r="N813" s="13">
        <f t="shared" si="149"/>
        <v>0.1443708841002132</v>
      </c>
      <c r="O813" s="13">
        <f t="shared" si="150"/>
        <v>0.1443708841002132</v>
      </c>
      <c r="Q813">
        <v>12.216234222580651</v>
      </c>
    </row>
    <row r="814" spans="1:17" x14ac:dyDescent="0.2">
      <c r="A814" s="14">
        <f t="shared" si="151"/>
        <v>46753</v>
      </c>
      <c r="B814" s="1">
        <v>1</v>
      </c>
      <c r="F814" s="34">
        <v>65.860993568791102</v>
      </c>
      <c r="G814" s="13">
        <f t="shared" si="144"/>
        <v>0.17459215567192105</v>
      </c>
      <c r="H814" s="13">
        <f t="shared" si="145"/>
        <v>65.686401413119185</v>
      </c>
      <c r="I814" s="16">
        <f t="shared" si="152"/>
        <v>67.506147131391316</v>
      </c>
      <c r="J814" s="13">
        <f t="shared" si="146"/>
        <v>51.835910684029699</v>
      </c>
      <c r="K814" s="13">
        <f t="shared" si="147"/>
        <v>15.670236447361617</v>
      </c>
      <c r="L814" s="13">
        <f t="shared" si="148"/>
        <v>0</v>
      </c>
      <c r="M814" s="13">
        <f t="shared" si="153"/>
        <v>2.6099276806288163</v>
      </c>
      <c r="N814" s="13">
        <f t="shared" si="149"/>
        <v>0.13680345751734826</v>
      </c>
      <c r="O814" s="13">
        <f t="shared" si="150"/>
        <v>0.31139561318926934</v>
      </c>
      <c r="Q814">
        <v>12.21188060050188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32.23040777052482</v>
      </c>
      <c r="G815" s="13">
        <f t="shared" si="144"/>
        <v>0</v>
      </c>
      <c r="H815" s="13">
        <f t="shared" si="145"/>
        <v>32.23040777052482</v>
      </c>
      <c r="I815" s="16">
        <f t="shared" si="152"/>
        <v>47.900644217886438</v>
      </c>
      <c r="J815" s="13">
        <f t="shared" si="146"/>
        <v>41.215910926624161</v>
      </c>
      <c r="K815" s="13">
        <f t="shared" si="147"/>
        <v>6.6847332912622761</v>
      </c>
      <c r="L815" s="13">
        <f t="shared" si="148"/>
        <v>0</v>
      </c>
      <c r="M815" s="13">
        <f t="shared" si="153"/>
        <v>2.4731242231114678</v>
      </c>
      <c r="N815" s="13">
        <f t="shared" si="149"/>
        <v>0.12963268948128076</v>
      </c>
      <c r="O815" s="13">
        <f t="shared" si="150"/>
        <v>0.12963268948128076</v>
      </c>
      <c r="Q815">
        <v>12.20665081980413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30.328480748585338</v>
      </c>
      <c r="G816" s="13">
        <f t="shared" si="144"/>
        <v>0</v>
      </c>
      <c r="H816" s="13">
        <f t="shared" si="145"/>
        <v>30.328480748585338</v>
      </c>
      <c r="I816" s="16">
        <f t="shared" si="152"/>
        <v>37.013214039847611</v>
      </c>
      <c r="J816" s="13">
        <f t="shared" si="146"/>
        <v>34.598393258522613</v>
      </c>
      <c r="K816" s="13">
        <f t="shared" si="147"/>
        <v>2.4148207813249982</v>
      </c>
      <c r="L816" s="13">
        <f t="shared" si="148"/>
        <v>0</v>
      </c>
      <c r="M816" s="13">
        <f t="shared" si="153"/>
        <v>2.3434915336301869</v>
      </c>
      <c r="N816" s="13">
        <f t="shared" si="149"/>
        <v>0.12283778851144266</v>
      </c>
      <c r="O816" s="13">
        <f t="shared" si="150"/>
        <v>0.12283778851144266</v>
      </c>
      <c r="Q816">
        <v>14.90260854731687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31.97072844564061</v>
      </c>
      <c r="G817" s="13">
        <f t="shared" si="144"/>
        <v>0</v>
      </c>
      <c r="H817" s="13">
        <f t="shared" si="145"/>
        <v>31.97072844564061</v>
      </c>
      <c r="I817" s="16">
        <f t="shared" si="152"/>
        <v>34.385549226965608</v>
      </c>
      <c r="J817" s="13">
        <f t="shared" si="146"/>
        <v>33.164953643894769</v>
      </c>
      <c r="K817" s="13">
        <f t="shared" si="147"/>
        <v>1.220595583070839</v>
      </c>
      <c r="L817" s="13">
        <f t="shared" si="148"/>
        <v>0</v>
      </c>
      <c r="M817" s="13">
        <f t="shared" si="153"/>
        <v>2.2206537451187445</v>
      </c>
      <c r="N817" s="13">
        <f t="shared" si="149"/>
        <v>0.116399052945367</v>
      </c>
      <c r="O817" s="13">
        <f t="shared" si="150"/>
        <v>0.116399052945367</v>
      </c>
      <c r="Q817">
        <v>18.522528098076261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8.6892501252575034</v>
      </c>
      <c r="G818" s="13">
        <f t="shared" si="144"/>
        <v>0</v>
      </c>
      <c r="H818" s="13">
        <f t="shared" si="145"/>
        <v>8.6892501252575034</v>
      </c>
      <c r="I818" s="16">
        <f t="shared" si="152"/>
        <v>9.9098457083283424</v>
      </c>
      <c r="J818" s="13">
        <f t="shared" si="146"/>
        <v>9.8950164938369429</v>
      </c>
      <c r="K818" s="13">
        <f t="shared" si="147"/>
        <v>1.4829214491399512E-2</v>
      </c>
      <c r="L818" s="13">
        <f t="shared" si="148"/>
        <v>0</v>
      </c>
      <c r="M818" s="13">
        <f t="shared" si="153"/>
        <v>2.1042546921733774</v>
      </c>
      <c r="N818" s="13">
        <f t="shared" si="149"/>
        <v>0.11029781381416066</v>
      </c>
      <c r="O818" s="13">
        <f t="shared" si="150"/>
        <v>0.11029781381416066</v>
      </c>
      <c r="Q818">
        <v>23.691248628380439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4.3609207768611853</v>
      </c>
      <c r="G819" s="13">
        <f t="shared" si="144"/>
        <v>0</v>
      </c>
      <c r="H819" s="13">
        <f t="shared" si="145"/>
        <v>4.3609207768611853</v>
      </c>
      <c r="I819" s="16">
        <f t="shared" si="152"/>
        <v>4.3757499913525848</v>
      </c>
      <c r="J819" s="13">
        <f t="shared" si="146"/>
        <v>4.3744458668741979</v>
      </c>
      <c r="K819" s="13">
        <f t="shared" si="147"/>
        <v>1.3041244783869033E-3</v>
      </c>
      <c r="L819" s="13">
        <f t="shared" si="148"/>
        <v>0</v>
      </c>
      <c r="M819" s="13">
        <f t="shared" si="153"/>
        <v>1.9939568783592168</v>
      </c>
      <c r="N819" s="13">
        <f t="shared" si="149"/>
        <v>0.10451638071224942</v>
      </c>
      <c r="O819" s="13">
        <f t="shared" si="150"/>
        <v>0.10451638071224942</v>
      </c>
      <c r="Q819">
        <v>23.552355702283911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0.50885575327804955</v>
      </c>
      <c r="G820" s="13">
        <f t="shared" si="144"/>
        <v>0</v>
      </c>
      <c r="H820" s="13">
        <f t="shared" si="145"/>
        <v>0.50885575327804955</v>
      </c>
      <c r="I820" s="16">
        <f t="shared" si="152"/>
        <v>0.51015987775643645</v>
      </c>
      <c r="J820" s="13">
        <f t="shared" si="146"/>
        <v>0.51015817959950549</v>
      </c>
      <c r="K820" s="13">
        <f t="shared" si="147"/>
        <v>1.6981569309626465E-6</v>
      </c>
      <c r="L820" s="13">
        <f t="shared" si="148"/>
        <v>0</v>
      </c>
      <c r="M820" s="13">
        <f t="shared" si="153"/>
        <v>1.8894404976469674</v>
      </c>
      <c r="N820" s="13">
        <f t="shared" si="149"/>
        <v>9.903799050444477E-2</v>
      </c>
      <c r="O820" s="13">
        <f t="shared" si="150"/>
        <v>9.903799050444477E-2</v>
      </c>
      <c r="Q820">
        <v>24.960400295623209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19.27723647491872</v>
      </c>
      <c r="G821" s="13">
        <f t="shared" si="144"/>
        <v>0</v>
      </c>
      <c r="H821" s="13">
        <f t="shared" si="145"/>
        <v>19.27723647491872</v>
      </c>
      <c r="I821" s="16">
        <f t="shared" si="152"/>
        <v>19.277238173075652</v>
      </c>
      <c r="J821" s="13">
        <f t="shared" si="146"/>
        <v>19.180174260880985</v>
      </c>
      <c r="K821" s="13">
        <f t="shared" si="147"/>
        <v>9.7063912194666813E-2</v>
      </c>
      <c r="L821" s="13">
        <f t="shared" si="148"/>
        <v>0</v>
      </c>
      <c r="M821" s="13">
        <f t="shared" si="153"/>
        <v>1.7904025071425227</v>
      </c>
      <c r="N821" s="13">
        <f t="shared" si="149"/>
        <v>9.3846758721610843E-2</v>
      </c>
      <c r="O821" s="13">
        <f t="shared" si="150"/>
        <v>9.3846758721610843E-2</v>
      </c>
      <c r="Q821">
        <v>24.492197193548382</v>
      </c>
    </row>
    <row r="822" spans="1:17" x14ac:dyDescent="0.2">
      <c r="A822" s="14">
        <f t="shared" si="151"/>
        <v>46997</v>
      </c>
      <c r="B822" s="1">
        <v>9</v>
      </c>
      <c r="F822" s="34">
        <v>42.863972565916733</v>
      </c>
      <c r="G822" s="13">
        <f t="shared" si="144"/>
        <v>0</v>
      </c>
      <c r="H822" s="13">
        <f t="shared" si="145"/>
        <v>42.863972565916733</v>
      </c>
      <c r="I822" s="16">
        <f t="shared" si="152"/>
        <v>42.961036478111396</v>
      </c>
      <c r="J822" s="13">
        <f t="shared" si="146"/>
        <v>41.907350488059187</v>
      </c>
      <c r="K822" s="13">
        <f t="shared" si="147"/>
        <v>1.0536859900522089</v>
      </c>
      <c r="L822" s="13">
        <f t="shared" si="148"/>
        <v>0</v>
      </c>
      <c r="M822" s="13">
        <f t="shared" si="153"/>
        <v>1.6965557484209119</v>
      </c>
      <c r="N822" s="13">
        <f t="shared" si="149"/>
        <v>8.8927633504003484E-2</v>
      </c>
      <c r="O822" s="13">
        <f t="shared" si="150"/>
        <v>8.8927633504003484E-2</v>
      </c>
      <c r="Q822">
        <v>24.418268217886411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8.4852979860616351</v>
      </c>
      <c r="G823" s="13">
        <f t="shared" si="144"/>
        <v>0</v>
      </c>
      <c r="H823" s="13">
        <f t="shared" si="145"/>
        <v>8.4852979860616351</v>
      </c>
      <c r="I823" s="16">
        <f t="shared" si="152"/>
        <v>9.538983976113844</v>
      </c>
      <c r="J823" s="13">
        <f t="shared" si="146"/>
        <v>9.525132109714475</v>
      </c>
      <c r="K823" s="13">
        <f t="shared" si="147"/>
        <v>1.3851866399368973E-2</v>
      </c>
      <c r="L823" s="13">
        <f t="shared" si="148"/>
        <v>0</v>
      </c>
      <c r="M823" s="13">
        <f t="shared" si="153"/>
        <v>1.6076281149169085</v>
      </c>
      <c r="N823" s="13">
        <f t="shared" si="149"/>
        <v>8.4266351958741589E-2</v>
      </c>
      <c r="O823" s="13">
        <f t="shared" si="150"/>
        <v>8.4266351958741589E-2</v>
      </c>
      <c r="Q823">
        <v>23.362236614410438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26.90585371144968</v>
      </c>
      <c r="G824" s="13">
        <f t="shared" si="144"/>
        <v>0</v>
      </c>
      <c r="H824" s="13">
        <f t="shared" si="145"/>
        <v>26.90585371144968</v>
      </c>
      <c r="I824" s="16">
        <f t="shared" si="152"/>
        <v>26.919705577849051</v>
      </c>
      <c r="J824" s="13">
        <f t="shared" si="146"/>
        <v>26.199225356804856</v>
      </c>
      <c r="K824" s="13">
        <f t="shared" si="147"/>
        <v>0.72048022104419474</v>
      </c>
      <c r="L824" s="13">
        <f t="shared" si="148"/>
        <v>0</v>
      </c>
      <c r="M824" s="13">
        <f t="shared" si="153"/>
        <v>1.5233617629581668</v>
      </c>
      <c r="N824" s="13">
        <f t="shared" si="149"/>
        <v>7.9849398804870228E-2</v>
      </c>
      <c r="O824" s="13">
        <f t="shared" si="150"/>
        <v>7.9849398804870228E-2</v>
      </c>
      <c r="Q824">
        <v>17.152054647983249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0.47325596054699431</v>
      </c>
      <c r="G825" s="13">
        <f t="shared" si="144"/>
        <v>0</v>
      </c>
      <c r="H825" s="13">
        <f t="shared" si="145"/>
        <v>0.47325596054699431</v>
      </c>
      <c r="I825" s="16">
        <f t="shared" si="152"/>
        <v>1.1937361815911891</v>
      </c>
      <c r="J825" s="13">
        <f t="shared" si="146"/>
        <v>1.1936056052486119</v>
      </c>
      <c r="K825" s="13">
        <f t="shared" si="147"/>
        <v>1.305763425771822E-4</v>
      </c>
      <c r="L825" s="13">
        <f t="shared" si="148"/>
        <v>0</v>
      </c>
      <c r="M825" s="13">
        <f t="shared" si="153"/>
        <v>1.4435123641532965</v>
      </c>
      <c r="N825" s="13">
        <f t="shared" si="149"/>
        <v>7.5663967186107517E-2</v>
      </c>
      <c r="O825" s="13">
        <f t="shared" si="150"/>
        <v>7.5663967186107517E-2</v>
      </c>
      <c r="Q825">
        <v>12.172613112576601</v>
      </c>
    </row>
    <row r="826" spans="1:17" x14ac:dyDescent="0.2">
      <c r="A826" s="14">
        <f t="shared" si="151"/>
        <v>47119</v>
      </c>
      <c r="B826" s="1">
        <v>1</v>
      </c>
      <c r="F826" s="34">
        <v>0.35572594773910637</v>
      </c>
      <c r="G826" s="13">
        <f t="shared" si="144"/>
        <v>0</v>
      </c>
      <c r="H826" s="13">
        <f t="shared" si="145"/>
        <v>0.35572594773910637</v>
      </c>
      <c r="I826" s="16">
        <f t="shared" si="152"/>
        <v>0.35585652408168356</v>
      </c>
      <c r="J826" s="13">
        <f t="shared" si="146"/>
        <v>0.35585333880420367</v>
      </c>
      <c r="K826" s="13">
        <f t="shared" si="147"/>
        <v>3.1852774798890593E-6</v>
      </c>
      <c r="L826" s="13">
        <f t="shared" si="148"/>
        <v>0</v>
      </c>
      <c r="M826" s="13">
        <f t="shared" si="153"/>
        <v>1.3678483969671891</v>
      </c>
      <c r="N826" s="13">
        <f t="shared" si="149"/>
        <v>7.1697921537653087E-2</v>
      </c>
      <c r="O826" s="13">
        <f t="shared" si="150"/>
        <v>7.1697921537653087E-2</v>
      </c>
      <c r="Q826">
        <v>12.77842722258065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2.548808385058559</v>
      </c>
      <c r="G827" s="13">
        <f t="shared" si="144"/>
        <v>0</v>
      </c>
      <c r="H827" s="13">
        <f t="shared" si="145"/>
        <v>2.548808385058559</v>
      </c>
      <c r="I827" s="16">
        <f t="shared" si="152"/>
        <v>2.548811570336039</v>
      </c>
      <c r="J827" s="13">
        <f t="shared" si="146"/>
        <v>2.5479439744590895</v>
      </c>
      <c r="K827" s="13">
        <f t="shared" si="147"/>
        <v>8.6759587694951179E-4</v>
      </c>
      <c r="L827" s="13">
        <f t="shared" si="148"/>
        <v>0</v>
      </c>
      <c r="M827" s="13">
        <f t="shared" si="153"/>
        <v>1.2961504754295361</v>
      </c>
      <c r="N827" s="13">
        <f t="shared" si="149"/>
        <v>6.7939762399390952E-2</v>
      </c>
      <c r="O827" s="13">
        <f t="shared" si="150"/>
        <v>6.7939762399390952E-2</v>
      </c>
      <c r="Q827">
        <v>14.94374862790527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1.1665660111599161</v>
      </c>
      <c r="G828" s="13">
        <f t="shared" si="144"/>
        <v>0</v>
      </c>
      <c r="H828" s="13">
        <f t="shared" si="145"/>
        <v>1.1665660111599161</v>
      </c>
      <c r="I828" s="16">
        <f t="shared" si="152"/>
        <v>1.1674336070368656</v>
      </c>
      <c r="J828" s="13">
        <f t="shared" si="146"/>
        <v>1.1673658970950882</v>
      </c>
      <c r="K828" s="13">
        <f t="shared" si="147"/>
        <v>6.7709941777405191E-5</v>
      </c>
      <c r="L828" s="13">
        <f t="shared" si="148"/>
        <v>0</v>
      </c>
      <c r="M828" s="13">
        <f t="shared" si="153"/>
        <v>1.2282107130301452</v>
      </c>
      <c r="N828" s="13">
        <f t="shared" si="149"/>
        <v>6.4378593073463691E-2</v>
      </c>
      <c r="O828" s="13">
        <f t="shared" si="150"/>
        <v>6.4378593073463691E-2</v>
      </c>
      <c r="Q828">
        <v>16.434128699421588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6.7733333330000001</v>
      </c>
      <c r="G829" s="13">
        <f t="shared" si="144"/>
        <v>0</v>
      </c>
      <c r="H829" s="13">
        <f t="shared" si="145"/>
        <v>6.7733333330000001</v>
      </c>
      <c r="I829" s="16">
        <f t="shared" si="152"/>
        <v>6.7734010429417779</v>
      </c>
      <c r="J829" s="13">
        <f t="shared" si="146"/>
        <v>6.7597585303460459</v>
      </c>
      <c r="K829" s="13">
        <f t="shared" si="147"/>
        <v>1.3642512595732015E-2</v>
      </c>
      <c r="L829" s="13">
        <f t="shared" si="148"/>
        <v>0</v>
      </c>
      <c r="M829" s="13">
        <f t="shared" si="153"/>
        <v>1.1638321199566815</v>
      </c>
      <c r="N829" s="13">
        <f t="shared" si="149"/>
        <v>6.1004088029542207E-2</v>
      </c>
      <c r="O829" s="13">
        <f t="shared" si="150"/>
        <v>6.1004088029542207E-2</v>
      </c>
      <c r="Q829">
        <v>16.191468135179189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91.829204294066514</v>
      </c>
      <c r="G830" s="13">
        <f t="shared" si="144"/>
        <v>0.69395637017742928</v>
      </c>
      <c r="H830" s="13">
        <f t="shared" si="145"/>
        <v>91.135247923889082</v>
      </c>
      <c r="I830" s="16">
        <f t="shared" si="152"/>
        <v>91.14889043648482</v>
      </c>
      <c r="J830" s="13">
        <f t="shared" si="146"/>
        <v>74.352711881139513</v>
      </c>
      <c r="K830" s="13">
        <f t="shared" si="147"/>
        <v>16.796178555345307</v>
      </c>
      <c r="L830" s="13">
        <f t="shared" si="148"/>
        <v>2.8656527378611327E-2</v>
      </c>
      <c r="M830" s="13">
        <f t="shared" si="153"/>
        <v>1.1314845593057505</v>
      </c>
      <c r="N830" s="13">
        <f t="shared" si="149"/>
        <v>5.9308539845527669E-2</v>
      </c>
      <c r="O830" s="13">
        <f t="shared" si="150"/>
        <v>0.75326491002295692</v>
      </c>
      <c r="Q830">
        <v>18.850725955676602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1.1272476379053971</v>
      </c>
      <c r="G831" s="13">
        <f t="shared" si="144"/>
        <v>0</v>
      </c>
      <c r="H831" s="13">
        <f t="shared" si="145"/>
        <v>1.1272476379053971</v>
      </c>
      <c r="I831" s="16">
        <f t="shared" si="152"/>
        <v>17.894769665872094</v>
      </c>
      <c r="J831" s="13">
        <f t="shared" si="146"/>
        <v>17.80074158509478</v>
      </c>
      <c r="K831" s="13">
        <f t="shared" si="147"/>
        <v>9.4028080777313505E-2</v>
      </c>
      <c r="L831" s="13">
        <f t="shared" si="148"/>
        <v>0</v>
      </c>
      <c r="M831" s="13">
        <f t="shared" si="153"/>
        <v>1.0721760194602228</v>
      </c>
      <c r="N831" s="13">
        <f t="shared" si="149"/>
        <v>5.6199789602601864E-2</v>
      </c>
      <c r="O831" s="13">
        <f t="shared" si="150"/>
        <v>5.6199789602601864E-2</v>
      </c>
      <c r="Q831">
        <v>23.12363075777974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3.895282369343013</v>
      </c>
      <c r="G832" s="13">
        <f t="shared" si="144"/>
        <v>0</v>
      </c>
      <c r="H832" s="13">
        <f t="shared" si="145"/>
        <v>3.895282369343013</v>
      </c>
      <c r="I832" s="16">
        <f t="shared" si="152"/>
        <v>3.9893104501203265</v>
      </c>
      <c r="J832" s="13">
        <f t="shared" si="146"/>
        <v>3.9883636620051961</v>
      </c>
      <c r="K832" s="13">
        <f t="shared" si="147"/>
        <v>9.4678811513038141E-4</v>
      </c>
      <c r="L832" s="13">
        <f t="shared" si="148"/>
        <v>0</v>
      </c>
      <c r="M832" s="13">
        <f t="shared" si="153"/>
        <v>1.0159762298576209</v>
      </c>
      <c r="N832" s="13">
        <f t="shared" si="149"/>
        <v>5.3253989385052894E-2</v>
      </c>
      <c r="O832" s="13">
        <f t="shared" si="150"/>
        <v>5.3253989385052894E-2</v>
      </c>
      <c r="Q832">
        <v>23.85844500093755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7.3893053254289489</v>
      </c>
      <c r="G833" s="13">
        <f t="shared" si="144"/>
        <v>0</v>
      </c>
      <c r="H833" s="13">
        <f t="shared" si="145"/>
        <v>7.3893053254289489</v>
      </c>
      <c r="I833" s="16">
        <f t="shared" si="152"/>
        <v>7.3902521135440793</v>
      </c>
      <c r="J833" s="13">
        <f t="shared" si="146"/>
        <v>7.3841808525863089</v>
      </c>
      <c r="K833" s="13">
        <f t="shared" si="147"/>
        <v>6.0712609577704413E-3</v>
      </c>
      <c r="L833" s="13">
        <f t="shared" si="148"/>
        <v>0</v>
      </c>
      <c r="M833" s="13">
        <f t="shared" si="153"/>
        <v>0.96272224047256805</v>
      </c>
      <c r="N833" s="13">
        <f t="shared" si="149"/>
        <v>5.0462597911434696E-2</v>
      </c>
      <c r="O833" s="13">
        <f t="shared" si="150"/>
        <v>5.0462597911434696E-2</v>
      </c>
      <c r="Q833">
        <v>23.79071219354838</v>
      </c>
    </row>
    <row r="834" spans="1:17" x14ac:dyDescent="0.2">
      <c r="A834" s="14">
        <f t="shared" si="151"/>
        <v>47362</v>
      </c>
      <c r="B834" s="1">
        <v>9</v>
      </c>
      <c r="F834" s="34">
        <v>57.216858764704213</v>
      </c>
      <c r="G834" s="13">
        <f t="shared" si="144"/>
        <v>1.7094595901832577E-3</v>
      </c>
      <c r="H834" s="13">
        <f t="shared" si="145"/>
        <v>57.215149305114032</v>
      </c>
      <c r="I834" s="16">
        <f t="shared" si="152"/>
        <v>57.2212205660718</v>
      </c>
      <c r="J834" s="13">
        <f t="shared" si="146"/>
        <v>54.426753316514265</v>
      </c>
      <c r="K834" s="13">
        <f t="shared" si="147"/>
        <v>2.7944672495575347</v>
      </c>
      <c r="L834" s="13">
        <f t="shared" si="148"/>
        <v>0</v>
      </c>
      <c r="M834" s="13">
        <f t="shared" si="153"/>
        <v>0.91225964256113334</v>
      </c>
      <c r="N834" s="13">
        <f t="shared" si="149"/>
        <v>4.7817521604979825E-2</v>
      </c>
      <c r="O834" s="13">
        <f t="shared" si="150"/>
        <v>4.9526981195163085E-2</v>
      </c>
      <c r="Q834">
        <v>23.322373585016141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64.752564845387511</v>
      </c>
      <c r="G835" s="13">
        <f t="shared" si="144"/>
        <v>0.15242358120384922</v>
      </c>
      <c r="H835" s="13">
        <f t="shared" si="145"/>
        <v>64.600141264183662</v>
      </c>
      <c r="I835" s="16">
        <f t="shared" si="152"/>
        <v>67.39460851374119</v>
      </c>
      <c r="J835" s="13">
        <f t="shared" si="146"/>
        <v>61.894847137377504</v>
      </c>
      <c r="K835" s="13">
        <f t="shared" si="147"/>
        <v>5.4997613763636863</v>
      </c>
      <c r="L835" s="13">
        <f t="shared" si="148"/>
        <v>0</v>
      </c>
      <c r="M835" s="13">
        <f t="shared" si="153"/>
        <v>0.86444212095615347</v>
      </c>
      <c r="N835" s="13">
        <f t="shared" si="149"/>
        <v>4.5311091126455739E-2</v>
      </c>
      <c r="O835" s="13">
        <f t="shared" si="150"/>
        <v>0.19773467233030495</v>
      </c>
      <c r="Q835">
        <v>21.62460578186041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21.062178259991619</v>
      </c>
      <c r="G836" s="13">
        <f t="shared" si="144"/>
        <v>0</v>
      </c>
      <c r="H836" s="13">
        <f t="shared" si="145"/>
        <v>21.062178259991619</v>
      </c>
      <c r="I836" s="16">
        <f t="shared" si="152"/>
        <v>26.561939636355305</v>
      </c>
      <c r="J836" s="13">
        <f t="shared" si="146"/>
        <v>25.577146102938688</v>
      </c>
      <c r="K836" s="13">
        <f t="shared" si="147"/>
        <v>0.98479353341661735</v>
      </c>
      <c r="L836" s="13">
        <f t="shared" si="148"/>
        <v>0</v>
      </c>
      <c r="M836" s="13">
        <f t="shared" si="153"/>
        <v>0.81913102982969777</v>
      </c>
      <c r="N836" s="13">
        <f t="shared" si="149"/>
        <v>4.2936039137088239E-2</v>
      </c>
      <c r="O836" s="13">
        <f t="shared" si="150"/>
        <v>4.2936039137088239E-2</v>
      </c>
      <c r="Q836">
        <v>14.517513824604951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54.2851262603347</v>
      </c>
      <c r="G837" s="13">
        <f t="shared" si="144"/>
        <v>0</v>
      </c>
      <c r="H837" s="13">
        <f t="shared" si="145"/>
        <v>54.2851262603347</v>
      </c>
      <c r="I837" s="16">
        <f t="shared" si="152"/>
        <v>55.269919793751313</v>
      </c>
      <c r="J837" s="13">
        <f t="shared" si="146"/>
        <v>47.104729754312352</v>
      </c>
      <c r="K837" s="13">
        <f t="shared" si="147"/>
        <v>8.1651900394389614</v>
      </c>
      <c r="L837" s="13">
        <f t="shared" si="148"/>
        <v>0</v>
      </c>
      <c r="M837" s="13">
        <f t="shared" si="153"/>
        <v>0.77619499069260955</v>
      </c>
      <c r="N837" s="13">
        <f t="shared" si="149"/>
        <v>4.0685479227076222E-2</v>
      </c>
      <c r="O837" s="13">
        <f t="shared" si="150"/>
        <v>4.0685479227076222E-2</v>
      </c>
      <c r="Q837">
        <v>13.772548975094031</v>
      </c>
    </row>
    <row r="838" spans="1:17" x14ac:dyDescent="0.2">
      <c r="A838" s="14">
        <f t="shared" si="151"/>
        <v>47484</v>
      </c>
      <c r="B838" s="1">
        <v>1</v>
      </c>
      <c r="F838" s="34">
        <v>70.966591460791307</v>
      </c>
      <c r="G838" s="13">
        <f t="shared" ref="G838:G901" si="157">IF((F838-$J$2)&gt;0,$I$2*(F838-$J$2),0)</f>
        <v>0.27670411351192514</v>
      </c>
      <c r="H838" s="13">
        <f t="shared" ref="H838:H901" si="158">F838-G838</f>
        <v>70.689887347279381</v>
      </c>
      <c r="I838" s="16">
        <f t="shared" si="152"/>
        <v>78.855077386718335</v>
      </c>
      <c r="J838" s="13">
        <f t="shared" ref="J838:J901" si="159">I838/SQRT(1+(I838/($K$2*(300+(25*Q838)+0.05*(Q838)^3)))^2)</f>
        <v>60.219897660732563</v>
      </c>
      <c r="K838" s="13">
        <f t="shared" ref="K838:K901" si="160">I838-J838</f>
        <v>18.635179725985772</v>
      </c>
      <c r="L838" s="13">
        <f t="shared" ref="L838:L901" si="161">IF(K838&gt;$N$2,(K838-$N$2)/$L$2,0)</f>
        <v>0.10365494616805775</v>
      </c>
      <c r="M838" s="13">
        <f t="shared" si="153"/>
        <v>0.83916445763359104</v>
      </c>
      <c r="N838" s="13">
        <f t="shared" ref="N838:N901" si="162">$M$2*M838</f>
        <v>4.3986122712138281E-2</v>
      </c>
      <c r="O838" s="13">
        <f t="shared" ref="O838:O901" si="163">N838+G838</f>
        <v>0.32069023622406345</v>
      </c>
      <c r="Q838">
        <v>14.28237988476911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0.20382255332622801</v>
      </c>
      <c r="G839" s="13">
        <f t="shared" si="157"/>
        <v>0</v>
      </c>
      <c r="H839" s="13">
        <f t="shared" si="158"/>
        <v>0.20382255332622801</v>
      </c>
      <c r="I839" s="16">
        <f t="shared" ref="I839:I902" si="166">H839+K838-L838</f>
        <v>18.735347333143942</v>
      </c>
      <c r="J839" s="13">
        <f t="shared" si="159"/>
        <v>18.392528159080349</v>
      </c>
      <c r="K839" s="13">
        <f t="shared" si="160"/>
        <v>0.34281917406359241</v>
      </c>
      <c r="L839" s="13">
        <f t="shared" si="161"/>
        <v>0</v>
      </c>
      <c r="M839" s="13">
        <f t="shared" ref="M839:M902" si="167">L839+M838-N838</f>
        <v>0.79517833492145273</v>
      </c>
      <c r="N839" s="13">
        <f t="shared" si="162"/>
        <v>4.1680521022687225E-2</v>
      </c>
      <c r="O839" s="13">
        <f t="shared" si="163"/>
        <v>4.1680521022687225E-2</v>
      </c>
      <c r="Q839">
        <v>14.78481922258065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5.2139132925498526</v>
      </c>
      <c r="G840" s="13">
        <f t="shared" si="157"/>
        <v>0</v>
      </c>
      <c r="H840" s="13">
        <f t="shared" si="158"/>
        <v>5.2139132925498526</v>
      </c>
      <c r="I840" s="16">
        <f t="shared" si="166"/>
        <v>5.556732466613445</v>
      </c>
      <c r="J840" s="13">
        <f t="shared" si="159"/>
        <v>5.5514468138356872</v>
      </c>
      <c r="K840" s="13">
        <f t="shared" si="160"/>
        <v>5.2856527777578322E-3</v>
      </c>
      <c r="L840" s="13">
        <f t="shared" si="161"/>
        <v>0</v>
      </c>
      <c r="M840" s="13">
        <f t="shared" si="167"/>
        <v>0.75349781389876547</v>
      </c>
      <c r="N840" s="13">
        <f t="shared" si="162"/>
        <v>3.9495771066069905E-2</v>
      </c>
      <c r="O840" s="13">
        <f t="shared" si="163"/>
        <v>3.9495771066069905E-2</v>
      </c>
      <c r="Q840">
        <v>18.71451422739128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38.300200235910133</v>
      </c>
      <c r="G841" s="13">
        <f t="shared" si="157"/>
        <v>0</v>
      </c>
      <c r="H841" s="13">
        <f t="shared" si="158"/>
        <v>38.300200235910133</v>
      </c>
      <c r="I841" s="16">
        <f t="shared" si="166"/>
        <v>38.30548588868789</v>
      </c>
      <c r="J841" s="13">
        <f t="shared" si="159"/>
        <v>36.745295219487119</v>
      </c>
      <c r="K841" s="13">
        <f t="shared" si="160"/>
        <v>1.5601906692007717</v>
      </c>
      <c r="L841" s="13">
        <f t="shared" si="161"/>
        <v>0</v>
      </c>
      <c r="M841" s="13">
        <f t="shared" si="167"/>
        <v>0.71400204283269553</v>
      </c>
      <c r="N841" s="13">
        <f t="shared" si="162"/>
        <v>3.7425538208947132E-2</v>
      </c>
      <c r="O841" s="13">
        <f t="shared" si="163"/>
        <v>3.7425538208947132E-2</v>
      </c>
      <c r="Q841">
        <v>19.018375772779891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21.476216557038029</v>
      </c>
      <c r="G842" s="13">
        <f t="shared" si="157"/>
        <v>0</v>
      </c>
      <c r="H842" s="13">
        <f t="shared" si="158"/>
        <v>21.476216557038029</v>
      </c>
      <c r="I842" s="16">
        <f t="shared" si="166"/>
        <v>23.036407226238801</v>
      </c>
      <c r="J842" s="13">
        <f t="shared" si="159"/>
        <v>22.790733392917666</v>
      </c>
      <c r="K842" s="13">
        <f t="shared" si="160"/>
        <v>0.24567383332113479</v>
      </c>
      <c r="L842" s="13">
        <f t="shared" si="161"/>
        <v>0</v>
      </c>
      <c r="M842" s="13">
        <f t="shared" si="167"/>
        <v>0.67657650462374841</v>
      </c>
      <c r="N842" s="13">
        <f t="shared" si="162"/>
        <v>3.5463819857732885E-2</v>
      </c>
      <c r="O842" s="13">
        <f t="shared" si="163"/>
        <v>3.5463819857732885E-2</v>
      </c>
      <c r="Q842">
        <v>21.628060726551471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3.5488389549941122</v>
      </c>
      <c r="G843" s="13">
        <f t="shared" si="157"/>
        <v>0</v>
      </c>
      <c r="H843" s="13">
        <f t="shared" si="158"/>
        <v>3.5488389549941122</v>
      </c>
      <c r="I843" s="16">
        <f t="shared" si="166"/>
        <v>3.794512788315247</v>
      </c>
      <c r="J843" s="13">
        <f t="shared" si="159"/>
        <v>3.7938566283751127</v>
      </c>
      <c r="K843" s="13">
        <f t="shared" si="160"/>
        <v>6.5615994013423773E-4</v>
      </c>
      <c r="L843" s="13">
        <f t="shared" si="161"/>
        <v>0</v>
      </c>
      <c r="M843" s="13">
        <f t="shared" si="167"/>
        <v>0.64111268476601557</v>
      </c>
      <c r="N843" s="13">
        <f t="shared" si="162"/>
        <v>3.3604928054209289E-2</v>
      </c>
      <c r="O843" s="13">
        <f t="shared" si="163"/>
        <v>3.3604928054209289E-2</v>
      </c>
      <c r="Q843">
        <v>25.411011791827299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39.567669341713902</v>
      </c>
      <c r="G844" s="13">
        <f t="shared" si="157"/>
        <v>0</v>
      </c>
      <c r="H844" s="13">
        <f t="shared" si="158"/>
        <v>39.567669341713902</v>
      </c>
      <c r="I844" s="16">
        <f t="shared" si="166"/>
        <v>39.568325501654037</v>
      </c>
      <c r="J844" s="13">
        <f t="shared" si="159"/>
        <v>38.853424404910513</v>
      </c>
      <c r="K844" s="13">
        <f t="shared" si="160"/>
        <v>0.71490109674352453</v>
      </c>
      <c r="L844" s="13">
        <f t="shared" si="161"/>
        <v>0</v>
      </c>
      <c r="M844" s="13">
        <f t="shared" si="167"/>
        <v>0.60750775671180623</v>
      </c>
      <c r="N844" s="13">
        <f t="shared" si="162"/>
        <v>3.1843472983419767E-2</v>
      </c>
      <c r="O844" s="13">
        <f t="shared" si="163"/>
        <v>3.1843472983419767E-2</v>
      </c>
      <c r="Q844">
        <v>25.503197193548381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6.3590655179902997</v>
      </c>
      <c r="G845" s="13">
        <f t="shared" si="157"/>
        <v>0</v>
      </c>
      <c r="H845" s="13">
        <f t="shared" si="158"/>
        <v>6.3590655179902997</v>
      </c>
      <c r="I845" s="16">
        <f t="shared" si="166"/>
        <v>7.0739666147338243</v>
      </c>
      <c r="J845" s="13">
        <f t="shared" si="159"/>
        <v>7.0705894153549611</v>
      </c>
      <c r="K845" s="13">
        <f t="shared" si="160"/>
        <v>3.3771993788631605E-3</v>
      </c>
      <c r="L845" s="13">
        <f t="shared" si="161"/>
        <v>0</v>
      </c>
      <c r="M845" s="13">
        <f t="shared" si="167"/>
        <v>0.57566428372838652</v>
      </c>
      <c r="N845" s="13">
        <f t="shared" si="162"/>
        <v>3.0174347346021833E-2</v>
      </c>
      <c r="O845" s="13">
        <f t="shared" si="163"/>
        <v>3.0174347346021833E-2</v>
      </c>
      <c r="Q845">
        <v>27.07621285098109</v>
      </c>
    </row>
    <row r="846" spans="1:17" x14ac:dyDescent="0.2">
      <c r="A846" s="14">
        <f t="shared" si="164"/>
        <v>47727</v>
      </c>
      <c r="B846" s="1">
        <v>9</v>
      </c>
      <c r="F846" s="34">
        <v>31.54231783291867</v>
      </c>
      <c r="G846" s="13">
        <f t="shared" si="157"/>
        <v>0</v>
      </c>
      <c r="H846" s="13">
        <f t="shared" si="158"/>
        <v>31.54231783291867</v>
      </c>
      <c r="I846" s="16">
        <f t="shared" si="166"/>
        <v>31.545695032297534</v>
      </c>
      <c r="J846" s="13">
        <f t="shared" si="159"/>
        <v>31.195702075836838</v>
      </c>
      <c r="K846" s="13">
        <f t="shared" si="160"/>
        <v>0.34999295646069584</v>
      </c>
      <c r="L846" s="13">
        <f t="shared" si="161"/>
        <v>0</v>
      </c>
      <c r="M846" s="13">
        <f t="shared" si="167"/>
        <v>0.54548993638236465</v>
      </c>
      <c r="N846" s="13">
        <f t="shared" si="162"/>
        <v>2.8592711549787566E-2</v>
      </c>
      <c r="O846" s="13">
        <f t="shared" si="163"/>
        <v>2.8592711549787566E-2</v>
      </c>
      <c r="Q846">
        <v>25.828638900569381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6.356316803011655</v>
      </c>
      <c r="G847" s="13">
        <f t="shared" si="157"/>
        <v>0</v>
      </c>
      <c r="H847" s="13">
        <f t="shared" si="158"/>
        <v>6.356316803011655</v>
      </c>
      <c r="I847" s="16">
        <f t="shared" si="166"/>
        <v>6.7063097594723509</v>
      </c>
      <c r="J847" s="13">
        <f t="shared" si="159"/>
        <v>6.7019551665940877</v>
      </c>
      <c r="K847" s="13">
        <f t="shared" si="160"/>
        <v>4.3545928782631194E-3</v>
      </c>
      <c r="L847" s="13">
        <f t="shared" si="161"/>
        <v>0</v>
      </c>
      <c r="M847" s="13">
        <f t="shared" si="167"/>
        <v>0.51689722483257705</v>
      </c>
      <c r="N847" s="13">
        <f t="shared" si="162"/>
        <v>2.7093979677314865E-2</v>
      </c>
      <c r="O847" s="13">
        <f t="shared" si="163"/>
        <v>2.7093979677314865E-2</v>
      </c>
      <c r="Q847">
        <v>24.08524966354884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36.145492064431458</v>
      </c>
      <c r="G848" s="13">
        <f t="shared" si="157"/>
        <v>0</v>
      </c>
      <c r="H848" s="13">
        <f t="shared" si="158"/>
        <v>36.145492064431458</v>
      </c>
      <c r="I848" s="16">
        <f t="shared" si="166"/>
        <v>36.149846657309723</v>
      </c>
      <c r="J848" s="13">
        <f t="shared" si="159"/>
        <v>34.29301232981512</v>
      </c>
      <c r="K848" s="13">
        <f t="shared" si="160"/>
        <v>1.8568343274946031</v>
      </c>
      <c r="L848" s="13">
        <f t="shared" si="161"/>
        <v>0</v>
      </c>
      <c r="M848" s="13">
        <f t="shared" si="167"/>
        <v>0.48980324515526219</v>
      </c>
      <c r="N848" s="13">
        <f t="shared" si="162"/>
        <v>2.5673806189263113E-2</v>
      </c>
      <c r="O848" s="13">
        <f t="shared" si="163"/>
        <v>2.5673806189263113E-2</v>
      </c>
      <c r="Q848">
        <v>16.43474679744919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99.96123701195377</v>
      </c>
      <c r="G849" s="13">
        <f t="shared" si="157"/>
        <v>0.85659702453517439</v>
      </c>
      <c r="H849" s="13">
        <f t="shared" si="158"/>
        <v>99.104639987418594</v>
      </c>
      <c r="I849" s="16">
        <f t="shared" si="166"/>
        <v>100.9614743149132</v>
      </c>
      <c r="J849" s="13">
        <f t="shared" si="159"/>
        <v>67.871936707498023</v>
      </c>
      <c r="K849" s="13">
        <f t="shared" si="160"/>
        <v>33.089537607415181</v>
      </c>
      <c r="L849" s="13">
        <f t="shared" si="161"/>
        <v>0.69313471542042715</v>
      </c>
      <c r="M849" s="13">
        <f t="shared" si="167"/>
        <v>1.1572641543864262</v>
      </c>
      <c r="N849" s="13">
        <f t="shared" si="162"/>
        <v>6.0659817801085404E-2</v>
      </c>
      <c r="O849" s="13">
        <f t="shared" si="163"/>
        <v>0.91725684233625981</v>
      </c>
      <c r="Q849">
        <v>14.032563217541201</v>
      </c>
    </row>
    <row r="850" spans="1:17" x14ac:dyDescent="0.2">
      <c r="A850" s="14">
        <f t="shared" si="164"/>
        <v>47849</v>
      </c>
      <c r="B850" s="1">
        <v>1</v>
      </c>
      <c r="F850" s="34">
        <v>54.239838979963572</v>
      </c>
      <c r="G850" s="13">
        <f t="shared" si="157"/>
        <v>0</v>
      </c>
      <c r="H850" s="13">
        <f t="shared" si="158"/>
        <v>54.239838979963572</v>
      </c>
      <c r="I850" s="16">
        <f t="shared" si="166"/>
        <v>86.636241871958333</v>
      </c>
      <c r="J850" s="13">
        <f t="shared" si="159"/>
        <v>61.597437454962353</v>
      </c>
      <c r="K850" s="13">
        <f t="shared" si="160"/>
        <v>25.03880441699598</v>
      </c>
      <c r="L850" s="13">
        <f t="shared" si="161"/>
        <v>0.36480851910437256</v>
      </c>
      <c r="M850" s="13">
        <f t="shared" si="167"/>
        <v>1.4614128556897135</v>
      </c>
      <c r="N850" s="13">
        <f t="shared" si="162"/>
        <v>7.6602249557537763E-2</v>
      </c>
      <c r="O850" s="13">
        <f t="shared" si="163"/>
        <v>7.6602249557537763E-2</v>
      </c>
      <c r="Q850">
        <v>13.371554222580651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44.731769571128638</v>
      </c>
      <c r="G851" s="13">
        <f t="shared" si="157"/>
        <v>0</v>
      </c>
      <c r="H851" s="13">
        <f t="shared" si="158"/>
        <v>44.731769571128638</v>
      </c>
      <c r="I851" s="16">
        <f t="shared" si="166"/>
        <v>69.405765469020253</v>
      </c>
      <c r="J851" s="13">
        <f t="shared" si="159"/>
        <v>54.31086624473312</v>
      </c>
      <c r="K851" s="13">
        <f t="shared" si="160"/>
        <v>15.094899224287133</v>
      </c>
      <c r="L851" s="13">
        <f t="shared" si="161"/>
        <v>0</v>
      </c>
      <c r="M851" s="13">
        <f t="shared" si="167"/>
        <v>1.3848106061321757</v>
      </c>
      <c r="N851" s="13">
        <f t="shared" si="162"/>
        <v>7.2587022365283499E-2</v>
      </c>
      <c r="O851" s="13">
        <f t="shared" si="163"/>
        <v>7.2587022365283499E-2</v>
      </c>
      <c r="Q851">
        <v>13.31027746758379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1.1313017941959469</v>
      </c>
      <c r="G852" s="13">
        <f t="shared" si="157"/>
        <v>0</v>
      </c>
      <c r="H852" s="13">
        <f t="shared" si="158"/>
        <v>1.1313017941959469</v>
      </c>
      <c r="I852" s="16">
        <f t="shared" si="166"/>
        <v>16.226201018483081</v>
      </c>
      <c r="J852" s="13">
        <f t="shared" si="159"/>
        <v>16.007468229067904</v>
      </c>
      <c r="K852" s="13">
        <f t="shared" si="160"/>
        <v>0.21873278941517782</v>
      </c>
      <c r="L852" s="13">
        <f t="shared" si="161"/>
        <v>0</v>
      </c>
      <c r="M852" s="13">
        <f t="shared" si="167"/>
        <v>1.3122235837668921</v>
      </c>
      <c r="N852" s="13">
        <f t="shared" si="162"/>
        <v>6.8782259611065197E-2</v>
      </c>
      <c r="O852" s="13">
        <f t="shared" si="163"/>
        <v>6.8782259611065197E-2</v>
      </c>
      <c r="Q852">
        <v>14.967093379320881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54.192677747523227</v>
      </c>
      <c r="G853" s="13">
        <f t="shared" si="157"/>
        <v>0</v>
      </c>
      <c r="H853" s="13">
        <f t="shared" si="158"/>
        <v>54.192677747523227</v>
      </c>
      <c r="I853" s="16">
        <f t="shared" si="166"/>
        <v>54.411410536938405</v>
      </c>
      <c r="J853" s="13">
        <f t="shared" si="159"/>
        <v>47.809320670008788</v>
      </c>
      <c r="K853" s="13">
        <f t="shared" si="160"/>
        <v>6.6020898669296173</v>
      </c>
      <c r="L853" s="13">
        <f t="shared" si="161"/>
        <v>0</v>
      </c>
      <c r="M853" s="13">
        <f t="shared" si="167"/>
        <v>1.2434413241558269</v>
      </c>
      <c r="N853" s="13">
        <f t="shared" si="162"/>
        <v>6.5176929470889641E-2</v>
      </c>
      <c r="O853" s="13">
        <f t="shared" si="163"/>
        <v>6.5176929470889641E-2</v>
      </c>
      <c r="Q853">
        <v>15.30291898891066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1.5765833726814651</v>
      </c>
      <c r="G854" s="13">
        <f t="shared" si="157"/>
        <v>0</v>
      </c>
      <c r="H854" s="13">
        <f t="shared" si="158"/>
        <v>1.5765833726814651</v>
      </c>
      <c r="I854" s="16">
        <f t="shared" si="166"/>
        <v>8.1786732396110828</v>
      </c>
      <c r="J854" s="13">
        <f t="shared" si="159"/>
        <v>8.1613663130173268</v>
      </c>
      <c r="K854" s="13">
        <f t="shared" si="160"/>
        <v>1.7306926593755989E-2</v>
      </c>
      <c r="L854" s="13">
        <f t="shared" si="161"/>
        <v>0</v>
      </c>
      <c r="M854" s="13">
        <f t="shared" si="167"/>
        <v>1.1782643946849372</v>
      </c>
      <c r="N854" s="13">
        <f t="shared" si="162"/>
        <v>6.1760578371140462E-2</v>
      </c>
      <c r="O854" s="13">
        <f t="shared" si="163"/>
        <v>6.1760578371140462E-2</v>
      </c>
      <c r="Q854">
        <v>18.514522444268209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5.1889889044708886</v>
      </c>
      <c r="G855" s="13">
        <f t="shared" si="157"/>
        <v>0</v>
      </c>
      <c r="H855" s="13">
        <f t="shared" si="158"/>
        <v>5.1889889044708886</v>
      </c>
      <c r="I855" s="16">
        <f t="shared" si="166"/>
        <v>5.2062958310646446</v>
      </c>
      <c r="J855" s="13">
        <f t="shared" si="159"/>
        <v>5.2044830233196961</v>
      </c>
      <c r="K855" s="13">
        <f t="shared" si="160"/>
        <v>1.8128077449484081E-3</v>
      </c>
      <c r="L855" s="13">
        <f t="shared" si="161"/>
        <v>0</v>
      </c>
      <c r="M855" s="13">
        <f t="shared" si="167"/>
        <v>1.1165038163137968</v>
      </c>
      <c r="N855" s="13">
        <f t="shared" si="162"/>
        <v>5.8523300678676775E-2</v>
      </c>
      <c r="O855" s="13">
        <f t="shared" si="163"/>
        <v>5.8523300678676775E-2</v>
      </c>
      <c r="Q855">
        <v>24.925161562327229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34.241563431754422</v>
      </c>
      <c r="G856" s="13">
        <f t="shared" si="157"/>
        <v>0</v>
      </c>
      <c r="H856" s="13">
        <f t="shared" si="158"/>
        <v>34.241563431754422</v>
      </c>
      <c r="I856" s="16">
        <f t="shared" si="166"/>
        <v>34.243376239499369</v>
      </c>
      <c r="J856" s="13">
        <f t="shared" si="159"/>
        <v>33.841839900038842</v>
      </c>
      <c r="K856" s="13">
        <f t="shared" si="160"/>
        <v>0.40153633946052736</v>
      </c>
      <c r="L856" s="13">
        <f t="shared" si="161"/>
        <v>0</v>
      </c>
      <c r="M856" s="13">
        <f t="shared" si="167"/>
        <v>1.0579805156351201</v>
      </c>
      <c r="N856" s="13">
        <f t="shared" si="162"/>
        <v>5.5455709979672654E-2</v>
      </c>
      <c r="O856" s="13">
        <f t="shared" si="163"/>
        <v>5.5455709979672654E-2</v>
      </c>
      <c r="Q856">
        <v>26.60995568810301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2.9633101522529288</v>
      </c>
      <c r="G857" s="13">
        <f t="shared" si="157"/>
        <v>0</v>
      </c>
      <c r="H857" s="13">
        <f t="shared" si="158"/>
        <v>2.9633101522529288</v>
      </c>
      <c r="I857" s="16">
        <f t="shared" si="166"/>
        <v>3.3648464917134562</v>
      </c>
      <c r="J857" s="13">
        <f t="shared" si="159"/>
        <v>3.3643636459873987</v>
      </c>
      <c r="K857" s="13">
        <f t="shared" si="160"/>
        <v>4.8284572605750142E-4</v>
      </c>
      <c r="L857" s="13">
        <f t="shared" si="161"/>
        <v>0</v>
      </c>
      <c r="M857" s="13">
        <f t="shared" si="167"/>
        <v>1.0025248056554474</v>
      </c>
      <c r="N857" s="13">
        <f t="shared" si="162"/>
        <v>5.2548911863921535E-2</v>
      </c>
      <c r="O857" s="13">
        <f t="shared" si="163"/>
        <v>5.2548911863921535E-2</v>
      </c>
      <c r="Q857">
        <v>25.024167193548379</v>
      </c>
    </row>
    <row r="858" spans="1:17" x14ac:dyDescent="0.2">
      <c r="A858" s="14">
        <f t="shared" si="164"/>
        <v>48092</v>
      </c>
      <c r="B858" s="1">
        <v>9</v>
      </c>
      <c r="F858" s="34">
        <v>21.008594701536492</v>
      </c>
      <c r="G858" s="13">
        <f t="shared" si="157"/>
        <v>0</v>
      </c>
      <c r="H858" s="13">
        <f t="shared" si="158"/>
        <v>21.008594701536492</v>
      </c>
      <c r="I858" s="16">
        <f t="shared" si="166"/>
        <v>21.00907754726255</v>
      </c>
      <c r="J858" s="13">
        <f t="shared" si="159"/>
        <v>20.889956763068483</v>
      </c>
      <c r="K858" s="13">
        <f t="shared" si="160"/>
        <v>0.11912078419406669</v>
      </c>
      <c r="L858" s="13">
        <f t="shared" si="161"/>
        <v>0</v>
      </c>
      <c r="M858" s="13">
        <f t="shared" si="167"/>
        <v>0.94997589379152592</v>
      </c>
      <c r="N858" s="13">
        <f t="shared" si="162"/>
        <v>4.9794478135693931E-2</v>
      </c>
      <c r="O858" s="13">
        <f t="shared" si="163"/>
        <v>4.9794478135693931E-2</v>
      </c>
      <c r="Q858">
        <v>24.867625741804751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21.01662800145947</v>
      </c>
      <c r="G859" s="13">
        <f t="shared" si="157"/>
        <v>0</v>
      </c>
      <c r="H859" s="13">
        <f t="shared" si="158"/>
        <v>21.01662800145947</v>
      </c>
      <c r="I859" s="16">
        <f t="shared" si="166"/>
        <v>21.135748785653536</v>
      </c>
      <c r="J859" s="13">
        <f t="shared" si="159"/>
        <v>21.003586753658929</v>
      </c>
      <c r="K859" s="13">
        <f t="shared" si="160"/>
        <v>0.13216203199460708</v>
      </c>
      <c r="L859" s="13">
        <f t="shared" si="161"/>
        <v>0</v>
      </c>
      <c r="M859" s="13">
        <f t="shared" si="167"/>
        <v>0.90018141565583198</v>
      </c>
      <c r="N859" s="13">
        <f t="shared" si="162"/>
        <v>4.7184422376373547E-2</v>
      </c>
      <c r="O859" s="13">
        <f t="shared" si="163"/>
        <v>4.7184422376373547E-2</v>
      </c>
      <c r="Q859">
        <v>24.246186764238828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14.30800657354175</v>
      </c>
      <c r="G860" s="13">
        <f t="shared" si="157"/>
        <v>0</v>
      </c>
      <c r="H860" s="13">
        <f t="shared" si="158"/>
        <v>14.30800657354175</v>
      </c>
      <c r="I860" s="16">
        <f t="shared" si="166"/>
        <v>14.440168605536357</v>
      </c>
      <c r="J860" s="13">
        <f t="shared" si="159"/>
        <v>14.308848656061166</v>
      </c>
      <c r="K860" s="13">
        <f t="shared" si="160"/>
        <v>0.13131994947519132</v>
      </c>
      <c r="L860" s="13">
        <f t="shared" si="161"/>
        <v>0</v>
      </c>
      <c r="M860" s="13">
        <f t="shared" si="167"/>
        <v>0.85299699327945844</v>
      </c>
      <c r="N860" s="13">
        <f t="shared" si="162"/>
        <v>4.4711176788016241E-2</v>
      </c>
      <c r="O860" s="13">
        <f t="shared" si="163"/>
        <v>4.4711176788016241E-2</v>
      </c>
      <c r="Q860">
        <v>16.162214666088321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29.215769696731929</v>
      </c>
      <c r="G861" s="13">
        <f t="shared" si="157"/>
        <v>0</v>
      </c>
      <c r="H861" s="13">
        <f t="shared" si="158"/>
        <v>29.215769696731929</v>
      </c>
      <c r="I861" s="16">
        <f t="shared" si="166"/>
        <v>29.34708964620712</v>
      </c>
      <c r="J861" s="13">
        <f t="shared" si="159"/>
        <v>27.987832715532637</v>
      </c>
      <c r="K861" s="13">
        <f t="shared" si="160"/>
        <v>1.3592569306744835</v>
      </c>
      <c r="L861" s="13">
        <f t="shared" si="161"/>
        <v>0</v>
      </c>
      <c r="M861" s="13">
        <f t="shared" si="167"/>
        <v>0.80828581649144216</v>
      </c>
      <c r="N861" s="13">
        <f t="shared" si="162"/>
        <v>4.2367570250690142E-2</v>
      </c>
      <c r="O861" s="13">
        <f t="shared" si="163"/>
        <v>4.2367570250690142E-2</v>
      </c>
      <c r="Q861">
        <v>14.245656454238601</v>
      </c>
    </row>
    <row r="862" spans="1:17" x14ac:dyDescent="0.2">
      <c r="A862" s="14">
        <f t="shared" si="164"/>
        <v>48214</v>
      </c>
      <c r="B862" s="1">
        <v>1</v>
      </c>
      <c r="F862" s="34">
        <v>31.971082167252259</v>
      </c>
      <c r="G862" s="13">
        <f t="shared" si="157"/>
        <v>0</v>
      </c>
      <c r="H862" s="13">
        <f t="shared" si="158"/>
        <v>31.971082167252259</v>
      </c>
      <c r="I862" s="16">
        <f t="shared" si="166"/>
        <v>33.330339097926739</v>
      </c>
      <c r="J862" s="13">
        <f t="shared" si="159"/>
        <v>31.227216570159708</v>
      </c>
      <c r="K862" s="13">
        <f t="shared" si="160"/>
        <v>2.1031225277670309</v>
      </c>
      <c r="L862" s="13">
        <f t="shared" si="161"/>
        <v>0</v>
      </c>
      <c r="M862" s="13">
        <f t="shared" si="167"/>
        <v>0.765918246240752</v>
      </c>
      <c r="N862" s="13">
        <f t="shared" si="162"/>
        <v>4.0146807529974793E-2</v>
      </c>
      <c r="O862" s="13">
        <f t="shared" si="163"/>
        <v>4.0146807529974793E-2</v>
      </c>
      <c r="Q862">
        <v>13.65542722258065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61.570821523708169</v>
      </c>
      <c r="G863" s="13">
        <f t="shared" si="157"/>
        <v>8.8788714770262372E-2</v>
      </c>
      <c r="H863" s="13">
        <f t="shared" si="158"/>
        <v>61.482032808937909</v>
      </c>
      <c r="I863" s="16">
        <f t="shared" si="166"/>
        <v>63.585155336704943</v>
      </c>
      <c r="J863" s="13">
        <f t="shared" si="159"/>
        <v>50.952974045150007</v>
      </c>
      <c r="K863" s="13">
        <f t="shared" si="160"/>
        <v>12.632181291554936</v>
      </c>
      <c r="L863" s="13">
        <f t="shared" si="161"/>
        <v>0</v>
      </c>
      <c r="M863" s="13">
        <f t="shared" si="167"/>
        <v>0.72577143871077721</v>
      </c>
      <c r="N863" s="13">
        <f t="shared" si="162"/>
        <v>3.8042449574331817E-2</v>
      </c>
      <c r="O863" s="13">
        <f t="shared" si="163"/>
        <v>0.12683116434459418</v>
      </c>
      <c r="Q863">
        <v>12.963144697987589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99.939828859430349</v>
      </c>
      <c r="G864" s="13">
        <f t="shared" si="157"/>
        <v>0.85616886148470606</v>
      </c>
      <c r="H864" s="13">
        <f t="shared" si="158"/>
        <v>99.083659997945645</v>
      </c>
      <c r="I864" s="16">
        <f t="shared" si="166"/>
        <v>111.71584128950059</v>
      </c>
      <c r="J864" s="13">
        <f t="shared" si="159"/>
        <v>65.285284001306763</v>
      </c>
      <c r="K864" s="13">
        <f t="shared" si="160"/>
        <v>46.430557288193825</v>
      </c>
      <c r="L864" s="13">
        <f t="shared" si="161"/>
        <v>1.2372101608693402</v>
      </c>
      <c r="M864" s="13">
        <f t="shared" si="167"/>
        <v>1.9249391500057855</v>
      </c>
      <c r="N864" s="13">
        <f t="shared" si="162"/>
        <v>0.10089870810820711</v>
      </c>
      <c r="O864" s="13">
        <f t="shared" si="163"/>
        <v>0.95706756959291317</v>
      </c>
      <c r="Q864">
        <v>12.12724394381698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14.15713250270152</v>
      </c>
      <c r="G865" s="13">
        <f t="shared" si="157"/>
        <v>0</v>
      </c>
      <c r="H865" s="13">
        <f t="shared" si="158"/>
        <v>14.15713250270152</v>
      </c>
      <c r="I865" s="16">
        <f t="shared" si="166"/>
        <v>59.350479630026008</v>
      </c>
      <c r="J865" s="13">
        <f t="shared" si="159"/>
        <v>52.308397359408197</v>
      </c>
      <c r="K865" s="13">
        <f t="shared" si="160"/>
        <v>7.0420822706178114</v>
      </c>
      <c r="L865" s="13">
        <f t="shared" si="161"/>
        <v>0</v>
      </c>
      <c r="M865" s="13">
        <f t="shared" si="167"/>
        <v>1.8240404418975784</v>
      </c>
      <c r="N865" s="13">
        <f t="shared" si="162"/>
        <v>9.5609943890452714E-2</v>
      </c>
      <c r="O865" s="13">
        <f t="shared" si="163"/>
        <v>9.5609943890452714E-2</v>
      </c>
      <c r="Q865">
        <v>16.735864901574491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0.46666666699999998</v>
      </c>
      <c r="G866" s="13">
        <f t="shared" si="157"/>
        <v>0</v>
      </c>
      <c r="H866" s="13">
        <f t="shared" si="158"/>
        <v>0.46666666699999998</v>
      </c>
      <c r="I866" s="16">
        <f t="shared" si="166"/>
        <v>7.5087489376178116</v>
      </c>
      <c r="J866" s="13">
        <f t="shared" si="159"/>
        <v>7.4902441289960304</v>
      </c>
      <c r="K866" s="13">
        <f t="shared" si="160"/>
        <v>1.8504808621781166E-2</v>
      </c>
      <c r="L866" s="13">
        <f t="shared" si="161"/>
        <v>0</v>
      </c>
      <c r="M866" s="13">
        <f t="shared" si="167"/>
        <v>1.7284304980071257</v>
      </c>
      <c r="N866" s="13">
        <f t="shared" si="162"/>
        <v>9.0598398553647722E-2</v>
      </c>
      <c r="O866" s="13">
        <f t="shared" si="163"/>
        <v>9.0598398553647722E-2</v>
      </c>
      <c r="Q866">
        <v>16.217694975033091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6.1496391777252271</v>
      </c>
      <c r="G867" s="13">
        <f t="shared" si="157"/>
        <v>0</v>
      </c>
      <c r="H867" s="13">
        <f t="shared" si="158"/>
        <v>6.1496391777252271</v>
      </c>
      <c r="I867" s="16">
        <f t="shared" si="166"/>
        <v>6.1681439863470082</v>
      </c>
      <c r="J867" s="13">
        <f t="shared" si="159"/>
        <v>6.1634865523433922</v>
      </c>
      <c r="K867" s="13">
        <f t="shared" si="160"/>
        <v>4.6574340036160677E-3</v>
      </c>
      <c r="L867" s="13">
        <f t="shared" si="161"/>
        <v>0</v>
      </c>
      <c r="M867" s="13">
        <f t="shared" si="167"/>
        <v>1.6378320994534779</v>
      </c>
      <c r="N867" s="13">
        <f t="shared" si="162"/>
        <v>8.5849541234855054E-2</v>
      </c>
      <c r="O867" s="13">
        <f t="shared" si="163"/>
        <v>8.5849541234855054E-2</v>
      </c>
      <c r="Q867">
        <v>21.822456300920521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16.301942974478582</v>
      </c>
      <c r="G868" s="13">
        <f t="shared" si="157"/>
        <v>0</v>
      </c>
      <c r="H868" s="13">
        <f t="shared" si="158"/>
        <v>16.301942974478582</v>
      </c>
      <c r="I868" s="16">
        <f t="shared" si="166"/>
        <v>16.306600408482197</v>
      </c>
      <c r="J868" s="13">
        <f t="shared" si="159"/>
        <v>16.250283254985003</v>
      </c>
      <c r="K868" s="13">
        <f t="shared" si="160"/>
        <v>5.6317153497193573E-2</v>
      </c>
      <c r="L868" s="13">
        <f t="shared" si="161"/>
        <v>0</v>
      </c>
      <c r="M868" s="13">
        <f t="shared" si="167"/>
        <v>1.5519825582186229</v>
      </c>
      <c r="N868" s="13">
        <f t="shared" si="162"/>
        <v>8.1349602729134968E-2</v>
      </c>
      <c r="O868" s="13">
        <f t="shared" si="163"/>
        <v>8.1349602729134968E-2</v>
      </c>
      <c r="Q868">
        <v>24.81255819354838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2.9994976493034291</v>
      </c>
      <c r="G869" s="13">
        <f t="shared" si="157"/>
        <v>0</v>
      </c>
      <c r="H869" s="13">
        <f t="shared" si="158"/>
        <v>2.9994976493034291</v>
      </c>
      <c r="I869" s="16">
        <f t="shared" si="166"/>
        <v>3.0558148028006227</v>
      </c>
      <c r="J869" s="13">
        <f t="shared" si="159"/>
        <v>3.055446166274022</v>
      </c>
      <c r="K869" s="13">
        <f t="shared" si="160"/>
        <v>3.6863652660068524E-4</v>
      </c>
      <c r="L869" s="13">
        <f t="shared" si="161"/>
        <v>0</v>
      </c>
      <c r="M869" s="13">
        <f t="shared" si="167"/>
        <v>1.4706329554894879</v>
      </c>
      <c r="N869" s="13">
        <f t="shared" si="162"/>
        <v>7.7085535566045194E-2</v>
      </c>
      <c r="O869" s="13">
        <f t="shared" si="163"/>
        <v>7.7085535566045194E-2</v>
      </c>
      <c r="Q869">
        <v>24.887074887646669</v>
      </c>
    </row>
    <row r="870" spans="1:17" x14ac:dyDescent="0.2">
      <c r="A870" s="14">
        <f t="shared" si="164"/>
        <v>48458</v>
      </c>
      <c r="B870" s="1">
        <v>9</v>
      </c>
      <c r="F870" s="34">
        <v>31.841414940199702</v>
      </c>
      <c r="G870" s="13">
        <f t="shared" si="157"/>
        <v>0</v>
      </c>
      <c r="H870" s="13">
        <f t="shared" si="158"/>
        <v>31.841414940199702</v>
      </c>
      <c r="I870" s="16">
        <f t="shared" si="166"/>
        <v>31.841783576726304</v>
      </c>
      <c r="J870" s="13">
        <f t="shared" si="159"/>
        <v>31.404043901862853</v>
      </c>
      <c r="K870" s="13">
        <f t="shared" si="160"/>
        <v>0.437739674863451</v>
      </c>
      <c r="L870" s="13">
        <f t="shared" si="161"/>
        <v>0</v>
      </c>
      <c r="M870" s="13">
        <f t="shared" si="167"/>
        <v>1.3935474199234428</v>
      </c>
      <c r="N870" s="13">
        <f t="shared" si="162"/>
        <v>7.3044976178794005E-2</v>
      </c>
      <c r="O870" s="13">
        <f t="shared" si="163"/>
        <v>7.3044976178794005E-2</v>
      </c>
      <c r="Q870">
        <v>24.392644847208071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72.085582268829413</v>
      </c>
      <c r="G871" s="13">
        <f t="shared" si="157"/>
        <v>0.29908392967268727</v>
      </c>
      <c r="H871" s="13">
        <f t="shared" si="158"/>
        <v>71.786498339156722</v>
      </c>
      <c r="I871" s="16">
        <f t="shared" si="166"/>
        <v>72.224238014020173</v>
      </c>
      <c r="J871" s="13">
        <f t="shared" si="159"/>
        <v>63.662662125821988</v>
      </c>
      <c r="K871" s="13">
        <f t="shared" si="160"/>
        <v>8.5615758881981847</v>
      </c>
      <c r="L871" s="13">
        <f t="shared" si="161"/>
        <v>0</v>
      </c>
      <c r="M871" s="13">
        <f t="shared" si="167"/>
        <v>1.3205024437446489</v>
      </c>
      <c r="N871" s="13">
        <f t="shared" si="162"/>
        <v>6.9216209056356434E-2</v>
      </c>
      <c r="O871" s="13">
        <f t="shared" si="163"/>
        <v>0.36830013872904371</v>
      </c>
      <c r="Q871">
        <v>19.522537598956379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34.087460821096677</v>
      </c>
      <c r="G872" s="13">
        <f t="shared" si="157"/>
        <v>0</v>
      </c>
      <c r="H872" s="13">
        <f t="shared" si="158"/>
        <v>34.087460821096677</v>
      </c>
      <c r="I872" s="16">
        <f t="shared" si="166"/>
        <v>42.649036709294862</v>
      </c>
      <c r="J872" s="13">
        <f t="shared" si="159"/>
        <v>39.311567246088451</v>
      </c>
      <c r="K872" s="13">
        <f t="shared" si="160"/>
        <v>3.3374694632064106</v>
      </c>
      <c r="L872" s="13">
        <f t="shared" si="161"/>
        <v>0</v>
      </c>
      <c r="M872" s="13">
        <f t="shared" si="167"/>
        <v>1.2512862346882925</v>
      </c>
      <c r="N872" s="13">
        <f t="shared" si="162"/>
        <v>6.5588132774613742E-2</v>
      </c>
      <c r="O872" s="13">
        <f t="shared" si="163"/>
        <v>6.5588132774613742E-2</v>
      </c>
      <c r="Q872">
        <v>15.478583560543759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33.354440148590967</v>
      </c>
      <c r="G873" s="13">
        <f t="shared" si="157"/>
        <v>0</v>
      </c>
      <c r="H873" s="13">
        <f t="shared" si="158"/>
        <v>33.354440148590967</v>
      </c>
      <c r="I873" s="16">
        <f t="shared" si="166"/>
        <v>36.691909611797378</v>
      </c>
      <c r="J873" s="13">
        <f t="shared" si="159"/>
        <v>33.686759572738822</v>
      </c>
      <c r="K873" s="13">
        <f t="shared" si="160"/>
        <v>3.0051500390585559</v>
      </c>
      <c r="L873" s="13">
        <f t="shared" si="161"/>
        <v>0</v>
      </c>
      <c r="M873" s="13">
        <f t="shared" si="167"/>
        <v>1.1856981019136787</v>
      </c>
      <c r="N873" s="13">
        <f t="shared" si="162"/>
        <v>6.2150227808023914E-2</v>
      </c>
      <c r="O873" s="13">
        <f t="shared" si="163"/>
        <v>6.2150227808023914E-2</v>
      </c>
      <c r="Q873">
        <v>12.931704722580649</v>
      </c>
    </row>
    <row r="874" spans="1:17" x14ac:dyDescent="0.2">
      <c r="A874" s="14">
        <f t="shared" si="164"/>
        <v>48580</v>
      </c>
      <c r="B874" s="1">
        <v>1</v>
      </c>
      <c r="F874" s="34">
        <v>22.32964264752993</v>
      </c>
      <c r="G874" s="13">
        <f t="shared" si="157"/>
        <v>0</v>
      </c>
      <c r="H874" s="13">
        <f t="shared" si="158"/>
        <v>22.32964264752993</v>
      </c>
      <c r="I874" s="16">
        <f t="shared" si="166"/>
        <v>25.334792686588486</v>
      </c>
      <c r="J874" s="13">
        <f t="shared" si="159"/>
        <v>24.069950760650446</v>
      </c>
      <c r="K874" s="13">
        <f t="shared" si="160"/>
        <v>1.2648419259380397</v>
      </c>
      <c r="L874" s="13">
        <f t="shared" si="161"/>
        <v>0</v>
      </c>
      <c r="M874" s="13">
        <f t="shared" si="167"/>
        <v>1.1235478741056548</v>
      </c>
      <c r="N874" s="13">
        <f t="shared" si="162"/>
        <v>5.8892526028494138E-2</v>
      </c>
      <c r="O874" s="13">
        <f t="shared" si="163"/>
        <v>5.8892526028494138E-2</v>
      </c>
      <c r="Q874">
        <v>11.50721263795811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0.36223581861041071</v>
      </c>
      <c r="G875" s="13">
        <f t="shared" si="157"/>
        <v>0</v>
      </c>
      <c r="H875" s="13">
        <f t="shared" si="158"/>
        <v>0.36223581861041071</v>
      </c>
      <c r="I875" s="16">
        <f t="shared" si="166"/>
        <v>1.6270777445484503</v>
      </c>
      <c r="J875" s="13">
        <f t="shared" si="159"/>
        <v>1.6267846722023498</v>
      </c>
      <c r="K875" s="13">
        <f t="shared" si="160"/>
        <v>2.9307234610054245E-4</v>
      </c>
      <c r="L875" s="13">
        <f t="shared" si="161"/>
        <v>0</v>
      </c>
      <c r="M875" s="13">
        <f t="shared" si="167"/>
        <v>1.0646553480771608</v>
      </c>
      <c r="N875" s="13">
        <f t="shared" si="162"/>
        <v>5.5805581803017631E-2</v>
      </c>
      <c r="O875" s="13">
        <f t="shared" si="163"/>
        <v>5.5805581803017631E-2</v>
      </c>
      <c r="Q875">
        <v>13.055227487421829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8.5853547449840981</v>
      </c>
      <c r="G876" s="13">
        <f t="shared" si="157"/>
        <v>0</v>
      </c>
      <c r="H876" s="13">
        <f t="shared" si="158"/>
        <v>8.5853547449840981</v>
      </c>
      <c r="I876" s="16">
        <f t="shared" si="166"/>
        <v>8.585647817330198</v>
      </c>
      <c r="J876" s="13">
        <f t="shared" si="159"/>
        <v>8.5572007572116622</v>
      </c>
      <c r="K876" s="13">
        <f t="shared" si="160"/>
        <v>2.8447060118535816E-2</v>
      </c>
      <c r="L876" s="13">
        <f t="shared" si="161"/>
        <v>0</v>
      </c>
      <c r="M876" s="13">
        <f t="shared" si="167"/>
        <v>1.0088497662741431</v>
      </c>
      <c r="N876" s="13">
        <f t="shared" si="162"/>
        <v>5.2880444606273294E-2</v>
      </c>
      <c r="O876" s="13">
        <f t="shared" si="163"/>
        <v>5.2880444606273294E-2</v>
      </c>
      <c r="Q876">
        <v>16.00930393406902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50.209830897096481</v>
      </c>
      <c r="G877" s="13">
        <f t="shared" si="157"/>
        <v>0</v>
      </c>
      <c r="H877" s="13">
        <f t="shared" si="158"/>
        <v>50.209830897096481</v>
      </c>
      <c r="I877" s="16">
        <f t="shared" si="166"/>
        <v>50.238277957215018</v>
      </c>
      <c r="J877" s="13">
        <f t="shared" si="159"/>
        <v>46.029052889219926</v>
      </c>
      <c r="K877" s="13">
        <f t="shared" si="160"/>
        <v>4.2092250679950922</v>
      </c>
      <c r="L877" s="13">
        <f t="shared" si="161"/>
        <v>0</v>
      </c>
      <c r="M877" s="13">
        <f t="shared" si="167"/>
        <v>0.95596932166786985</v>
      </c>
      <c r="N877" s="13">
        <f t="shared" si="162"/>
        <v>5.0108633068778954E-2</v>
      </c>
      <c r="O877" s="13">
        <f t="shared" si="163"/>
        <v>5.0108633068778954E-2</v>
      </c>
      <c r="Q877">
        <v>17.259976788532931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15.00857408548895</v>
      </c>
      <c r="G878" s="13">
        <f t="shared" si="157"/>
        <v>0</v>
      </c>
      <c r="H878" s="13">
        <f t="shared" si="158"/>
        <v>15.00857408548895</v>
      </c>
      <c r="I878" s="16">
        <f t="shared" si="166"/>
        <v>19.217799153484044</v>
      </c>
      <c r="J878" s="13">
        <f t="shared" si="159"/>
        <v>19.077100229097017</v>
      </c>
      <c r="K878" s="13">
        <f t="shared" si="160"/>
        <v>0.1406989243870278</v>
      </c>
      <c r="L878" s="13">
        <f t="shared" si="161"/>
        <v>0</v>
      </c>
      <c r="M878" s="13">
        <f t="shared" si="167"/>
        <v>0.90586068859909086</v>
      </c>
      <c r="N878" s="13">
        <f t="shared" si="162"/>
        <v>4.7482110385351384E-2</v>
      </c>
      <c r="O878" s="13">
        <f t="shared" si="163"/>
        <v>4.7482110385351384E-2</v>
      </c>
      <c r="Q878">
        <v>21.760618570789049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19.284975158385581</v>
      </c>
      <c r="G879" s="13">
        <f t="shared" si="157"/>
        <v>0</v>
      </c>
      <c r="H879" s="13">
        <f t="shared" si="158"/>
        <v>19.284975158385581</v>
      </c>
      <c r="I879" s="16">
        <f t="shared" si="166"/>
        <v>19.425674082772609</v>
      </c>
      <c r="J879" s="13">
        <f t="shared" si="159"/>
        <v>19.318684678183345</v>
      </c>
      <c r="K879" s="13">
        <f t="shared" si="160"/>
        <v>0.10698940458926387</v>
      </c>
      <c r="L879" s="13">
        <f t="shared" si="161"/>
        <v>0</v>
      </c>
      <c r="M879" s="13">
        <f t="shared" si="167"/>
        <v>0.85837857821373942</v>
      </c>
      <c r="N879" s="13">
        <f t="shared" si="162"/>
        <v>4.4993261012570514E-2</v>
      </c>
      <c r="O879" s="13">
        <f t="shared" si="163"/>
        <v>4.4993261012570514E-2</v>
      </c>
      <c r="Q879">
        <v>23.955452991806862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39.684416591460483</v>
      </c>
      <c r="G880" s="13">
        <f t="shared" si="157"/>
        <v>0</v>
      </c>
      <c r="H880" s="13">
        <f t="shared" si="158"/>
        <v>39.684416591460483</v>
      </c>
      <c r="I880" s="16">
        <f t="shared" si="166"/>
        <v>39.791405996049747</v>
      </c>
      <c r="J880" s="13">
        <f t="shared" si="159"/>
        <v>39.126566866446929</v>
      </c>
      <c r="K880" s="13">
        <f t="shared" si="160"/>
        <v>0.66483912960281799</v>
      </c>
      <c r="L880" s="13">
        <f t="shared" si="161"/>
        <v>0</v>
      </c>
      <c r="M880" s="13">
        <f t="shared" si="167"/>
        <v>0.81338531720116891</v>
      </c>
      <c r="N880" s="13">
        <f t="shared" si="162"/>
        <v>4.2634868587682645E-2</v>
      </c>
      <c r="O880" s="13">
        <f t="shared" si="163"/>
        <v>4.2634868587682645E-2</v>
      </c>
      <c r="Q880">
        <v>26.16466519354838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34.126207678788127</v>
      </c>
      <c r="G881" s="13">
        <f t="shared" si="157"/>
        <v>0</v>
      </c>
      <c r="H881" s="13">
        <f t="shared" si="158"/>
        <v>34.126207678788127</v>
      </c>
      <c r="I881" s="16">
        <f t="shared" si="166"/>
        <v>34.791046808390945</v>
      </c>
      <c r="J881" s="13">
        <f t="shared" si="159"/>
        <v>34.439977361055085</v>
      </c>
      <c r="K881" s="13">
        <f t="shared" si="160"/>
        <v>0.35106944733585976</v>
      </c>
      <c r="L881" s="13">
        <f t="shared" si="161"/>
        <v>0</v>
      </c>
      <c r="M881" s="13">
        <f t="shared" si="167"/>
        <v>0.77075044861348629</v>
      </c>
      <c r="N881" s="13">
        <f t="shared" si="162"/>
        <v>4.0400095004919041E-2</v>
      </c>
      <c r="O881" s="13">
        <f t="shared" si="163"/>
        <v>4.0400095004919041E-2</v>
      </c>
      <c r="Q881">
        <v>27.95773502623862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6.1576323032030631</v>
      </c>
      <c r="G882" s="13">
        <f t="shared" si="157"/>
        <v>0</v>
      </c>
      <c r="H882" s="13">
        <f t="shared" si="158"/>
        <v>6.1576323032030631</v>
      </c>
      <c r="I882" s="16">
        <f t="shared" si="166"/>
        <v>6.5087017505389229</v>
      </c>
      <c r="J882" s="13">
        <f t="shared" si="159"/>
        <v>6.5047974750710784</v>
      </c>
      <c r="K882" s="13">
        <f t="shared" si="160"/>
        <v>3.9042754678444425E-3</v>
      </c>
      <c r="L882" s="13">
        <f t="shared" si="161"/>
        <v>0</v>
      </c>
      <c r="M882" s="13">
        <f t="shared" si="167"/>
        <v>0.73035035360856726</v>
      </c>
      <c r="N882" s="13">
        <f t="shared" si="162"/>
        <v>3.8282460588562085E-2</v>
      </c>
      <c r="O882" s="13">
        <f t="shared" si="163"/>
        <v>3.8282460588562085E-2</v>
      </c>
      <c r="Q882">
        <v>24.224681212882309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39.476995539112977</v>
      </c>
      <c r="G883" s="13">
        <f t="shared" si="157"/>
        <v>0</v>
      </c>
      <c r="H883" s="13">
        <f t="shared" si="158"/>
        <v>39.476995539112977</v>
      </c>
      <c r="I883" s="16">
        <f t="shared" si="166"/>
        <v>39.480899814580823</v>
      </c>
      <c r="J883" s="13">
        <f t="shared" si="159"/>
        <v>38.011871608218357</v>
      </c>
      <c r="K883" s="13">
        <f t="shared" si="160"/>
        <v>1.4690282063624664</v>
      </c>
      <c r="L883" s="13">
        <f t="shared" si="161"/>
        <v>0</v>
      </c>
      <c r="M883" s="13">
        <f t="shared" si="167"/>
        <v>0.69206789302000515</v>
      </c>
      <c r="N883" s="13">
        <f t="shared" si="162"/>
        <v>3.6275825305271354E-2</v>
      </c>
      <c r="O883" s="13">
        <f t="shared" si="163"/>
        <v>3.6275825305271354E-2</v>
      </c>
      <c r="Q883">
        <v>20.122570743033581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12.09797615353712</v>
      </c>
      <c r="G884" s="13">
        <f t="shared" si="157"/>
        <v>0</v>
      </c>
      <c r="H884" s="13">
        <f t="shared" si="158"/>
        <v>12.09797615353712</v>
      </c>
      <c r="I884" s="16">
        <f t="shared" si="166"/>
        <v>13.567004359899586</v>
      </c>
      <c r="J884" s="13">
        <f t="shared" si="159"/>
        <v>13.477185428328113</v>
      </c>
      <c r="K884" s="13">
        <f t="shared" si="160"/>
        <v>8.981893157147347E-2</v>
      </c>
      <c r="L884" s="13">
        <f t="shared" si="161"/>
        <v>0</v>
      </c>
      <c r="M884" s="13">
        <f t="shared" si="167"/>
        <v>0.65579206771473375</v>
      </c>
      <c r="N884" s="13">
        <f t="shared" si="162"/>
        <v>3.4374370961195132E-2</v>
      </c>
      <c r="O884" s="13">
        <f t="shared" si="163"/>
        <v>3.4374370961195132E-2</v>
      </c>
      <c r="Q884">
        <v>17.55824415196243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39.581576294966048</v>
      </c>
      <c r="G885" s="13">
        <f t="shared" si="157"/>
        <v>0</v>
      </c>
      <c r="H885" s="13">
        <f t="shared" si="158"/>
        <v>39.581576294966048</v>
      </c>
      <c r="I885" s="16">
        <f t="shared" si="166"/>
        <v>39.67139522653752</v>
      </c>
      <c r="J885" s="13">
        <f t="shared" si="159"/>
        <v>35.111296695474792</v>
      </c>
      <c r="K885" s="13">
        <f t="shared" si="160"/>
        <v>4.560098531062728</v>
      </c>
      <c r="L885" s="13">
        <f t="shared" si="161"/>
        <v>0</v>
      </c>
      <c r="M885" s="13">
        <f t="shared" si="167"/>
        <v>0.62141769675353864</v>
      </c>
      <c r="N885" s="13">
        <f t="shared" si="162"/>
        <v>3.2572584332248224E-2</v>
      </c>
      <c r="O885" s="13">
        <f t="shared" si="163"/>
        <v>3.2572584332248224E-2</v>
      </c>
      <c r="Q885">
        <v>11.17436358410612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10.71519927512451</v>
      </c>
      <c r="G886" s="13">
        <f t="shared" si="157"/>
        <v>0</v>
      </c>
      <c r="H886" s="13">
        <f t="shared" si="158"/>
        <v>10.71519927512451</v>
      </c>
      <c r="I886" s="16">
        <f t="shared" si="166"/>
        <v>15.275297806187238</v>
      </c>
      <c r="J886" s="13">
        <f t="shared" si="159"/>
        <v>15.02395702673185</v>
      </c>
      <c r="K886" s="13">
        <f t="shared" si="160"/>
        <v>0.25134077945538813</v>
      </c>
      <c r="L886" s="13">
        <f t="shared" si="161"/>
        <v>0</v>
      </c>
      <c r="M886" s="13">
        <f t="shared" si="167"/>
        <v>0.58884511242129045</v>
      </c>
      <c r="N886" s="13">
        <f t="shared" si="162"/>
        <v>3.0865241178642776E-2</v>
      </c>
      <c r="O886" s="13">
        <f t="shared" si="163"/>
        <v>3.0865241178642776E-2</v>
      </c>
      <c r="Q886">
        <v>12.613498222580651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4.6462411362097429</v>
      </c>
      <c r="G887" s="13">
        <f t="shared" si="157"/>
        <v>0</v>
      </c>
      <c r="H887" s="13">
        <f t="shared" si="158"/>
        <v>4.6462411362097429</v>
      </c>
      <c r="I887" s="16">
        <f t="shared" si="166"/>
        <v>4.897581915665131</v>
      </c>
      <c r="J887" s="13">
        <f t="shared" si="159"/>
        <v>4.8898424101935172</v>
      </c>
      <c r="K887" s="13">
        <f t="shared" si="160"/>
        <v>7.7395054716138389E-3</v>
      </c>
      <c r="L887" s="13">
        <f t="shared" si="161"/>
        <v>0</v>
      </c>
      <c r="M887" s="13">
        <f t="shared" si="167"/>
        <v>0.5579798712426477</v>
      </c>
      <c r="N887" s="13">
        <f t="shared" si="162"/>
        <v>2.9247391097322578E-2</v>
      </c>
      <c r="O887" s="13">
        <f t="shared" si="163"/>
        <v>2.9247391097322578E-2</v>
      </c>
      <c r="Q887">
        <v>13.274500229223451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0.45343759945065421</v>
      </c>
      <c r="G888" s="13">
        <f t="shared" si="157"/>
        <v>0</v>
      </c>
      <c r="H888" s="13">
        <f t="shared" si="158"/>
        <v>0.45343759945065421</v>
      </c>
      <c r="I888" s="16">
        <f t="shared" si="166"/>
        <v>0.46117710492226804</v>
      </c>
      <c r="J888" s="13">
        <f t="shared" si="159"/>
        <v>0.46117401484923842</v>
      </c>
      <c r="K888" s="13">
        <f t="shared" si="160"/>
        <v>3.0900730296212764E-6</v>
      </c>
      <c r="L888" s="13">
        <f t="shared" si="161"/>
        <v>0</v>
      </c>
      <c r="M888" s="13">
        <f t="shared" si="167"/>
        <v>0.52873248014532515</v>
      </c>
      <c r="N888" s="13">
        <f t="shared" si="162"/>
        <v>2.7714343168380794E-2</v>
      </c>
      <c r="O888" s="13">
        <f t="shared" si="163"/>
        <v>2.7714343168380794E-2</v>
      </c>
      <c r="Q888">
        <v>18.566298472650331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39.553583872855278</v>
      </c>
      <c r="G889" s="13">
        <f t="shared" si="157"/>
        <v>0</v>
      </c>
      <c r="H889" s="13">
        <f t="shared" si="158"/>
        <v>39.553583872855278</v>
      </c>
      <c r="I889" s="16">
        <f t="shared" si="166"/>
        <v>39.553586962928307</v>
      </c>
      <c r="J889" s="13">
        <f t="shared" si="159"/>
        <v>37.936149254118938</v>
      </c>
      <c r="K889" s="13">
        <f t="shared" si="160"/>
        <v>1.6174377088093692</v>
      </c>
      <c r="L889" s="13">
        <f t="shared" si="161"/>
        <v>0</v>
      </c>
      <c r="M889" s="13">
        <f t="shared" si="167"/>
        <v>0.50101813697694431</v>
      </c>
      <c r="N889" s="13">
        <f t="shared" si="162"/>
        <v>2.6261652353843236E-2</v>
      </c>
      <c r="O889" s="13">
        <f t="shared" si="163"/>
        <v>2.6261652353843236E-2</v>
      </c>
      <c r="Q889">
        <v>19.4413012595463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22.095551020578991</v>
      </c>
      <c r="G890" s="13">
        <f t="shared" si="157"/>
        <v>0</v>
      </c>
      <c r="H890" s="13">
        <f t="shared" si="158"/>
        <v>22.095551020578991</v>
      </c>
      <c r="I890" s="16">
        <f t="shared" si="166"/>
        <v>23.712988729388361</v>
      </c>
      <c r="J890" s="13">
        <f t="shared" si="159"/>
        <v>23.230289003686249</v>
      </c>
      <c r="K890" s="13">
        <f t="shared" si="160"/>
        <v>0.48269972570211195</v>
      </c>
      <c r="L890" s="13">
        <f t="shared" si="161"/>
        <v>0</v>
      </c>
      <c r="M890" s="13">
        <f t="shared" si="167"/>
        <v>0.47475648462310105</v>
      </c>
      <c r="N890" s="13">
        <f t="shared" si="162"/>
        <v>2.4885106609380779E-2</v>
      </c>
      <c r="O890" s="13">
        <f t="shared" si="163"/>
        <v>2.4885106609380779E-2</v>
      </c>
      <c r="Q890">
        <v>17.36414032829887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3.0737499277111069</v>
      </c>
      <c r="G891" s="13">
        <f t="shared" si="157"/>
        <v>0</v>
      </c>
      <c r="H891" s="13">
        <f t="shared" si="158"/>
        <v>3.0737499277111069</v>
      </c>
      <c r="I891" s="16">
        <f t="shared" si="166"/>
        <v>3.5564496534132188</v>
      </c>
      <c r="J891" s="13">
        <f t="shared" si="159"/>
        <v>3.5557845727906492</v>
      </c>
      <c r="K891" s="13">
        <f t="shared" si="160"/>
        <v>6.6508062256964706E-4</v>
      </c>
      <c r="L891" s="13">
        <f t="shared" si="161"/>
        <v>0</v>
      </c>
      <c r="M891" s="13">
        <f t="shared" si="167"/>
        <v>0.44987137801372029</v>
      </c>
      <c r="N891" s="13">
        <f t="shared" si="162"/>
        <v>2.3580714671581616E-2</v>
      </c>
      <c r="O891" s="13">
        <f t="shared" si="163"/>
        <v>2.3580714671581616E-2</v>
      </c>
      <c r="Q891">
        <v>23.9203685987368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31.637429033762189</v>
      </c>
      <c r="G892" s="13">
        <f t="shared" si="157"/>
        <v>0</v>
      </c>
      <c r="H892" s="13">
        <f t="shared" si="158"/>
        <v>31.637429033762189</v>
      </c>
      <c r="I892" s="16">
        <f t="shared" si="166"/>
        <v>31.638094114384756</v>
      </c>
      <c r="J892" s="13">
        <f t="shared" si="159"/>
        <v>31.276144718839696</v>
      </c>
      <c r="K892" s="13">
        <f t="shared" si="160"/>
        <v>0.36194939554506078</v>
      </c>
      <c r="L892" s="13">
        <f t="shared" si="161"/>
        <v>0</v>
      </c>
      <c r="M892" s="13">
        <f t="shared" si="167"/>
        <v>0.42629066334213866</v>
      </c>
      <c r="N892" s="13">
        <f t="shared" si="162"/>
        <v>2.2344694485372778E-2</v>
      </c>
      <c r="O892" s="13">
        <f t="shared" si="163"/>
        <v>2.2344694485372778E-2</v>
      </c>
      <c r="Q892">
        <v>25.645659282110941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6.7733333330000001</v>
      </c>
      <c r="G893" s="13">
        <f t="shared" si="157"/>
        <v>0</v>
      </c>
      <c r="H893" s="13">
        <f t="shared" si="158"/>
        <v>6.7733333330000001</v>
      </c>
      <c r="I893" s="16">
        <f t="shared" si="166"/>
        <v>7.1352827285450608</v>
      </c>
      <c r="J893" s="13">
        <f t="shared" si="159"/>
        <v>7.1313775393805727</v>
      </c>
      <c r="K893" s="13">
        <f t="shared" si="160"/>
        <v>3.9051891644881209E-3</v>
      </c>
      <c r="L893" s="13">
        <f t="shared" si="161"/>
        <v>0</v>
      </c>
      <c r="M893" s="13">
        <f t="shared" si="167"/>
        <v>0.40394596885676587</v>
      </c>
      <c r="N893" s="13">
        <f t="shared" si="162"/>
        <v>2.1173462238036588E-2</v>
      </c>
      <c r="O893" s="13">
        <f t="shared" si="163"/>
        <v>2.1173462238036588E-2</v>
      </c>
      <c r="Q893">
        <v>26.207622193548382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10.10751111251456</v>
      </c>
      <c r="G894" s="13">
        <f t="shared" si="157"/>
        <v>0</v>
      </c>
      <c r="H894" s="13">
        <f t="shared" si="158"/>
        <v>10.10751111251456</v>
      </c>
      <c r="I894" s="16">
        <f t="shared" si="166"/>
        <v>10.111416301679048</v>
      </c>
      <c r="J894" s="13">
        <f t="shared" si="159"/>
        <v>10.097728458577189</v>
      </c>
      <c r="K894" s="13">
        <f t="shared" si="160"/>
        <v>1.3687843101859443E-2</v>
      </c>
      <c r="L894" s="13">
        <f t="shared" si="161"/>
        <v>0</v>
      </c>
      <c r="M894" s="13">
        <f t="shared" si="167"/>
        <v>0.3827725066187293</v>
      </c>
      <c r="N894" s="13">
        <f t="shared" si="162"/>
        <v>2.0063621968026298E-2</v>
      </c>
      <c r="O894" s="13">
        <f t="shared" si="163"/>
        <v>2.0063621968026298E-2</v>
      </c>
      <c r="Q894">
        <v>24.697324542605291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26.382303958865169</v>
      </c>
      <c r="G895" s="13">
        <f t="shared" si="157"/>
        <v>0</v>
      </c>
      <c r="H895" s="13">
        <f t="shared" si="158"/>
        <v>26.382303958865169</v>
      </c>
      <c r="I895" s="16">
        <f t="shared" si="166"/>
        <v>26.395991801967028</v>
      </c>
      <c r="J895" s="13">
        <f t="shared" si="159"/>
        <v>26.026059035720014</v>
      </c>
      <c r="K895" s="13">
        <f t="shared" si="160"/>
        <v>0.36993276624701465</v>
      </c>
      <c r="L895" s="13">
        <f t="shared" si="161"/>
        <v>0</v>
      </c>
      <c r="M895" s="13">
        <f t="shared" si="167"/>
        <v>0.362708884650703</v>
      </c>
      <c r="N895" s="13">
        <f t="shared" si="162"/>
        <v>1.901195571845201E-2</v>
      </c>
      <c r="O895" s="13">
        <f t="shared" si="163"/>
        <v>1.901195571845201E-2</v>
      </c>
      <c r="Q895">
        <v>21.58557069246179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15.803134368097171</v>
      </c>
      <c r="G896" s="13">
        <f t="shared" si="157"/>
        <v>0</v>
      </c>
      <c r="H896" s="13">
        <f t="shared" si="158"/>
        <v>15.803134368097171</v>
      </c>
      <c r="I896" s="16">
        <f t="shared" si="166"/>
        <v>16.173067134344187</v>
      </c>
      <c r="J896" s="13">
        <f t="shared" si="159"/>
        <v>15.955107897346048</v>
      </c>
      <c r="K896" s="13">
        <f t="shared" si="160"/>
        <v>0.21795923699813891</v>
      </c>
      <c r="L896" s="13">
        <f t="shared" si="161"/>
        <v>0</v>
      </c>
      <c r="M896" s="13">
        <f t="shared" si="167"/>
        <v>0.34369692893225101</v>
      </c>
      <c r="N896" s="13">
        <f t="shared" si="162"/>
        <v>1.8015414206687091E-2</v>
      </c>
      <c r="O896" s="13">
        <f t="shared" si="163"/>
        <v>1.8015414206687091E-2</v>
      </c>
      <c r="Q896">
        <v>14.92189638331754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102.7639564774485</v>
      </c>
      <c r="G897" s="13">
        <f t="shared" si="157"/>
        <v>0.91265141384506909</v>
      </c>
      <c r="H897" s="13">
        <f t="shared" si="158"/>
        <v>101.85130506360343</v>
      </c>
      <c r="I897" s="16">
        <f t="shared" si="166"/>
        <v>102.06926430060157</v>
      </c>
      <c r="J897" s="13">
        <f t="shared" si="159"/>
        <v>70.651631003136998</v>
      </c>
      <c r="K897" s="13">
        <f t="shared" si="160"/>
        <v>31.417633297464576</v>
      </c>
      <c r="L897" s="13">
        <f t="shared" si="161"/>
        <v>0.62495086561358515</v>
      </c>
      <c r="M897" s="13">
        <f t="shared" si="167"/>
        <v>0.9506323803391491</v>
      </c>
      <c r="N897" s="13">
        <f t="shared" si="162"/>
        <v>4.9828888908910005E-2</v>
      </c>
      <c r="O897" s="13">
        <f t="shared" si="163"/>
        <v>0.96248030275397911</v>
      </c>
      <c r="Q897">
        <v>14.97801886937223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132.45329237194309</v>
      </c>
      <c r="G898" s="13">
        <f t="shared" si="157"/>
        <v>1.5064381317349609</v>
      </c>
      <c r="H898" s="13">
        <f t="shared" si="158"/>
        <v>130.94685424020813</v>
      </c>
      <c r="I898" s="16">
        <f t="shared" si="166"/>
        <v>161.7395366720591</v>
      </c>
      <c r="J898" s="13">
        <f t="shared" si="159"/>
        <v>77.022026655505655</v>
      </c>
      <c r="K898" s="13">
        <f t="shared" si="160"/>
        <v>84.717510016553447</v>
      </c>
      <c r="L898" s="13">
        <f t="shared" si="161"/>
        <v>2.798634351748575</v>
      </c>
      <c r="M898" s="13">
        <f t="shared" si="167"/>
        <v>3.6994378431788144</v>
      </c>
      <c r="N898" s="13">
        <f t="shared" si="162"/>
        <v>0.19391184344826309</v>
      </c>
      <c r="O898" s="13">
        <f t="shared" si="163"/>
        <v>1.7003499751832241</v>
      </c>
      <c r="Q898">
        <v>13.37089522258065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37.346556446081919</v>
      </c>
      <c r="G899" s="13">
        <f t="shared" si="157"/>
        <v>0</v>
      </c>
      <c r="H899" s="13">
        <f t="shared" si="158"/>
        <v>37.346556446081919</v>
      </c>
      <c r="I899" s="16">
        <f t="shared" si="166"/>
        <v>119.26543211088679</v>
      </c>
      <c r="J899" s="13">
        <f t="shared" si="159"/>
        <v>72.22640568521885</v>
      </c>
      <c r="K899" s="13">
        <f t="shared" si="160"/>
        <v>47.039026425667942</v>
      </c>
      <c r="L899" s="13">
        <f t="shared" si="161"/>
        <v>1.2620248395771543</v>
      </c>
      <c r="M899" s="13">
        <f t="shared" si="167"/>
        <v>4.7675508393077051</v>
      </c>
      <c r="N899" s="13">
        <f t="shared" si="162"/>
        <v>0.24989866330314919</v>
      </c>
      <c r="O899" s="13">
        <f t="shared" si="163"/>
        <v>0.24989866330314919</v>
      </c>
      <c r="Q899">
        <v>13.887072012214899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36.529574587375308</v>
      </c>
      <c r="G900" s="13">
        <f t="shared" si="157"/>
        <v>0</v>
      </c>
      <c r="H900" s="13">
        <f t="shared" si="158"/>
        <v>36.529574587375308</v>
      </c>
      <c r="I900" s="16">
        <f t="shared" si="166"/>
        <v>82.306576173466098</v>
      </c>
      <c r="J900" s="13">
        <f t="shared" si="159"/>
        <v>62.937103968143809</v>
      </c>
      <c r="K900" s="13">
        <f t="shared" si="160"/>
        <v>19.369472205322289</v>
      </c>
      <c r="L900" s="13">
        <f t="shared" si="161"/>
        <v>0.13360097108550881</v>
      </c>
      <c r="M900" s="13">
        <f t="shared" si="167"/>
        <v>4.6512531470900642</v>
      </c>
      <c r="N900" s="13">
        <f t="shared" si="162"/>
        <v>0.24380273715364437</v>
      </c>
      <c r="O900" s="13">
        <f t="shared" si="163"/>
        <v>0.24380273715364437</v>
      </c>
      <c r="Q900">
        <v>14.944139429025149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4.6536016789828309</v>
      </c>
      <c r="G901" s="13">
        <f t="shared" si="157"/>
        <v>0</v>
      </c>
      <c r="H901" s="13">
        <f t="shared" si="158"/>
        <v>4.6536016789828309</v>
      </c>
      <c r="I901" s="16">
        <f t="shared" si="166"/>
        <v>23.88947291321961</v>
      </c>
      <c r="J901" s="13">
        <f t="shared" si="159"/>
        <v>23.567468497093191</v>
      </c>
      <c r="K901" s="13">
        <f t="shared" si="160"/>
        <v>0.32200441612641839</v>
      </c>
      <c r="L901" s="13">
        <f t="shared" si="161"/>
        <v>0</v>
      </c>
      <c r="M901" s="13">
        <f t="shared" si="167"/>
        <v>4.4074504099364198</v>
      </c>
      <c r="N901" s="13">
        <f t="shared" si="162"/>
        <v>0.23102343386399307</v>
      </c>
      <c r="O901" s="13">
        <f t="shared" si="163"/>
        <v>0.23102343386399307</v>
      </c>
      <c r="Q901">
        <v>20.45672727632078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16.85944688918293</v>
      </c>
      <c r="G902" s="13">
        <f t="shared" ref="G902:G965" si="172">IF((F902-$J$2)&gt;0,$I$2*(F902-$J$2),0)</f>
        <v>0</v>
      </c>
      <c r="H902" s="13">
        <f t="shared" ref="H902:H965" si="173">F902-G902</f>
        <v>16.85944688918293</v>
      </c>
      <c r="I902" s="16">
        <f t="shared" si="166"/>
        <v>17.181451305309348</v>
      </c>
      <c r="J902" s="13">
        <f t="shared" ref="J902:J965" si="174">I902/SQRT(1+(I902/($K$2*(300+(25*Q902)+0.05*(Q902)^3)))^2)</f>
        <v>17.078186145899888</v>
      </c>
      <c r="K902" s="13">
        <f t="shared" ref="K902:K965" si="175">I902-J902</f>
        <v>0.10326515940946024</v>
      </c>
      <c r="L902" s="13">
        <f t="shared" ref="L902:L965" si="176">IF(K902&gt;$N$2,(K902-$N$2)/$L$2,0)</f>
        <v>0</v>
      </c>
      <c r="M902" s="13">
        <f t="shared" si="167"/>
        <v>4.1764269760724266</v>
      </c>
      <c r="N902" s="13">
        <f t="shared" ref="N902:N965" si="177">$M$2*M902</f>
        <v>0.21891397782247163</v>
      </c>
      <c r="O902" s="13">
        <f t="shared" ref="O902:O965" si="178">N902+G902</f>
        <v>0.21891397782247163</v>
      </c>
      <c r="Q902">
        <v>21.5857435288932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4.5738609780739781</v>
      </c>
      <c r="G903" s="13">
        <f t="shared" si="172"/>
        <v>0</v>
      </c>
      <c r="H903" s="13">
        <f t="shared" si="173"/>
        <v>4.5738609780739781</v>
      </c>
      <c r="I903" s="16">
        <f t="shared" ref="I903:I966" si="180">H903+K902-L902</f>
        <v>4.6771261374834383</v>
      </c>
      <c r="J903" s="13">
        <f t="shared" si="174"/>
        <v>4.6756610701024268</v>
      </c>
      <c r="K903" s="13">
        <f t="shared" si="175"/>
        <v>1.4650673810114867E-3</v>
      </c>
      <c r="L903" s="13">
        <f t="shared" si="176"/>
        <v>0</v>
      </c>
      <c r="M903" s="13">
        <f t="shared" ref="M903:M966" si="181">L903+M902-N902</f>
        <v>3.9575129982499551</v>
      </c>
      <c r="N903" s="13">
        <f t="shared" si="177"/>
        <v>0.20743925793376775</v>
      </c>
      <c r="O903" s="13">
        <f t="shared" si="178"/>
        <v>0.20743925793376775</v>
      </c>
      <c r="Q903">
        <v>24.147704069479929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26.378229542820009</v>
      </c>
      <c r="G904" s="13">
        <f t="shared" si="172"/>
        <v>0</v>
      </c>
      <c r="H904" s="13">
        <f t="shared" si="173"/>
        <v>26.378229542820009</v>
      </c>
      <c r="I904" s="16">
        <f t="shared" si="180"/>
        <v>26.379694610201021</v>
      </c>
      <c r="J904" s="13">
        <f t="shared" si="174"/>
        <v>26.220605151405678</v>
      </c>
      <c r="K904" s="13">
        <f t="shared" si="175"/>
        <v>0.15908945879534286</v>
      </c>
      <c r="L904" s="13">
        <f t="shared" si="176"/>
        <v>0</v>
      </c>
      <c r="M904" s="13">
        <f t="shared" si="181"/>
        <v>3.7500737403161875</v>
      </c>
      <c r="N904" s="13">
        <f t="shared" si="177"/>
        <v>0.19656600350576187</v>
      </c>
      <c r="O904" s="13">
        <f t="shared" si="178"/>
        <v>0.19656600350576187</v>
      </c>
      <c r="Q904">
        <v>27.718087193548381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2.8595962696867292</v>
      </c>
      <c r="G905" s="13">
        <f t="shared" si="172"/>
        <v>0</v>
      </c>
      <c r="H905" s="13">
        <f t="shared" si="173"/>
        <v>2.8595962696867292</v>
      </c>
      <c r="I905" s="16">
        <f t="shared" si="180"/>
        <v>3.0186857284820721</v>
      </c>
      <c r="J905" s="13">
        <f t="shared" si="174"/>
        <v>3.0184847849514629</v>
      </c>
      <c r="K905" s="13">
        <f t="shared" si="175"/>
        <v>2.0094353060917669E-4</v>
      </c>
      <c r="L905" s="13">
        <f t="shared" si="176"/>
        <v>0</v>
      </c>
      <c r="M905" s="13">
        <f t="shared" si="181"/>
        <v>3.5535077368104258</v>
      </c>
      <c r="N905" s="13">
        <f t="shared" si="177"/>
        <v>0.18626268778190377</v>
      </c>
      <c r="O905" s="13">
        <f t="shared" si="178"/>
        <v>0.18626268778190377</v>
      </c>
      <c r="Q905">
        <v>29.045633613134701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8.8753897679148697</v>
      </c>
      <c r="G906" s="13">
        <f t="shared" si="172"/>
        <v>0</v>
      </c>
      <c r="H906" s="13">
        <f t="shared" si="173"/>
        <v>8.8753897679148697</v>
      </c>
      <c r="I906" s="16">
        <f t="shared" si="180"/>
        <v>8.8755907114454793</v>
      </c>
      <c r="J906" s="13">
        <f t="shared" si="174"/>
        <v>8.8664733316898197</v>
      </c>
      <c r="K906" s="13">
        <f t="shared" si="175"/>
        <v>9.117379755659627E-3</v>
      </c>
      <c r="L906" s="13">
        <f t="shared" si="176"/>
        <v>0</v>
      </c>
      <c r="M906" s="13">
        <f t="shared" si="181"/>
        <v>3.3672450490285222</v>
      </c>
      <c r="N906" s="13">
        <f t="shared" si="177"/>
        <v>0.17649943653009151</v>
      </c>
      <c r="O906" s="13">
        <f t="shared" si="178"/>
        <v>0.17649943653009151</v>
      </c>
      <c r="Q906">
        <v>24.810194913182979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4.8573530875461861</v>
      </c>
      <c r="G907" s="13">
        <f t="shared" si="172"/>
        <v>0</v>
      </c>
      <c r="H907" s="13">
        <f t="shared" si="173"/>
        <v>4.8573530875461861</v>
      </c>
      <c r="I907" s="16">
        <f t="shared" si="180"/>
        <v>4.8664704673018457</v>
      </c>
      <c r="J907" s="13">
        <f t="shared" si="174"/>
        <v>4.8643769224443947</v>
      </c>
      <c r="K907" s="13">
        <f t="shared" si="175"/>
        <v>2.0935448574510573E-3</v>
      </c>
      <c r="L907" s="13">
        <f t="shared" si="176"/>
        <v>0</v>
      </c>
      <c r="M907" s="13">
        <f t="shared" si="181"/>
        <v>3.1907456124984308</v>
      </c>
      <c r="N907" s="13">
        <f t="shared" si="177"/>
        <v>0.16724794142300764</v>
      </c>
      <c r="O907" s="13">
        <f t="shared" si="178"/>
        <v>0.16724794142300764</v>
      </c>
      <c r="Q907">
        <v>22.453076455666299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54.188618129161718</v>
      </c>
      <c r="G908" s="13">
        <f t="shared" si="172"/>
        <v>0</v>
      </c>
      <c r="H908" s="13">
        <f t="shared" si="173"/>
        <v>54.188618129161718</v>
      </c>
      <c r="I908" s="16">
        <f t="shared" si="180"/>
        <v>54.19071167401917</v>
      </c>
      <c r="J908" s="13">
        <f t="shared" si="174"/>
        <v>48.716281710939739</v>
      </c>
      <c r="K908" s="13">
        <f t="shared" si="175"/>
        <v>5.4744299630794302</v>
      </c>
      <c r="L908" s="13">
        <f t="shared" si="176"/>
        <v>0</v>
      </c>
      <c r="M908" s="13">
        <f t="shared" si="181"/>
        <v>3.0234976710754231</v>
      </c>
      <c r="N908" s="13">
        <f t="shared" si="177"/>
        <v>0.15848137795876105</v>
      </c>
      <c r="O908" s="13">
        <f t="shared" si="178"/>
        <v>0.15848137795876105</v>
      </c>
      <c r="Q908">
        <v>16.80161195353978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3.5494876259951269</v>
      </c>
      <c r="G909" s="13">
        <f t="shared" si="172"/>
        <v>0</v>
      </c>
      <c r="H909" s="13">
        <f t="shared" si="173"/>
        <v>3.5494876259951269</v>
      </c>
      <c r="I909" s="16">
        <f t="shared" si="180"/>
        <v>9.0239175890745571</v>
      </c>
      <c r="J909" s="13">
        <f t="shared" si="174"/>
        <v>8.9801501157361461</v>
      </c>
      <c r="K909" s="13">
        <f t="shared" si="175"/>
        <v>4.3767473338411023E-2</v>
      </c>
      <c r="L909" s="13">
        <f t="shared" si="176"/>
        <v>0</v>
      </c>
      <c r="M909" s="13">
        <f t="shared" si="181"/>
        <v>2.8650162931166623</v>
      </c>
      <c r="N909" s="13">
        <f t="shared" si="177"/>
        <v>0.15017432768384747</v>
      </c>
      <c r="O909" s="13">
        <f t="shared" si="178"/>
        <v>0.15017432768384747</v>
      </c>
      <c r="Q909">
        <v>13.97079858529035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0.36333334733147221</v>
      </c>
      <c r="G910" s="13">
        <f t="shared" si="172"/>
        <v>0</v>
      </c>
      <c r="H910" s="13">
        <f t="shared" si="173"/>
        <v>0.36333334733147221</v>
      </c>
      <c r="I910" s="16">
        <f t="shared" si="180"/>
        <v>0.40710082066988323</v>
      </c>
      <c r="J910" s="13">
        <f t="shared" si="174"/>
        <v>0.40709604929337695</v>
      </c>
      <c r="K910" s="13">
        <f t="shared" si="175"/>
        <v>4.7713765062851188E-6</v>
      </c>
      <c r="L910" s="13">
        <f t="shared" si="176"/>
        <v>0</v>
      </c>
      <c r="M910" s="13">
        <f t="shared" si="181"/>
        <v>2.7148419654328149</v>
      </c>
      <c r="N910" s="13">
        <f t="shared" si="177"/>
        <v>0.14230270449291532</v>
      </c>
      <c r="O910" s="13">
        <f t="shared" si="178"/>
        <v>0.14230270449291532</v>
      </c>
      <c r="Q910">
        <v>12.774772222580649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33.926825476587403</v>
      </c>
      <c r="G911" s="13">
        <f t="shared" si="172"/>
        <v>0</v>
      </c>
      <c r="H911" s="13">
        <f t="shared" si="173"/>
        <v>33.926825476587403</v>
      </c>
      <c r="I911" s="16">
        <f t="shared" si="180"/>
        <v>33.926830247963906</v>
      </c>
      <c r="J911" s="13">
        <f t="shared" si="174"/>
        <v>31.339151536076209</v>
      </c>
      <c r="K911" s="13">
        <f t="shared" si="175"/>
        <v>2.5876787118876976</v>
      </c>
      <c r="L911" s="13">
        <f t="shared" si="176"/>
        <v>0</v>
      </c>
      <c r="M911" s="13">
        <f t="shared" si="181"/>
        <v>2.5725392609398994</v>
      </c>
      <c r="N911" s="13">
        <f t="shared" si="177"/>
        <v>0.1348436847916453</v>
      </c>
      <c r="O911" s="13">
        <f t="shared" si="178"/>
        <v>0.1348436847916453</v>
      </c>
      <c r="Q911">
        <v>12.373976511668809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22.190922919743119</v>
      </c>
      <c r="G912" s="13">
        <f t="shared" si="172"/>
        <v>0</v>
      </c>
      <c r="H912" s="13">
        <f t="shared" si="173"/>
        <v>22.190922919743119</v>
      </c>
      <c r="I912" s="16">
        <f t="shared" si="180"/>
        <v>24.778601631630817</v>
      </c>
      <c r="J912" s="13">
        <f t="shared" si="174"/>
        <v>24.096529448794509</v>
      </c>
      <c r="K912" s="13">
        <f t="shared" si="175"/>
        <v>0.68207218283630766</v>
      </c>
      <c r="L912" s="13">
        <f t="shared" si="176"/>
        <v>0</v>
      </c>
      <c r="M912" s="13">
        <f t="shared" si="181"/>
        <v>2.4376955761482542</v>
      </c>
      <c r="N912" s="13">
        <f t="shared" si="177"/>
        <v>0.12777564132025224</v>
      </c>
      <c r="O912" s="13">
        <f t="shared" si="178"/>
        <v>0.12777564132025224</v>
      </c>
      <c r="Q912">
        <v>15.76359252476375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5.0891881981307909</v>
      </c>
      <c r="G913" s="13">
        <f t="shared" si="172"/>
        <v>0</v>
      </c>
      <c r="H913" s="13">
        <f t="shared" si="173"/>
        <v>5.0891881981307909</v>
      </c>
      <c r="I913" s="16">
        <f t="shared" si="180"/>
        <v>5.7712603809670986</v>
      </c>
      <c r="J913" s="13">
        <f t="shared" si="174"/>
        <v>5.7642109080426733</v>
      </c>
      <c r="K913" s="13">
        <f t="shared" si="175"/>
        <v>7.0494729244252596E-3</v>
      </c>
      <c r="L913" s="13">
        <f t="shared" si="176"/>
        <v>0</v>
      </c>
      <c r="M913" s="13">
        <f t="shared" si="181"/>
        <v>2.309919934828002</v>
      </c>
      <c r="N913" s="13">
        <f t="shared" si="177"/>
        <v>0.12107808044573196</v>
      </c>
      <c r="O913" s="13">
        <f t="shared" si="178"/>
        <v>0.12107808044573196</v>
      </c>
      <c r="Q913">
        <v>17.478363861173289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26.51376819847615</v>
      </c>
      <c r="G914" s="13">
        <f t="shared" si="172"/>
        <v>0</v>
      </c>
      <c r="H914" s="13">
        <f t="shared" si="173"/>
        <v>26.51376819847615</v>
      </c>
      <c r="I914" s="16">
        <f t="shared" si="180"/>
        <v>26.520817671400575</v>
      </c>
      <c r="J914" s="13">
        <f t="shared" si="174"/>
        <v>26.159646408532048</v>
      </c>
      <c r="K914" s="13">
        <f t="shared" si="175"/>
        <v>0.36117126286852752</v>
      </c>
      <c r="L914" s="13">
        <f t="shared" si="176"/>
        <v>0</v>
      </c>
      <c r="M914" s="13">
        <f t="shared" si="181"/>
        <v>2.1888418543822699</v>
      </c>
      <c r="N914" s="13">
        <f t="shared" si="177"/>
        <v>0.11473158274103348</v>
      </c>
      <c r="O914" s="13">
        <f t="shared" si="178"/>
        <v>0.11473158274103348</v>
      </c>
      <c r="Q914">
        <v>21.85962020818182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0.26610788479931841</v>
      </c>
      <c r="G915" s="13">
        <f t="shared" si="172"/>
        <v>0</v>
      </c>
      <c r="H915" s="13">
        <f t="shared" si="173"/>
        <v>0.26610788479931841</v>
      </c>
      <c r="I915" s="16">
        <f t="shared" si="180"/>
        <v>0.62727914766784587</v>
      </c>
      <c r="J915" s="13">
        <f t="shared" si="174"/>
        <v>0.62727573753422827</v>
      </c>
      <c r="K915" s="13">
        <f t="shared" si="175"/>
        <v>3.4101336175984542E-6</v>
      </c>
      <c r="L915" s="13">
        <f t="shared" si="176"/>
        <v>0</v>
      </c>
      <c r="M915" s="13">
        <f t="shared" si="181"/>
        <v>2.0741102716412363</v>
      </c>
      <c r="N915" s="13">
        <f t="shared" si="177"/>
        <v>0.10871774667886738</v>
      </c>
      <c r="O915" s="13">
        <f t="shared" si="178"/>
        <v>0.10871774667886738</v>
      </c>
      <c r="Q915">
        <v>24.406810455086031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2.5152036782695171</v>
      </c>
      <c r="G916" s="13">
        <f t="shared" si="172"/>
        <v>0</v>
      </c>
      <c r="H916" s="13">
        <f t="shared" si="173"/>
        <v>2.5152036782695171</v>
      </c>
      <c r="I916" s="16">
        <f t="shared" si="180"/>
        <v>2.5152070884031348</v>
      </c>
      <c r="J916" s="13">
        <f t="shared" si="174"/>
        <v>2.5150161013406813</v>
      </c>
      <c r="K916" s="13">
        <f t="shared" si="175"/>
        <v>1.9098706245346264E-4</v>
      </c>
      <c r="L916" s="13">
        <f t="shared" si="176"/>
        <v>0</v>
      </c>
      <c r="M916" s="13">
        <f t="shared" si="181"/>
        <v>1.9653925249623689</v>
      </c>
      <c r="N916" s="13">
        <f t="shared" si="177"/>
        <v>0.10301913527689134</v>
      </c>
      <c r="O916" s="13">
        <f t="shared" si="178"/>
        <v>0.10301913527689134</v>
      </c>
      <c r="Q916">
        <v>25.416355362388341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2.306666667</v>
      </c>
      <c r="G917" s="13">
        <f t="shared" si="172"/>
        <v>0</v>
      </c>
      <c r="H917" s="13">
        <f t="shared" si="173"/>
        <v>2.306666667</v>
      </c>
      <c r="I917" s="16">
        <f t="shared" si="180"/>
        <v>2.3068576540624535</v>
      </c>
      <c r="J917" s="13">
        <f t="shared" si="174"/>
        <v>2.306683373068005</v>
      </c>
      <c r="K917" s="13">
        <f t="shared" si="175"/>
        <v>1.7428099444849465E-4</v>
      </c>
      <c r="L917" s="13">
        <f t="shared" si="176"/>
        <v>0</v>
      </c>
      <c r="M917" s="13">
        <f t="shared" si="181"/>
        <v>1.8623733896854775</v>
      </c>
      <c r="N917" s="13">
        <f t="shared" si="177"/>
        <v>9.7619225539572252E-2</v>
      </c>
      <c r="O917" s="13">
        <f t="shared" si="178"/>
        <v>9.7619225539572252E-2</v>
      </c>
      <c r="Q917">
        <v>24.211697193548378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44.522903477688352</v>
      </c>
      <c r="G918" s="13">
        <f t="shared" si="172"/>
        <v>0</v>
      </c>
      <c r="H918" s="13">
        <f t="shared" si="173"/>
        <v>44.522903477688352</v>
      </c>
      <c r="I918" s="16">
        <f t="shared" si="180"/>
        <v>44.523077758682803</v>
      </c>
      <c r="J918" s="13">
        <f t="shared" si="174"/>
        <v>43.433838941848897</v>
      </c>
      <c r="K918" s="13">
        <f t="shared" si="175"/>
        <v>1.0892388168339053</v>
      </c>
      <c r="L918" s="13">
        <f t="shared" si="176"/>
        <v>0</v>
      </c>
      <c r="M918" s="13">
        <f t="shared" si="181"/>
        <v>1.7647541641459052</v>
      </c>
      <c r="N918" s="13">
        <f t="shared" si="177"/>
        <v>9.2502360550132487E-2</v>
      </c>
      <c r="O918" s="13">
        <f t="shared" si="178"/>
        <v>9.2502360550132487E-2</v>
      </c>
      <c r="Q918">
        <v>24.949233697091891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21.26036865361694</v>
      </c>
      <c r="G919" s="13">
        <f t="shared" si="172"/>
        <v>0</v>
      </c>
      <c r="H919" s="13">
        <f t="shared" si="173"/>
        <v>21.26036865361694</v>
      </c>
      <c r="I919" s="16">
        <f t="shared" si="180"/>
        <v>22.349607470450845</v>
      </c>
      <c r="J919" s="13">
        <f t="shared" si="174"/>
        <v>22.135498329019317</v>
      </c>
      <c r="K919" s="13">
        <f t="shared" si="175"/>
        <v>0.21410914143152837</v>
      </c>
      <c r="L919" s="13">
        <f t="shared" si="176"/>
        <v>0</v>
      </c>
      <c r="M919" s="13">
        <f t="shared" si="181"/>
        <v>1.6722518035957727</v>
      </c>
      <c r="N919" s="13">
        <f t="shared" si="177"/>
        <v>8.765370407367197E-2</v>
      </c>
      <c r="O919" s="13">
        <f t="shared" si="178"/>
        <v>8.765370407367197E-2</v>
      </c>
      <c r="Q919">
        <v>21.970377951660961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79.115933876139565</v>
      </c>
      <c r="G920" s="13">
        <f t="shared" si="172"/>
        <v>0.43969096181889028</v>
      </c>
      <c r="H920" s="13">
        <f t="shared" si="173"/>
        <v>78.676242914320667</v>
      </c>
      <c r="I920" s="16">
        <f t="shared" si="180"/>
        <v>78.890352055752203</v>
      </c>
      <c r="J920" s="13">
        <f t="shared" si="174"/>
        <v>66.788042498734981</v>
      </c>
      <c r="K920" s="13">
        <f t="shared" si="175"/>
        <v>12.102309557017222</v>
      </c>
      <c r="L920" s="13">
        <f t="shared" si="176"/>
        <v>0</v>
      </c>
      <c r="M920" s="13">
        <f t="shared" si="181"/>
        <v>1.5845980995221007</v>
      </c>
      <c r="N920" s="13">
        <f t="shared" si="177"/>
        <v>8.3059197539838925E-2</v>
      </c>
      <c r="O920" s="13">
        <f t="shared" si="178"/>
        <v>0.52275015935872915</v>
      </c>
      <c r="Q920">
        <v>18.510672245171179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54.317340379336137</v>
      </c>
      <c r="G921" s="13">
        <f t="shared" si="172"/>
        <v>0</v>
      </c>
      <c r="H921" s="13">
        <f t="shared" si="173"/>
        <v>54.317340379336137</v>
      </c>
      <c r="I921" s="16">
        <f t="shared" si="180"/>
        <v>66.419649936353352</v>
      </c>
      <c r="J921" s="13">
        <f t="shared" si="174"/>
        <v>55.171367502497638</v>
      </c>
      <c r="K921" s="13">
        <f t="shared" si="175"/>
        <v>11.248282433855714</v>
      </c>
      <c r="L921" s="13">
        <f t="shared" si="176"/>
        <v>0</v>
      </c>
      <c r="M921" s="13">
        <f t="shared" si="181"/>
        <v>1.5015389019822618</v>
      </c>
      <c r="N921" s="13">
        <f t="shared" si="177"/>
        <v>7.8705519280321518E-2</v>
      </c>
      <c r="O921" s="13">
        <f t="shared" si="178"/>
        <v>7.8705519280321518E-2</v>
      </c>
      <c r="Q921">
        <v>15.151833701809601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0.42685578942127039</v>
      </c>
      <c r="G922" s="13">
        <f t="shared" si="172"/>
        <v>0</v>
      </c>
      <c r="H922" s="13">
        <f t="shared" si="173"/>
        <v>0.42685578942127039</v>
      </c>
      <c r="I922" s="16">
        <f t="shared" si="180"/>
        <v>11.675138223276985</v>
      </c>
      <c r="J922" s="13">
        <f t="shared" si="174"/>
        <v>11.564712884760365</v>
      </c>
      <c r="K922" s="13">
        <f t="shared" si="175"/>
        <v>0.11042533851662029</v>
      </c>
      <c r="L922" s="13">
        <f t="shared" si="176"/>
        <v>0</v>
      </c>
      <c r="M922" s="13">
        <f t="shared" si="181"/>
        <v>1.4228333827019404</v>
      </c>
      <c r="N922" s="13">
        <f t="shared" si="177"/>
        <v>7.4580045902970252E-2</v>
      </c>
      <c r="O922" s="13">
        <f t="shared" si="178"/>
        <v>7.4580045902970252E-2</v>
      </c>
      <c r="Q922">
        <v>12.80957022258065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3.9386422933320082</v>
      </c>
      <c r="G923" s="13">
        <f t="shared" si="172"/>
        <v>0</v>
      </c>
      <c r="H923" s="13">
        <f t="shared" si="173"/>
        <v>3.9386422933320082</v>
      </c>
      <c r="I923" s="16">
        <f t="shared" si="180"/>
        <v>4.0490676318486285</v>
      </c>
      <c r="J923" s="13">
        <f t="shared" si="174"/>
        <v>4.04459249424161</v>
      </c>
      <c r="K923" s="13">
        <f t="shared" si="175"/>
        <v>4.4751376070184534E-3</v>
      </c>
      <c r="L923" s="13">
        <f t="shared" si="176"/>
        <v>0</v>
      </c>
      <c r="M923" s="13">
        <f t="shared" si="181"/>
        <v>1.3482533367989702</v>
      </c>
      <c r="N923" s="13">
        <f t="shared" si="177"/>
        <v>7.067081569055661E-2</v>
      </c>
      <c r="O923" s="13">
        <f t="shared" si="178"/>
        <v>7.067081569055661E-2</v>
      </c>
      <c r="Q923">
        <v>13.112407481294341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73.895982690869332</v>
      </c>
      <c r="G924" s="13">
        <f t="shared" si="172"/>
        <v>0.33529193811348562</v>
      </c>
      <c r="H924" s="13">
        <f t="shared" si="173"/>
        <v>73.560690752755846</v>
      </c>
      <c r="I924" s="16">
        <f t="shared" si="180"/>
        <v>73.565165890362863</v>
      </c>
      <c r="J924" s="13">
        <f t="shared" si="174"/>
        <v>58.64541016371259</v>
      </c>
      <c r="K924" s="13">
        <f t="shared" si="175"/>
        <v>14.919755726650273</v>
      </c>
      <c r="L924" s="13">
        <f t="shared" si="176"/>
        <v>0</v>
      </c>
      <c r="M924" s="13">
        <f t="shared" si="181"/>
        <v>1.2775825211084135</v>
      </c>
      <c r="N924" s="13">
        <f t="shared" si="177"/>
        <v>6.6966493918042935E-2</v>
      </c>
      <c r="O924" s="13">
        <f t="shared" si="178"/>
        <v>0.40225843203152856</v>
      </c>
      <c r="Q924">
        <v>14.866657303562461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18.46820138619108</v>
      </c>
      <c r="G925" s="13">
        <f t="shared" si="172"/>
        <v>0</v>
      </c>
      <c r="H925" s="13">
        <f t="shared" si="173"/>
        <v>18.46820138619108</v>
      </c>
      <c r="I925" s="16">
        <f t="shared" si="180"/>
        <v>33.387957112841349</v>
      </c>
      <c r="J925" s="13">
        <f t="shared" si="174"/>
        <v>31.951989971553946</v>
      </c>
      <c r="K925" s="13">
        <f t="shared" si="175"/>
        <v>1.4359671412874029</v>
      </c>
      <c r="L925" s="13">
        <f t="shared" si="176"/>
        <v>0</v>
      </c>
      <c r="M925" s="13">
        <f t="shared" si="181"/>
        <v>1.2106160271903705</v>
      </c>
      <c r="N925" s="13">
        <f t="shared" si="177"/>
        <v>6.3456339987802424E-2</v>
      </c>
      <c r="O925" s="13">
        <f t="shared" si="178"/>
        <v>6.3456339987802424E-2</v>
      </c>
      <c r="Q925">
        <v>16.661461205024541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10.13335997437888</v>
      </c>
      <c r="G926" s="13">
        <f t="shared" si="172"/>
        <v>0</v>
      </c>
      <c r="H926" s="13">
        <f t="shared" si="173"/>
        <v>10.13335997437888</v>
      </c>
      <c r="I926" s="16">
        <f t="shared" si="180"/>
        <v>11.569327115666283</v>
      </c>
      <c r="J926" s="13">
        <f t="shared" si="174"/>
        <v>11.527666378225458</v>
      </c>
      <c r="K926" s="13">
        <f t="shared" si="175"/>
        <v>4.1660737440825102E-2</v>
      </c>
      <c r="L926" s="13">
        <f t="shared" si="176"/>
        <v>0</v>
      </c>
      <c r="M926" s="13">
        <f t="shared" si="181"/>
        <v>1.147159687202568</v>
      </c>
      <c r="N926" s="13">
        <f t="shared" si="177"/>
        <v>6.0130176287497818E-2</v>
      </c>
      <c r="O926" s="13">
        <f t="shared" si="178"/>
        <v>6.0130176287497818E-2</v>
      </c>
      <c r="Q926">
        <v>19.64301777079929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9.9879857623568356</v>
      </c>
      <c r="G927" s="13">
        <f t="shared" si="172"/>
        <v>0</v>
      </c>
      <c r="H927" s="13">
        <f t="shared" si="173"/>
        <v>9.9879857623568356</v>
      </c>
      <c r="I927" s="16">
        <f t="shared" si="180"/>
        <v>10.029646499797661</v>
      </c>
      <c r="J927" s="13">
        <f t="shared" si="174"/>
        <v>10.016110814364088</v>
      </c>
      <c r="K927" s="13">
        <f t="shared" si="175"/>
        <v>1.3535685433572198E-2</v>
      </c>
      <c r="L927" s="13">
        <f t="shared" si="176"/>
        <v>0</v>
      </c>
      <c r="M927" s="13">
        <f t="shared" si="181"/>
        <v>1.0870295109150703</v>
      </c>
      <c r="N927" s="13">
        <f t="shared" si="177"/>
        <v>5.6978358680323568E-2</v>
      </c>
      <c r="O927" s="13">
        <f t="shared" si="178"/>
        <v>5.6978358680323568E-2</v>
      </c>
      <c r="Q927">
        <v>24.602882889506461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3.6187132667130548</v>
      </c>
      <c r="G928" s="13">
        <f t="shared" si="172"/>
        <v>0</v>
      </c>
      <c r="H928" s="13">
        <f t="shared" si="173"/>
        <v>3.6187132667130548</v>
      </c>
      <c r="I928" s="16">
        <f t="shared" si="180"/>
        <v>3.632248952146627</v>
      </c>
      <c r="J928" s="13">
        <f t="shared" si="174"/>
        <v>3.6317764381075524</v>
      </c>
      <c r="K928" s="13">
        <f t="shared" si="175"/>
        <v>4.7251403907466738E-4</v>
      </c>
      <c r="L928" s="13">
        <f t="shared" si="176"/>
        <v>0</v>
      </c>
      <c r="M928" s="13">
        <f t="shared" si="181"/>
        <v>1.0300511522347466</v>
      </c>
      <c r="N928" s="13">
        <f t="shared" si="177"/>
        <v>5.3991748542048065E-2</v>
      </c>
      <c r="O928" s="13">
        <f t="shared" si="178"/>
        <v>5.3991748542048065E-2</v>
      </c>
      <c r="Q928">
        <v>26.839677660919929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10.70302354939529</v>
      </c>
      <c r="G929" s="13">
        <f t="shared" si="172"/>
        <v>0</v>
      </c>
      <c r="H929" s="13">
        <f t="shared" si="173"/>
        <v>10.70302354939529</v>
      </c>
      <c r="I929" s="16">
        <f t="shared" si="180"/>
        <v>10.703496063434365</v>
      </c>
      <c r="J929" s="13">
        <f t="shared" si="174"/>
        <v>10.691021763312509</v>
      </c>
      <c r="K929" s="13">
        <f t="shared" si="175"/>
        <v>1.2474300121855464E-2</v>
      </c>
      <c r="L929" s="13">
        <f t="shared" si="176"/>
        <v>0</v>
      </c>
      <c r="M929" s="13">
        <f t="shared" si="181"/>
        <v>0.97605940369269861</v>
      </c>
      <c r="N929" s="13">
        <f t="shared" si="177"/>
        <v>5.1161686263778414E-2</v>
      </c>
      <c r="O929" s="13">
        <f t="shared" si="178"/>
        <v>5.1161686263778414E-2</v>
      </c>
      <c r="Q929">
        <v>26.601381193548381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33.904460214787299</v>
      </c>
      <c r="G930" s="13">
        <f t="shared" si="172"/>
        <v>0</v>
      </c>
      <c r="H930" s="13">
        <f t="shared" si="173"/>
        <v>33.904460214787299</v>
      </c>
      <c r="I930" s="16">
        <f t="shared" si="180"/>
        <v>33.916934514909158</v>
      </c>
      <c r="J930" s="13">
        <f t="shared" si="174"/>
        <v>33.428997818521339</v>
      </c>
      <c r="K930" s="13">
        <f t="shared" si="175"/>
        <v>0.48793669638781978</v>
      </c>
      <c r="L930" s="13">
        <f t="shared" si="176"/>
        <v>0</v>
      </c>
      <c r="M930" s="13">
        <f t="shared" si="181"/>
        <v>0.92489771742892024</v>
      </c>
      <c r="N930" s="13">
        <f t="shared" si="177"/>
        <v>4.8479966143619227E-2</v>
      </c>
      <c r="O930" s="13">
        <f t="shared" si="178"/>
        <v>4.8479966143619227E-2</v>
      </c>
      <c r="Q930">
        <v>24.965297866007141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73.58654779210471</v>
      </c>
      <c r="G931" s="13">
        <f t="shared" si="172"/>
        <v>0.3291032401381932</v>
      </c>
      <c r="H931" s="13">
        <f t="shared" si="173"/>
        <v>73.257444551966515</v>
      </c>
      <c r="I931" s="16">
        <f t="shared" si="180"/>
        <v>73.745381248354335</v>
      </c>
      <c r="J931" s="13">
        <f t="shared" si="174"/>
        <v>65.143837987450965</v>
      </c>
      <c r="K931" s="13">
        <f t="shared" si="175"/>
        <v>8.6015432609033695</v>
      </c>
      <c r="L931" s="13">
        <f t="shared" si="176"/>
        <v>0</v>
      </c>
      <c r="M931" s="13">
        <f t="shared" si="181"/>
        <v>0.87641775128530097</v>
      </c>
      <c r="N931" s="13">
        <f t="shared" si="177"/>
        <v>4.5938812594424644E-2</v>
      </c>
      <c r="O931" s="13">
        <f t="shared" si="178"/>
        <v>0.37504205273261781</v>
      </c>
      <c r="Q931">
        <v>19.954347060452921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4.1986085357809984</v>
      </c>
      <c r="G932" s="13">
        <f t="shared" si="172"/>
        <v>0</v>
      </c>
      <c r="H932" s="13">
        <f t="shared" si="173"/>
        <v>4.1986085357809984</v>
      </c>
      <c r="I932" s="16">
        <f t="shared" si="180"/>
        <v>12.800151796684368</v>
      </c>
      <c r="J932" s="13">
        <f t="shared" si="174"/>
        <v>12.7321186448502</v>
      </c>
      <c r="K932" s="13">
        <f t="shared" si="175"/>
        <v>6.8033151834168137E-2</v>
      </c>
      <c r="L932" s="13">
        <f t="shared" si="176"/>
        <v>0</v>
      </c>
      <c r="M932" s="13">
        <f t="shared" si="181"/>
        <v>0.8304789386908763</v>
      </c>
      <c r="N932" s="13">
        <f t="shared" si="177"/>
        <v>4.3530857598658386E-2</v>
      </c>
      <c r="O932" s="13">
        <f t="shared" si="178"/>
        <v>4.3530857598658386E-2</v>
      </c>
      <c r="Q932">
        <v>18.302968504310659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26.194126738685391</v>
      </c>
      <c r="G933" s="13">
        <f t="shared" si="172"/>
        <v>0</v>
      </c>
      <c r="H933" s="13">
        <f t="shared" si="173"/>
        <v>26.194126738685391</v>
      </c>
      <c r="I933" s="16">
        <f t="shared" si="180"/>
        <v>26.262159890519559</v>
      </c>
      <c r="J933" s="13">
        <f t="shared" si="174"/>
        <v>25.413931028927593</v>
      </c>
      <c r="K933" s="13">
        <f t="shared" si="175"/>
        <v>0.84822886159196642</v>
      </c>
      <c r="L933" s="13">
        <f t="shared" si="176"/>
        <v>0</v>
      </c>
      <c r="M933" s="13">
        <f t="shared" si="181"/>
        <v>0.78694808109221792</v>
      </c>
      <c r="N933" s="13">
        <f t="shared" si="177"/>
        <v>4.1249119344992674E-2</v>
      </c>
      <c r="O933" s="13">
        <f t="shared" si="178"/>
        <v>4.1249119344992674E-2</v>
      </c>
      <c r="Q933">
        <v>15.39887593068187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33.673938580701659</v>
      </c>
      <c r="G934" s="13">
        <f t="shared" si="172"/>
        <v>0</v>
      </c>
      <c r="H934" s="13">
        <f t="shared" si="173"/>
        <v>33.673938580701659</v>
      </c>
      <c r="I934" s="16">
        <f t="shared" si="180"/>
        <v>34.522167442293622</v>
      </c>
      <c r="J934" s="13">
        <f t="shared" si="174"/>
        <v>32.25635487309485</v>
      </c>
      <c r="K934" s="13">
        <f t="shared" si="175"/>
        <v>2.2658125691987721</v>
      </c>
      <c r="L934" s="13">
        <f t="shared" si="176"/>
        <v>0</v>
      </c>
      <c r="M934" s="13">
        <f t="shared" si="181"/>
        <v>0.74569896174722528</v>
      </c>
      <c r="N934" s="13">
        <f t="shared" si="177"/>
        <v>3.9086981984703388E-2</v>
      </c>
      <c r="O934" s="13">
        <f t="shared" si="178"/>
        <v>3.9086981984703388E-2</v>
      </c>
      <c r="Q934">
        <v>13.84960222258065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34.118609421643157</v>
      </c>
      <c r="G935" s="13">
        <f t="shared" si="172"/>
        <v>0</v>
      </c>
      <c r="H935" s="13">
        <f t="shared" si="173"/>
        <v>34.118609421643157</v>
      </c>
      <c r="I935" s="16">
        <f t="shared" si="180"/>
        <v>36.384421990841929</v>
      </c>
      <c r="J935" s="13">
        <f t="shared" si="174"/>
        <v>33.545008686380172</v>
      </c>
      <c r="K935" s="13">
        <f t="shared" si="175"/>
        <v>2.8394133044617575</v>
      </c>
      <c r="L935" s="13">
        <f t="shared" si="176"/>
        <v>0</v>
      </c>
      <c r="M935" s="13">
        <f t="shared" si="181"/>
        <v>0.70661197976252188</v>
      </c>
      <c r="N935" s="13">
        <f t="shared" si="177"/>
        <v>3.7038176449165558E-2</v>
      </c>
      <c r="O935" s="13">
        <f t="shared" si="178"/>
        <v>3.7038176449165558E-2</v>
      </c>
      <c r="Q935">
        <v>13.207878923623699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31.331355103780091</v>
      </c>
      <c r="G936" s="13">
        <f t="shared" si="172"/>
        <v>0</v>
      </c>
      <c r="H936" s="13">
        <f t="shared" si="173"/>
        <v>31.331355103780091</v>
      </c>
      <c r="I936" s="16">
        <f t="shared" si="180"/>
        <v>34.170768408241848</v>
      </c>
      <c r="J936" s="13">
        <f t="shared" si="174"/>
        <v>32.444433740977281</v>
      </c>
      <c r="K936" s="13">
        <f t="shared" si="175"/>
        <v>1.7263346672645667</v>
      </c>
      <c r="L936" s="13">
        <f t="shared" si="176"/>
        <v>0</v>
      </c>
      <c r="M936" s="13">
        <f t="shared" si="181"/>
        <v>0.66957380331335636</v>
      </c>
      <c r="N936" s="13">
        <f t="shared" si="177"/>
        <v>3.5096762272829964E-2</v>
      </c>
      <c r="O936" s="13">
        <f t="shared" si="178"/>
        <v>3.5096762272829964E-2</v>
      </c>
      <c r="Q936">
        <v>15.759433776643959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41.523454845125848</v>
      </c>
      <c r="G937" s="13">
        <f t="shared" si="172"/>
        <v>0</v>
      </c>
      <c r="H937" s="13">
        <f t="shared" si="173"/>
        <v>41.523454845125848</v>
      </c>
      <c r="I937" s="16">
        <f t="shared" si="180"/>
        <v>43.249789512390414</v>
      </c>
      <c r="J937" s="13">
        <f t="shared" si="174"/>
        <v>40.366804908655631</v>
      </c>
      <c r="K937" s="13">
        <f t="shared" si="175"/>
        <v>2.8829846037347835</v>
      </c>
      <c r="L937" s="13">
        <f t="shared" si="176"/>
        <v>0</v>
      </c>
      <c r="M937" s="13">
        <f t="shared" si="181"/>
        <v>0.63447704104052638</v>
      </c>
      <c r="N937" s="13">
        <f t="shared" si="177"/>
        <v>3.3257110368976918E-2</v>
      </c>
      <c r="O937" s="13">
        <f t="shared" si="178"/>
        <v>3.3257110368976918E-2</v>
      </c>
      <c r="Q937">
        <v>16.95648766031119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5.177235239476218</v>
      </c>
      <c r="G938" s="13">
        <f t="shared" si="172"/>
        <v>0</v>
      </c>
      <c r="H938" s="13">
        <f t="shared" si="173"/>
        <v>5.177235239476218</v>
      </c>
      <c r="I938" s="16">
        <f t="shared" si="180"/>
        <v>8.0602198432110015</v>
      </c>
      <c r="J938" s="13">
        <f t="shared" si="174"/>
        <v>8.0476113799126647</v>
      </c>
      <c r="K938" s="13">
        <f t="shared" si="175"/>
        <v>1.2608463298336758E-2</v>
      </c>
      <c r="L938" s="13">
        <f t="shared" si="176"/>
        <v>0</v>
      </c>
      <c r="M938" s="13">
        <f t="shared" si="181"/>
        <v>0.60121993067154944</v>
      </c>
      <c r="N938" s="13">
        <f t="shared" si="177"/>
        <v>3.1513886708306009E-2</v>
      </c>
      <c r="O938" s="13">
        <f t="shared" si="178"/>
        <v>3.1513886708306009E-2</v>
      </c>
      <c r="Q938">
        <v>20.44780348684391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4.8526382391952962</v>
      </c>
      <c r="G939" s="13">
        <f t="shared" si="172"/>
        <v>0</v>
      </c>
      <c r="H939" s="13">
        <f t="shared" si="173"/>
        <v>4.8526382391952962</v>
      </c>
      <c r="I939" s="16">
        <f t="shared" si="180"/>
        <v>4.865246702493633</v>
      </c>
      <c r="J939" s="13">
        <f t="shared" si="174"/>
        <v>4.8638944905174322</v>
      </c>
      <c r="K939" s="13">
        <f t="shared" si="175"/>
        <v>1.3522119762008344E-3</v>
      </c>
      <c r="L939" s="13">
        <f t="shared" si="176"/>
        <v>0</v>
      </c>
      <c r="M939" s="13">
        <f t="shared" si="181"/>
        <v>0.56970604396324342</v>
      </c>
      <c r="N939" s="13">
        <f t="shared" si="177"/>
        <v>2.9862036853038156E-2</v>
      </c>
      <c r="O939" s="13">
        <f t="shared" si="178"/>
        <v>2.9862036853038156E-2</v>
      </c>
      <c r="Q939">
        <v>25.572714751181419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39.008925968277786</v>
      </c>
      <c r="G940" s="13">
        <f t="shared" si="172"/>
        <v>0</v>
      </c>
      <c r="H940" s="13">
        <f t="shared" si="173"/>
        <v>39.008925968277786</v>
      </c>
      <c r="I940" s="16">
        <f t="shared" si="180"/>
        <v>39.010278180253991</v>
      </c>
      <c r="J940" s="13">
        <f t="shared" si="174"/>
        <v>38.283774083348803</v>
      </c>
      <c r="K940" s="13">
        <f t="shared" si="175"/>
        <v>0.72650409690518813</v>
      </c>
      <c r="L940" s="13">
        <f t="shared" si="176"/>
        <v>0</v>
      </c>
      <c r="M940" s="13">
        <f t="shared" si="181"/>
        <v>0.5398440071102053</v>
      </c>
      <c r="N940" s="13">
        <f t="shared" si="177"/>
        <v>2.8296771301687007E-2</v>
      </c>
      <c r="O940" s="13">
        <f t="shared" si="178"/>
        <v>2.8296771301687007E-2</v>
      </c>
      <c r="Q940">
        <v>25.07446419354838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9.3344056385629148</v>
      </c>
      <c r="G941" s="13">
        <f t="shared" si="172"/>
        <v>0</v>
      </c>
      <c r="H941" s="13">
        <f t="shared" si="173"/>
        <v>9.3344056385629148</v>
      </c>
      <c r="I941" s="16">
        <f t="shared" si="180"/>
        <v>10.060909735468103</v>
      </c>
      <c r="J941" s="13">
        <f t="shared" si="174"/>
        <v>10.047978118920726</v>
      </c>
      <c r="K941" s="13">
        <f t="shared" si="175"/>
        <v>1.2931616547376734E-2</v>
      </c>
      <c r="L941" s="13">
        <f t="shared" si="176"/>
        <v>0</v>
      </c>
      <c r="M941" s="13">
        <f t="shared" si="181"/>
        <v>0.51154723580851824</v>
      </c>
      <c r="N941" s="13">
        <f t="shared" si="177"/>
        <v>2.6813551602007133E-2</v>
      </c>
      <c r="O941" s="13">
        <f t="shared" si="178"/>
        <v>2.6813551602007133E-2</v>
      </c>
      <c r="Q941">
        <v>24.998146061151331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2.6853837741530748</v>
      </c>
      <c r="G942" s="13">
        <f t="shared" si="172"/>
        <v>0</v>
      </c>
      <c r="H942" s="13">
        <f t="shared" si="173"/>
        <v>2.6853837741530748</v>
      </c>
      <c r="I942" s="16">
        <f t="shared" si="180"/>
        <v>2.6983153907004516</v>
      </c>
      <c r="J942" s="13">
        <f t="shared" si="174"/>
        <v>2.6980371061958772</v>
      </c>
      <c r="K942" s="13">
        <f t="shared" si="175"/>
        <v>2.7828450457434428E-4</v>
      </c>
      <c r="L942" s="13">
        <f t="shared" si="176"/>
        <v>0</v>
      </c>
      <c r="M942" s="13">
        <f t="shared" si="181"/>
        <v>0.48473368420651108</v>
      </c>
      <c r="N942" s="13">
        <f t="shared" si="177"/>
        <v>2.5408077191853888E-2</v>
      </c>
      <c r="O942" s="13">
        <f t="shared" si="178"/>
        <v>2.5408077191853888E-2</v>
      </c>
      <c r="Q942">
        <v>24.227482975978049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101.56640869974569</v>
      </c>
      <c r="G943" s="13">
        <f t="shared" si="172"/>
        <v>0.88870045829101285</v>
      </c>
      <c r="H943" s="13">
        <f t="shared" si="173"/>
        <v>100.67770824145468</v>
      </c>
      <c r="I943" s="16">
        <f t="shared" si="180"/>
        <v>100.67798652595926</v>
      </c>
      <c r="J943" s="13">
        <f t="shared" si="174"/>
        <v>80.337620766319489</v>
      </c>
      <c r="K943" s="13">
        <f t="shared" si="175"/>
        <v>20.340365759639766</v>
      </c>
      <c r="L943" s="13">
        <f t="shared" si="176"/>
        <v>0.17319609617252388</v>
      </c>
      <c r="M943" s="13">
        <f t="shared" si="181"/>
        <v>0.63252170318718104</v>
      </c>
      <c r="N943" s="13">
        <f t="shared" si="177"/>
        <v>3.3154618265100785E-2</v>
      </c>
      <c r="O943" s="13">
        <f t="shared" si="178"/>
        <v>0.92185507655611365</v>
      </c>
      <c r="Q943">
        <v>19.36369330666518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5.1721638977130651</v>
      </c>
      <c r="G944" s="13">
        <f t="shared" si="172"/>
        <v>0</v>
      </c>
      <c r="H944" s="13">
        <f t="shared" si="173"/>
        <v>5.1721638977130651</v>
      </c>
      <c r="I944" s="16">
        <f t="shared" si="180"/>
        <v>25.339333561180307</v>
      </c>
      <c r="J944" s="13">
        <f t="shared" si="174"/>
        <v>24.489367467971299</v>
      </c>
      <c r="K944" s="13">
        <f t="shared" si="175"/>
        <v>0.84996609320900873</v>
      </c>
      <c r="L944" s="13">
        <f t="shared" si="176"/>
        <v>0</v>
      </c>
      <c r="M944" s="13">
        <f t="shared" si="181"/>
        <v>0.59936708492208024</v>
      </c>
      <c r="N944" s="13">
        <f t="shared" si="177"/>
        <v>3.1416766888988777E-2</v>
      </c>
      <c r="O944" s="13">
        <f t="shared" si="178"/>
        <v>3.1416766888988777E-2</v>
      </c>
      <c r="Q944">
        <v>14.59960835971156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5.173468432810715</v>
      </c>
      <c r="G945" s="13">
        <f t="shared" si="172"/>
        <v>0</v>
      </c>
      <c r="H945" s="13">
        <f t="shared" si="173"/>
        <v>5.173468432810715</v>
      </c>
      <c r="I945" s="16">
        <f t="shared" si="180"/>
        <v>6.0234345260197237</v>
      </c>
      <c r="J945" s="13">
        <f t="shared" si="174"/>
        <v>6.006006313250702</v>
      </c>
      <c r="K945" s="13">
        <f t="shared" si="175"/>
        <v>1.7428212769021734E-2</v>
      </c>
      <c r="L945" s="13">
        <f t="shared" si="176"/>
        <v>0</v>
      </c>
      <c r="M945" s="13">
        <f t="shared" si="181"/>
        <v>0.56795031803309148</v>
      </c>
      <c r="N945" s="13">
        <f t="shared" si="177"/>
        <v>2.9770007721549051E-2</v>
      </c>
      <c r="O945" s="13">
        <f t="shared" si="178"/>
        <v>2.9770007721549051E-2</v>
      </c>
      <c r="Q945">
        <v>11.860672494615571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22.62146315447848</v>
      </c>
      <c r="G946" s="13">
        <f t="shared" si="172"/>
        <v>0</v>
      </c>
      <c r="H946" s="13">
        <f t="shared" si="173"/>
        <v>22.62146315447848</v>
      </c>
      <c r="I946" s="16">
        <f t="shared" si="180"/>
        <v>22.638891367247503</v>
      </c>
      <c r="J946" s="13">
        <f t="shared" si="174"/>
        <v>21.877638042358985</v>
      </c>
      <c r="K946" s="13">
        <f t="shared" si="175"/>
        <v>0.76125332488851782</v>
      </c>
      <c r="L946" s="13">
        <f t="shared" si="176"/>
        <v>0</v>
      </c>
      <c r="M946" s="13">
        <f t="shared" si="181"/>
        <v>0.53818031031154245</v>
      </c>
      <c r="N946" s="13">
        <f t="shared" si="177"/>
        <v>2.8209566021630057E-2</v>
      </c>
      <c r="O946" s="13">
        <f t="shared" si="178"/>
        <v>2.8209566021630057E-2</v>
      </c>
      <c r="Q946">
        <v>12.94698322258065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6.6666666999999999E-2</v>
      </c>
      <c r="G947" s="13">
        <f t="shared" si="172"/>
        <v>0</v>
      </c>
      <c r="H947" s="13">
        <f t="shared" si="173"/>
        <v>6.6666666999999999E-2</v>
      </c>
      <c r="I947" s="16">
        <f t="shared" si="180"/>
        <v>0.82791999188851784</v>
      </c>
      <c r="J947" s="13">
        <f t="shared" si="174"/>
        <v>0.82788294484073843</v>
      </c>
      <c r="K947" s="13">
        <f t="shared" si="175"/>
        <v>3.7047047779403819E-5</v>
      </c>
      <c r="L947" s="13">
        <f t="shared" si="176"/>
        <v>0</v>
      </c>
      <c r="M947" s="13">
        <f t="shared" si="181"/>
        <v>0.5099707442899124</v>
      </c>
      <c r="N947" s="13">
        <f t="shared" si="177"/>
        <v>2.6730917323635063E-2</v>
      </c>
      <c r="O947" s="13">
        <f t="shared" si="178"/>
        <v>2.6730917323635063E-2</v>
      </c>
      <c r="Q947">
        <v>13.35795960245941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73.160615979294761</v>
      </c>
      <c r="G948" s="13">
        <f t="shared" si="172"/>
        <v>0.32058460388199422</v>
      </c>
      <c r="H948" s="13">
        <f t="shared" si="173"/>
        <v>72.840031375412764</v>
      </c>
      <c r="I948" s="16">
        <f t="shared" si="180"/>
        <v>72.840068422460547</v>
      </c>
      <c r="J948" s="13">
        <f t="shared" si="174"/>
        <v>59.224482871952702</v>
      </c>
      <c r="K948" s="13">
        <f t="shared" si="175"/>
        <v>13.615585550507845</v>
      </c>
      <c r="L948" s="13">
        <f t="shared" si="176"/>
        <v>0</v>
      </c>
      <c r="M948" s="13">
        <f t="shared" si="181"/>
        <v>0.48323982696627732</v>
      </c>
      <c r="N948" s="13">
        <f t="shared" si="177"/>
        <v>2.5329774318935943E-2</v>
      </c>
      <c r="O948" s="13">
        <f t="shared" si="178"/>
        <v>0.34591437820093018</v>
      </c>
      <c r="Q948">
        <v>15.529404602162961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6.0424239764716869</v>
      </c>
      <c r="G949" s="13">
        <f t="shared" si="172"/>
        <v>0</v>
      </c>
      <c r="H949" s="13">
        <f t="shared" si="173"/>
        <v>6.0424239764716869</v>
      </c>
      <c r="I949" s="16">
        <f t="shared" si="180"/>
        <v>19.658009526979534</v>
      </c>
      <c r="J949" s="13">
        <f t="shared" si="174"/>
        <v>19.347734361871915</v>
      </c>
      <c r="K949" s="13">
        <f t="shared" si="175"/>
        <v>0.31027516510761899</v>
      </c>
      <c r="L949" s="13">
        <f t="shared" si="176"/>
        <v>0</v>
      </c>
      <c r="M949" s="13">
        <f t="shared" si="181"/>
        <v>0.45791005264734136</v>
      </c>
      <c r="N949" s="13">
        <f t="shared" si="177"/>
        <v>2.4002074424918307E-2</v>
      </c>
      <c r="O949" s="13">
        <f t="shared" si="178"/>
        <v>2.4002074424918307E-2</v>
      </c>
      <c r="Q949">
        <v>16.55682774586543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0.43902044353053288</v>
      </c>
      <c r="G950" s="13">
        <f t="shared" si="172"/>
        <v>0</v>
      </c>
      <c r="H950" s="13">
        <f t="shared" si="173"/>
        <v>0.43902044353053288</v>
      </c>
      <c r="I950" s="16">
        <f t="shared" si="180"/>
        <v>0.74929560863815192</v>
      </c>
      <c r="J950" s="13">
        <f t="shared" si="174"/>
        <v>0.74928443998738181</v>
      </c>
      <c r="K950" s="13">
        <f t="shared" si="175"/>
        <v>1.1168650770110311E-5</v>
      </c>
      <c r="L950" s="13">
        <f t="shared" si="176"/>
        <v>0</v>
      </c>
      <c r="M950" s="13">
        <f t="shared" si="181"/>
        <v>0.43390797822242305</v>
      </c>
      <c r="N950" s="13">
        <f t="shared" si="177"/>
        <v>2.2743968005614602E-2</v>
      </c>
      <c r="O950" s="13">
        <f t="shared" si="178"/>
        <v>2.2743968005614602E-2</v>
      </c>
      <c r="Q950">
        <v>19.774711701845831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3.108506932651522</v>
      </c>
      <c r="G951" s="13">
        <f t="shared" si="172"/>
        <v>0</v>
      </c>
      <c r="H951" s="13">
        <f t="shared" si="173"/>
        <v>3.108506932651522</v>
      </c>
      <c r="I951" s="16">
        <f t="shared" si="180"/>
        <v>3.108518101302292</v>
      </c>
      <c r="J951" s="13">
        <f t="shared" si="174"/>
        <v>3.1079930737807695</v>
      </c>
      <c r="K951" s="13">
        <f t="shared" si="175"/>
        <v>5.2502752152250309E-4</v>
      </c>
      <c r="L951" s="13">
        <f t="shared" si="176"/>
        <v>0</v>
      </c>
      <c r="M951" s="13">
        <f t="shared" si="181"/>
        <v>0.41116401021680843</v>
      </c>
      <c r="N951" s="13">
        <f t="shared" si="177"/>
        <v>2.1551807209771259E-2</v>
      </c>
      <c r="O951" s="13">
        <f t="shared" si="178"/>
        <v>2.1551807209771259E-2</v>
      </c>
      <c r="Q951">
        <v>22.729020545080981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6.7276883538026606</v>
      </c>
      <c r="G952" s="13">
        <f t="shared" si="172"/>
        <v>0</v>
      </c>
      <c r="H952" s="13">
        <f t="shared" si="173"/>
        <v>6.7276883538026606</v>
      </c>
      <c r="I952" s="16">
        <f t="shared" si="180"/>
        <v>6.7282133813241831</v>
      </c>
      <c r="J952" s="13">
        <f t="shared" si="174"/>
        <v>6.7245876074412392</v>
      </c>
      <c r="K952" s="13">
        <f t="shared" si="175"/>
        <v>3.625773882943939E-3</v>
      </c>
      <c r="L952" s="13">
        <f t="shared" si="176"/>
        <v>0</v>
      </c>
      <c r="M952" s="13">
        <f t="shared" si="181"/>
        <v>0.38961220300703719</v>
      </c>
      <c r="N952" s="13">
        <f t="shared" si="177"/>
        <v>2.0422135393986053E-2</v>
      </c>
      <c r="O952" s="13">
        <f t="shared" si="178"/>
        <v>2.0422135393986053E-2</v>
      </c>
      <c r="Q952">
        <v>25.470767193548379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9.1106836291789648</v>
      </c>
      <c r="G953" s="13">
        <f t="shared" si="172"/>
        <v>0</v>
      </c>
      <c r="H953" s="13">
        <f t="shared" si="173"/>
        <v>9.1106836291789648</v>
      </c>
      <c r="I953" s="16">
        <f t="shared" si="180"/>
        <v>9.1143094030619096</v>
      </c>
      <c r="J953" s="13">
        <f t="shared" si="174"/>
        <v>9.1069968859793846</v>
      </c>
      <c r="K953" s="13">
        <f t="shared" si="175"/>
        <v>7.3125170825250052E-3</v>
      </c>
      <c r="L953" s="13">
        <f t="shared" si="176"/>
        <v>0</v>
      </c>
      <c r="M953" s="13">
        <f t="shared" si="181"/>
        <v>0.36919006761305112</v>
      </c>
      <c r="N953" s="13">
        <f t="shared" si="177"/>
        <v>1.9351677100248356E-2</v>
      </c>
      <c r="O953" s="13">
        <f t="shared" si="178"/>
        <v>1.9351677100248356E-2</v>
      </c>
      <c r="Q953">
        <v>26.983185511501279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5.0946133547765227</v>
      </c>
      <c r="G954" s="13">
        <f t="shared" si="172"/>
        <v>0</v>
      </c>
      <c r="H954" s="13">
        <f t="shared" si="173"/>
        <v>5.0946133547765227</v>
      </c>
      <c r="I954" s="16">
        <f t="shared" si="180"/>
        <v>5.1019258718590477</v>
      </c>
      <c r="J954" s="13">
        <f t="shared" si="174"/>
        <v>5.0998216015202873</v>
      </c>
      <c r="K954" s="13">
        <f t="shared" si="175"/>
        <v>2.1042703387603723E-3</v>
      </c>
      <c r="L954" s="13">
        <f t="shared" si="176"/>
        <v>0</v>
      </c>
      <c r="M954" s="13">
        <f t="shared" si="181"/>
        <v>0.34983839051280274</v>
      </c>
      <c r="N954" s="13">
        <f t="shared" si="177"/>
        <v>1.8337328558822322E-2</v>
      </c>
      <c r="O954" s="13">
        <f t="shared" si="178"/>
        <v>1.8337328558822322E-2</v>
      </c>
      <c r="Q954">
        <v>23.42422205804824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5.0969741897876659</v>
      </c>
      <c r="G955" s="13">
        <f t="shared" si="172"/>
        <v>0</v>
      </c>
      <c r="H955" s="13">
        <f t="shared" si="173"/>
        <v>5.0969741897876659</v>
      </c>
      <c r="I955" s="16">
        <f t="shared" si="180"/>
        <v>5.0990784601264263</v>
      </c>
      <c r="J955" s="13">
        <f t="shared" si="174"/>
        <v>5.0952677792011709</v>
      </c>
      <c r="K955" s="13">
        <f t="shared" si="175"/>
        <v>3.810680925255383E-3</v>
      </c>
      <c r="L955" s="13">
        <f t="shared" si="176"/>
        <v>0</v>
      </c>
      <c r="M955" s="13">
        <f t="shared" si="181"/>
        <v>0.33150106195398044</v>
      </c>
      <c r="N955" s="13">
        <f t="shared" si="177"/>
        <v>1.7376148688936388E-2</v>
      </c>
      <c r="O955" s="13">
        <f t="shared" si="178"/>
        <v>1.7376148688936388E-2</v>
      </c>
      <c r="Q955">
        <v>19.20638100343746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8.578993358060897</v>
      </c>
      <c r="G956" s="13">
        <f t="shared" si="172"/>
        <v>0</v>
      </c>
      <c r="H956" s="13">
        <f t="shared" si="173"/>
        <v>8.578993358060897</v>
      </c>
      <c r="I956" s="16">
        <f t="shared" si="180"/>
        <v>8.5828040389861524</v>
      </c>
      <c r="J956" s="13">
        <f t="shared" si="174"/>
        <v>8.5554579473124033</v>
      </c>
      <c r="K956" s="13">
        <f t="shared" si="175"/>
        <v>2.7346091673749129E-2</v>
      </c>
      <c r="L956" s="13">
        <f t="shared" si="176"/>
        <v>0</v>
      </c>
      <c r="M956" s="13">
        <f t="shared" si="181"/>
        <v>0.31412491326504405</v>
      </c>
      <c r="N956" s="13">
        <f t="shared" si="177"/>
        <v>1.6465350571185741E-2</v>
      </c>
      <c r="O956" s="13">
        <f t="shared" si="178"/>
        <v>1.6465350571185741E-2</v>
      </c>
      <c r="Q956">
        <v>16.285007744618589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35.483524222730239</v>
      </c>
      <c r="G957" s="13">
        <f t="shared" si="172"/>
        <v>0</v>
      </c>
      <c r="H957" s="13">
        <f t="shared" si="173"/>
        <v>35.483524222730239</v>
      </c>
      <c r="I957" s="16">
        <f t="shared" si="180"/>
        <v>35.510870314403988</v>
      </c>
      <c r="J957" s="13">
        <f t="shared" si="174"/>
        <v>33.272524957774614</v>
      </c>
      <c r="K957" s="13">
        <f t="shared" si="175"/>
        <v>2.2383453566293738</v>
      </c>
      <c r="L957" s="13">
        <f t="shared" si="176"/>
        <v>0</v>
      </c>
      <c r="M957" s="13">
        <f t="shared" si="181"/>
        <v>0.29765956269385829</v>
      </c>
      <c r="N957" s="13">
        <f t="shared" si="177"/>
        <v>1.5602293366922232E-2</v>
      </c>
      <c r="O957" s="13">
        <f t="shared" si="178"/>
        <v>1.5602293366922232E-2</v>
      </c>
      <c r="Q957">
        <v>14.580024882231079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6.6666666999999999E-2</v>
      </c>
      <c r="G958" s="13">
        <f t="shared" si="172"/>
        <v>0</v>
      </c>
      <c r="H958" s="13">
        <f t="shared" si="173"/>
        <v>6.6666666999999999E-2</v>
      </c>
      <c r="I958" s="16">
        <f t="shared" si="180"/>
        <v>2.3050120236293736</v>
      </c>
      <c r="J958" s="13">
        <f t="shared" si="174"/>
        <v>2.3041815118559779</v>
      </c>
      <c r="K958" s="13">
        <f t="shared" si="175"/>
        <v>8.3051177339577009E-4</v>
      </c>
      <c r="L958" s="13">
        <f t="shared" si="176"/>
        <v>0</v>
      </c>
      <c r="M958" s="13">
        <f t="shared" si="181"/>
        <v>0.28205726932693609</v>
      </c>
      <c r="N958" s="13">
        <f t="shared" si="177"/>
        <v>1.4784474661202121E-2</v>
      </c>
      <c r="O958" s="13">
        <f t="shared" si="178"/>
        <v>1.4784474661202121E-2</v>
      </c>
      <c r="Q958">
        <v>13.077164222580651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0.38441294655881347</v>
      </c>
      <c r="G959" s="13">
        <f t="shared" si="172"/>
        <v>0</v>
      </c>
      <c r="H959" s="13">
        <f t="shared" si="173"/>
        <v>0.38441294655881347</v>
      </c>
      <c r="I959" s="16">
        <f t="shared" si="180"/>
        <v>0.38524345833220924</v>
      </c>
      <c r="J959" s="13">
        <f t="shared" si="174"/>
        <v>0.38524070893957335</v>
      </c>
      <c r="K959" s="13">
        <f t="shared" si="175"/>
        <v>2.7493926358923559E-6</v>
      </c>
      <c r="L959" s="13">
        <f t="shared" si="176"/>
        <v>0</v>
      </c>
      <c r="M959" s="13">
        <f t="shared" si="181"/>
        <v>0.26727279466573395</v>
      </c>
      <c r="N959" s="13">
        <f t="shared" si="177"/>
        <v>1.4009523207090268E-2</v>
      </c>
      <c r="O959" s="13">
        <f t="shared" si="178"/>
        <v>1.4009523207090268E-2</v>
      </c>
      <c r="Q959">
        <v>15.562580870402639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54.192274744359132</v>
      </c>
      <c r="G960" s="13">
        <f t="shared" si="172"/>
        <v>0</v>
      </c>
      <c r="H960" s="13">
        <f t="shared" si="173"/>
        <v>54.192274744359132</v>
      </c>
      <c r="I960" s="16">
        <f t="shared" si="180"/>
        <v>54.192277493751767</v>
      </c>
      <c r="J960" s="13">
        <f t="shared" si="174"/>
        <v>48.430125830470502</v>
      </c>
      <c r="K960" s="13">
        <f t="shared" si="175"/>
        <v>5.7621516632812657</v>
      </c>
      <c r="L960" s="13">
        <f t="shared" si="176"/>
        <v>0</v>
      </c>
      <c r="M960" s="13">
        <f t="shared" si="181"/>
        <v>0.25326327145864369</v>
      </c>
      <c r="N960" s="13">
        <f t="shared" si="177"/>
        <v>1.3275192050282996E-2</v>
      </c>
      <c r="O960" s="13">
        <f t="shared" si="178"/>
        <v>1.3275192050282996E-2</v>
      </c>
      <c r="Q960">
        <v>16.37351299042399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39.458825320724557</v>
      </c>
      <c r="G961" s="13">
        <f t="shared" si="172"/>
        <v>0</v>
      </c>
      <c r="H961" s="13">
        <f t="shared" si="173"/>
        <v>39.458825320724557</v>
      </c>
      <c r="I961" s="16">
        <f t="shared" si="180"/>
        <v>45.220976984005823</v>
      </c>
      <c r="J961" s="13">
        <f t="shared" si="174"/>
        <v>41.515717729031081</v>
      </c>
      <c r="K961" s="13">
        <f t="shared" si="175"/>
        <v>3.7052592549747416</v>
      </c>
      <c r="L961" s="13">
        <f t="shared" si="176"/>
        <v>0</v>
      </c>
      <c r="M961" s="13">
        <f t="shared" si="181"/>
        <v>0.2399880794083607</v>
      </c>
      <c r="N961" s="13">
        <f t="shared" si="177"/>
        <v>1.2579352014114649E-2</v>
      </c>
      <c r="O961" s="13">
        <f t="shared" si="178"/>
        <v>1.2579352014114649E-2</v>
      </c>
      <c r="Q961">
        <v>15.94347993426398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4.3352839337300617</v>
      </c>
      <c r="G962" s="13">
        <f t="shared" si="172"/>
        <v>0</v>
      </c>
      <c r="H962" s="13">
        <f t="shared" si="173"/>
        <v>4.3352839337300617</v>
      </c>
      <c r="I962" s="16">
        <f t="shared" si="180"/>
        <v>8.0405431887048024</v>
      </c>
      <c r="J962" s="13">
        <f t="shared" si="174"/>
        <v>8.0314205177050031</v>
      </c>
      <c r="K962" s="13">
        <f t="shared" si="175"/>
        <v>9.1226709997993538E-3</v>
      </c>
      <c r="L962" s="13">
        <f t="shared" si="176"/>
        <v>0</v>
      </c>
      <c r="M962" s="13">
        <f t="shared" si="181"/>
        <v>0.22740872739424606</v>
      </c>
      <c r="N962" s="13">
        <f t="shared" si="177"/>
        <v>1.1919985526057752E-2</v>
      </c>
      <c r="O962" s="13">
        <f t="shared" si="178"/>
        <v>1.1919985526057752E-2</v>
      </c>
      <c r="Q962">
        <v>22.69022126533784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8.5945457222505794</v>
      </c>
      <c r="G963" s="13">
        <f t="shared" si="172"/>
        <v>0</v>
      </c>
      <c r="H963" s="13">
        <f t="shared" si="173"/>
        <v>8.5945457222505794</v>
      </c>
      <c r="I963" s="16">
        <f t="shared" si="180"/>
        <v>8.6036683932503788</v>
      </c>
      <c r="J963" s="13">
        <f t="shared" si="174"/>
        <v>8.593621211374348</v>
      </c>
      <c r="K963" s="13">
        <f t="shared" si="175"/>
        <v>1.004718187603082E-2</v>
      </c>
      <c r="L963" s="13">
        <f t="shared" si="176"/>
        <v>0</v>
      </c>
      <c r="M963" s="13">
        <f t="shared" si="181"/>
        <v>0.21548874186818831</v>
      </c>
      <c r="N963" s="13">
        <f t="shared" si="177"/>
        <v>1.1295180767816881E-2</v>
      </c>
      <c r="O963" s="13">
        <f t="shared" si="178"/>
        <v>1.1295180767816881E-2</v>
      </c>
      <c r="Q963">
        <v>23.447397337814259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5.1824112681314123</v>
      </c>
      <c r="G964" s="13">
        <f t="shared" si="172"/>
        <v>0</v>
      </c>
      <c r="H964" s="13">
        <f t="shared" si="173"/>
        <v>5.1824112681314123</v>
      </c>
      <c r="I964" s="16">
        <f t="shared" si="180"/>
        <v>5.1924584500074431</v>
      </c>
      <c r="J964" s="13">
        <f t="shared" si="174"/>
        <v>5.1910276831156592</v>
      </c>
      <c r="K964" s="13">
        <f t="shared" si="175"/>
        <v>1.4307668917838967E-3</v>
      </c>
      <c r="L964" s="13">
        <f t="shared" si="176"/>
        <v>0</v>
      </c>
      <c r="M964" s="13">
        <f t="shared" si="181"/>
        <v>0.20419356110037143</v>
      </c>
      <c r="N964" s="13">
        <f t="shared" si="177"/>
        <v>1.0703126132054517E-2</v>
      </c>
      <c r="O964" s="13">
        <f t="shared" si="178"/>
        <v>1.0703126132054517E-2</v>
      </c>
      <c r="Q964">
        <v>26.57744719354838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5.5076119358091322</v>
      </c>
      <c r="G965" s="13">
        <f t="shared" si="172"/>
        <v>0</v>
      </c>
      <c r="H965" s="13">
        <f t="shared" si="173"/>
        <v>5.5076119358091322</v>
      </c>
      <c r="I965" s="16">
        <f t="shared" si="180"/>
        <v>5.5090427027009161</v>
      </c>
      <c r="J965" s="13">
        <f t="shared" si="174"/>
        <v>5.5071274832539876</v>
      </c>
      <c r="K965" s="13">
        <f t="shared" si="175"/>
        <v>1.9152194469285178E-3</v>
      </c>
      <c r="L965" s="13">
        <f t="shared" si="176"/>
        <v>0</v>
      </c>
      <c r="M965" s="13">
        <f t="shared" si="181"/>
        <v>0.19349043496831692</v>
      </c>
      <c r="N965" s="13">
        <f t="shared" si="177"/>
        <v>1.0142104969676347E-2</v>
      </c>
      <c r="O965" s="13">
        <f t="shared" si="178"/>
        <v>1.0142104969676347E-2</v>
      </c>
      <c r="Q965">
        <v>25.750421961372339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5.1692595009596722</v>
      </c>
      <c r="G966" s="13">
        <f t="shared" ref="G966:G1029" si="183">IF((F966-$J$2)&gt;0,$I$2*(F966-$J$2),0)</f>
        <v>0</v>
      </c>
      <c r="H966" s="13">
        <f t="shared" ref="H966:H1029" si="184">F966-G966</f>
        <v>5.1692595009596722</v>
      </c>
      <c r="I966" s="16">
        <f t="shared" si="180"/>
        <v>5.1711747204066008</v>
      </c>
      <c r="J966" s="13">
        <f t="shared" ref="J966:J1029" si="185">I966/SQRT(1+(I966/($K$2*(300+(25*Q966)+0.05*(Q966)^3)))^2)</f>
        <v>5.1691913049948752</v>
      </c>
      <c r="K966" s="13">
        <f t="shared" ref="K966:K1029" si="186">I966-J966</f>
        <v>1.9834154117255309E-3</v>
      </c>
      <c r="L966" s="13">
        <f t="shared" ref="L966:L1029" si="187">IF(K966&gt;$N$2,(K966-$N$2)/$L$2,0)</f>
        <v>0</v>
      </c>
      <c r="M966" s="13">
        <f t="shared" si="181"/>
        <v>0.18334832999864056</v>
      </c>
      <c r="N966" s="13">
        <f t="shared" ref="N966:N1029" si="188">$M$2*M966</f>
        <v>9.6104906124458364E-3</v>
      </c>
      <c r="O966" s="13">
        <f t="shared" ref="O966:O1029" si="189">N966+G966</f>
        <v>9.6104906124458364E-3</v>
      </c>
      <c r="Q966">
        <v>24.135006896709431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44.640462491700163</v>
      </c>
      <c r="G967" s="13">
        <f t="shared" si="183"/>
        <v>0</v>
      </c>
      <c r="H967" s="13">
        <f t="shared" si="184"/>
        <v>44.640462491700163</v>
      </c>
      <c r="I967" s="16">
        <f t="shared" ref="I967:I1030" si="191">H967+K966-L966</f>
        <v>44.642445907111892</v>
      </c>
      <c r="J967" s="13">
        <f t="shared" si="185"/>
        <v>42.91078660912148</v>
      </c>
      <c r="K967" s="13">
        <f t="shared" si="186"/>
        <v>1.7316592979904115</v>
      </c>
      <c r="L967" s="13">
        <f t="shared" si="187"/>
        <v>0</v>
      </c>
      <c r="M967" s="13">
        <f t="shared" ref="M967:M1030" si="192">L967+M966-N966</f>
        <v>0.17373783938619472</v>
      </c>
      <c r="N967" s="13">
        <f t="shared" si="188"/>
        <v>9.1067416564962807E-3</v>
      </c>
      <c r="O967" s="13">
        <f t="shared" si="189"/>
        <v>9.1067416564962807E-3</v>
      </c>
      <c r="Q967">
        <v>21.54710379111053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54.382748807168113</v>
      </c>
      <c r="G968" s="13">
        <f t="shared" si="183"/>
        <v>0</v>
      </c>
      <c r="H968" s="13">
        <f t="shared" si="184"/>
        <v>54.382748807168113</v>
      </c>
      <c r="I968" s="16">
        <f t="shared" si="191"/>
        <v>56.114408105158525</v>
      </c>
      <c r="J968" s="13">
        <f t="shared" si="185"/>
        <v>50.870393879143144</v>
      </c>
      <c r="K968" s="13">
        <f t="shared" si="186"/>
        <v>5.2440142260153806</v>
      </c>
      <c r="L968" s="13">
        <f t="shared" si="187"/>
        <v>0</v>
      </c>
      <c r="M968" s="13">
        <f t="shared" si="192"/>
        <v>0.16463109772969844</v>
      </c>
      <c r="N968" s="13">
        <f t="shared" si="188"/>
        <v>8.6293974930649817E-3</v>
      </c>
      <c r="O968" s="13">
        <f t="shared" si="189"/>
        <v>8.6293974930649817E-3</v>
      </c>
      <c r="Q968">
        <v>17.939275413317691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44.540621553707268</v>
      </c>
      <c r="G969" s="13">
        <f t="shared" si="183"/>
        <v>0</v>
      </c>
      <c r="H969" s="13">
        <f t="shared" si="184"/>
        <v>44.540621553707268</v>
      </c>
      <c r="I969" s="16">
        <f t="shared" si="191"/>
        <v>49.784635779722649</v>
      </c>
      <c r="J969" s="13">
        <f t="shared" si="185"/>
        <v>42.618673837496729</v>
      </c>
      <c r="K969" s="13">
        <f t="shared" si="186"/>
        <v>7.1659619422259198</v>
      </c>
      <c r="L969" s="13">
        <f t="shared" si="187"/>
        <v>0</v>
      </c>
      <c r="M969" s="13">
        <f t="shared" si="192"/>
        <v>0.15600170023663346</v>
      </c>
      <c r="N969" s="13">
        <f t="shared" si="188"/>
        <v>8.1770740734909957E-3</v>
      </c>
      <c r="O969" s="13">
        <f t="shared" si="189"/>
        <v>8.1770740734909957E-3</v>
      </c>
      <c r="Q969">
        <v>12.48823337825254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3.6902592762923438</v>
      </c>
      <c r="G970" s="13">
        <f t="shared" si="183"/>
        <v>0</v>
      </c>
      <c r="H970" s="13">
        <f t="shared" si="184"/>
        <v>3.6902592762923438</v>
      </c>
      <c r="I970" s="16">
        <f t="shared" si="191"/>
        <v>10.856221218518264</v>
      </c>
      <c r="J970" s="13">
        <f t="shared" si="185"/>
        <v>10.77108070805714</v>
      </c>
      <c r="K970" s="13">
        <f t="shared" si="186"/>
        <v>8.5140510461124919E-2</v>
      </c>
      <c r="L970" s="13">
        <f t="shared" si="187"/>
        <v>0</v>
      </c>
      <c r="M970" s="13">
        <f t="shared" si="192"/>
        <v>0.14782462616314246</v>
      </c>
      <c r="N970" s="13">
        <f t="shared" si="188"/>
        <v>7.7484598961971964E-3</v>
      </c>
      <c r="O970" s="13">
        <f t="shared" si="189"/>
        <v>7.7484598961971964E-3</v>
      </c>
      <c r="Q970">
        <v>13.133037222580651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38.591256944442627</v>
      </c>
      <c r="G971" s="13">
        <f t="shared" si="183"/>
        <v>0</v>
      </c>
      <c r="H971" s="13">
        <f t="shared" si="184"/>
        <v>38.591256944442627</v>
      </c>
      <c r="I971" s="16">
        <f t="shared" si="191"/>
        <v>38.67639745490375</v>
      </c>
      <c r="J971" s="13">
        <f t="shared" si="185"/>
        <v>35.247284328345124</v>
      </c>
      <c r="K971" s="13">
        <f t="shared" si="186"/>
        <v>3.4291131265586259</v>
      </c>
      <c r="L971" s="13">
        <f t="shared" si="187"/>
        <v>0</v>
      </c>
      <c r="M971" s="13">
        <f t="shared" si="192"/>
        <v>0.14007616626694527</v>
      </c>
      <c r="N971" s="13">
        <f t="shared" si="188"/>
        <v>7.3423122040209531E-3</v>
      </c>
      <c r="O971" s="13">
        <f t="shared" si="189"/>
        <v>7.3423122040209531E-3</v>
      </c>
      <c r="Q971">
        <v>13.03969513879769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0.50807562385708405</v>
      </c>
      <c r="G972" s="13">
        <f t="shared" si="183"/>
        <v>0</v>
      </c>
      <c r="H972" s="13">
        <f t="shared" si="184"/>
        <v>0.50807562385708405</v>
      </c>
      <c r="I972" s="16">
        <f t="shared" si="191"/>
        <v>3.9371887504157099</v>
      </c>
      <c r="J972" s="13">
        <f t="shared" si="185"/>
        <v>3.935030005169184</v>
      </c>
      <c r="K972" s="13">
        <f t="shared" si="186"/>
        <v>2.1587452465259283E-3</v>
      </c>
      <c r="L972" s="13">
        <f t="shared" si="187"/>
        <v>0</v>
      </c>
      <c r="M972" s="13">
        <f t="shared" si="192"/>
        <v>0.13273385406292432</v>
      </c>
      <c r="N972" s="13">
        <f t="shared" si="188"/>
        <v>6.9574533808677069E-3</v>
      </c>
      <c r="O972" s="13">
        <f t="shared" si="189"/>
        <v>6.9574533808677069E-3</v>
      </c>
      <c r="Q972">
        <v>17.741662111279659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64.881939203053705</v>
      </c>
      <c r="G973" s="13">
        <f t="shared" si="183"/>
        <v>0.1550110683571731</v>
      </c>
      <c r="H973" s="13">
        <f t="shared" si="184"/>
        <v>64.726928134696536</v>
      </c>
      <c r="I973" s="16">
        <f t="shared" si="191"/>
        <v>64.729086879943068</v>
      </c>
      <c r="J973" s="13">
        <f t="shared" si="185"/>
        <v>57.015688827684023</v>
      </c>
      <c r="K973" s="13">
        <f t="shared" si="186"/>
        <v>7.7133980522590448</v>
      </c>
      <c r="L973" s="13">
        <f t="shared" si="187"/>
        <v>0</v>
      </c>
      <c r="M973" s="13">
        <f t="shared" si="192"/>
        <v>0.12577640068205662</v>
      </c>
      <c r="N973" s="13">
        <f t="shared" si="188"/>
        <v>6.5927675372396011E-3</v>
      </c>
      <c r="O973" s="13">
        <f t="shared" si="189"/>
        <v>0.16160383589441271</v>
      </c>
      <c r="Q973">
        <v>17.929475009567671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8.4805999302202171</v>
      </c>
      <c r="G974" s="13">
        <f t="shared" si="183"/>
        <v>0</v>
      </c>
      <c r="H974" s="13">
        <f t="shared" si="184"/>
        <v>8.4805999302202171</v>
      </c>
      <c r="I974" s="16">
        <f t="shared" si="191"/>
        <v>16.19399798247926</v>
      </c>
      <c r="J974" s="13">
        <f t="shared" si="185"/>
        <v>16.098978005318212</v>
      </c>
      <c r="K974" s="13">
        <f t="shared" si="186"/>
        <v>9.5019977161047819E-2</v>
      </c>
      <c r="L974" s="13">
        <f t="shared" si="187"/>
        <v>0</v>
      </c>
      <c r="M974" s="13">
        <f t="shared" si="192"/>
        <v>0.11918363314481702</v>
      </c>
      <c r="N974" s="13">
        <f t="shared" si="188"/>
        <v>6.2471972747389906E-3</v>
      </c>
      <c r="O974" s="13">
        <f t="shared" si="189"/>
        <v>6.2471972747389906E-3</v>
      </c>
      <c r="Q974">
        <v>20.920264080377979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11.658613021020759</v>
      </c>
      <c r="G975" s="13">
        <f t="shared" si="183"/>
        <v>0</v>
      </c>
      <c r="H975" s="13">
        <f t="shared" si="184"/>
        <v>11.658613021020759</v>
      </c>
      <c r="I975" s="16">
        <f t="shared" si="191"/>
        <v>11.753632998181807</v>
      </c>
      <c r="J975" s="13">
        <f t="shared" si="185"/>
        <v>11.731652146106056</v>
      </c>
      <c r="K975" s="13">
        <f t="shared" si="186"/>
        <v>2.19808520757514E-2</v>
      </c>
      <c r="L975" s="13">
        <f t="shared" si="187"/>
        <v>0</v>
      </c>
      <c r="M975" s="13">
        <f t="shared" si="192"/>
        <v>0.11293643587007803</v>
      </c>
      <c r="N975" s="13">
        <f t="shared" si="188"/>
        <v>5.9197406201655809E-3</v>
      </c>
      <c r="O975" s="13">
        <f t="shared" si="189"/>
        <v>5.9197406201655809E-3</v>
      </c>
      <c r="Q975">
        <v>24.532857193548381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0.47082534863350611</v>
      </c>
      <c r="G976" s="13">
        <f t="shared" si="183"/>
        <v>0</v>
      </c>
      <c r="H976" s="13">
        <f t="shared" si="184"/>
        <v>0.47082534863350611</v>
      </c>
      <c r="I976" s="16">
        <f t="shared" si="191"/>
        <v>0.49280620070925751</v>
      </c>
      <c r="J976" s="13">
        <f t="shared" si="185"/>
        <v>0.49280488155472069</v>
      </c>
      <c r="K976" s="13">
        <f t="shared" si="186"/>
        <v>1.3191545368274049E-6</v>
      </c>
      <c r="L976" s="13">
        <f t="shared" si="187"/>
        <v>0</v>
      </c>
      <c r="M976" s="13">
        <f t="shared" si="192"/>
        <v>0.10701669524991245</v>
      </c>
      <c r="N976" s="13">
        <f t="shared" si="188"/>
        <v>5.6094481203176824E-3</v>
      </c>
      <c r="O976" s="13">
        <f t="shared" si="189"/>
        <v>5.6094481203176824E-3</v>
      </c>
      <c r="Q976">
        <v>26.032500812005349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1.066967328071706</v>
      </c>
      <c r="G977" s="13">
        <f t="shared" si="183"/>
        <v>0</v>
      </c>
      <c r="H977" s="13">
        <f t="shared" si="184"/>
        <v>1.066967328071706</v>
      </c>
      <c r="I977" s="16">
        <f t="shared" si="191"/>
        <v>1.066968647226243</v>
      </c>
      <c r="J977" s="13">
        <f t="shared" si="185"/>
        <v>1.0669538520216368</v>
      </c>
      <c r="K977" s="13">
        <f t="shared" si="186"/>
        <v>1.4795204606121715E-5</v>
      </c>
      <c r="L977" s="13">
        <f t="shared" si="187"/>
        <v>0</v>
      </c>
      <c r="M977" s="13">
        <f t="shared" si="192"/>
        <v>0.10140724712959476</v>
      </c>
      <c r="N977" s="13">
        <f t="shared" si="188"/>
        <v>5.3154200890740124E-3</v>
      </c>
      <c r="O977" s="13">
        <f t="shared" si="189"/>
        <v>5.3154200890740124E-3</v>
      </c>
      <c r="Q977">
        <v>25.311177012314751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53.495883221724227</v>
      </c>
      <c r="G978" s="13">
        <f t="shared" si="183"/>
        <v>0</v>
      </c>
      <c r="H978" s="13">
        <f t="shared" si="184"/>
        <v>53.495883221724227</v>
      </c>
      <c r="I978" s="16">
        <f t="shared" si="191"/>
        <v>53.495898016928834</v>
      </c>
      <c r="J978" s="13">
        <f t="shared" si="185"/>
        <v>51.548735824110381</v>
      </c>
      <c r="K978" s="13">
        <f t="shared" si="186"/>
        <v>1.9471621928184533</v>
      </c>
      <c r="L978" s="13">
        <f t="shared" si="187"/>
        <v>0</v>
      </c>
      <c r="M978" s="13">
        <f t="shared" si="192"/>
        <v>9.6091827040520744E-2</v>
      </c>
      <c r="N978" s="13">
        <f t="shared" si="188"/>
        <v>5.0368039987740316E-3</v>
      </c>
      <c r="O978" s="13">
        <f t="shared" si="189"/>
        <v>5.0368039987740316E-3</v>
      </c>
      <c r="Q978">
        <v>24.600147479416499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33.470843460516043</v>
      </c>
      <c r="G979" s="13">
        <f t="shared" si="183"/>
        <v>0</v>
      </c>
      <c r="H979" s="13">
        <f t="shared" si="184"/>
        <v>33.470843460516043</v>
      </c>
      <c r="I979" s="16">
        <f t="shared" si="191"/>
        <v>35.418005653334497</v>
      </c>
      <c r="J979" s="13">
        <f t="shared" si="185"/>
        <v>34.564127153301186</v>
      </c>
      <c r="K979" s="13">
        <f t="shared" si="186"/>
        <v>0.85387850003331067</v>
      </c>
      <c r="L979" s="13">
        <f t="shared" si="187"/>
        <v>0</v>
      </c>
      <c r="M979" s="13">
        <f t="shared" si="192"/>
        <v>9.1055023041746716E-2</v>
      </c>
      <c r="N979" s="13">
        <f t="shared" si="188"/>
        <v>4.7727920083331793E-3</v>
      </c>
      <c r="O979" s="13">
        <f t="shared" si="189"/>
        <v>4.7727920083331793E-3</v>
      </c>
      <c r="Q979">
        <v>21.798358786920911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16.77211533392034</v>
      </c>
      <c r="G980" s="13">
        <f t="shared" si="183"/>
        <v>0</v>
      </c>
      <c r="H980" s="13">
        <f t="shared" si="184"/>
        <v>16.77211533392034</v>
      </c>
      <c r="I980" s="16">
        <f t="shared" si="191"/>
        <v>17.62599383395365</v>
      </c>
      <c r="J980" s="13">
        <f t="shared" si="185"/>
        <v>17.404856814776409</v>
      </c>
      <c r="K980" s="13">
        <f t="shared" si="186"/>
        <v>0.22113701917724171</v>
      </c>
      <c r="L980" s="13">
        <f t="shared" si="187"/>
        <v>0</v>
      </c>
      <c r="M980" s="13">
        <f t="shared" si="192"/>
        <v>8.6282231033413537E-2</v>
      </c>
      <c r="N980" s="13">
        <f t="shared" si="188"/>
        <v>4.5226186209258185E-3</v>
      </c>
      <c r="O980" s="13">
        <f t="shared" si="189"/>
        <v>4.5226186209258185E-3</v>
      </c>
      <c r="Q980">
        <v>16.672657143701311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44.681273190079153</v>
      </c>
      <c r="G981" s="13">
        <f t="shared" si="183"/>
        <v>0</v>
      </c>
      <c r="H981" s="13">
        <f t="shared" si="184"/>
        <v>44.681273190079153</v>
      </c>
      <c r="I981" s="16">
        <f t="shared" si="191"/>
        <v>44.902410209256395</v>
      </c>
      <c r="J981" s="13">
        <f t="shared" si="185"/>
        <v>39.78425191506868</v>
      </c>
      <c r="K981" s="13">
        <f t="shared" si="186"/>
        <v>5.1181582941877153</v>
      </c>
      <c r="L981" s="13">
        <f t="shared" si="187"/>
        <v>0</v>
      </c>
      <c r="M981" s="13">
        <f t="shared" si="192"/>
        <v>8.175961241248772E-2</v>
      </c>
      <c r="N981" s="13">
        <f t="shared" si="188"/>
        <v>4.2855584644444222E-3</v>
      </c>
      <c r="O981" s="13">
        <f t="shared" si="189"/>
        <v>4.2855584644444222E-3</v>
      </c>
      <c r="Q981">
        <v>13.07084950230751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16.098645376311168</v>
      </c>
      <c r="G982" s="13">
        <f t="shared" si="183"/>
        <v>0</v>
      </c>
      <c r="H982" s="13">
        <f t="shared" si="184"/>
        <v>16.098645376311168</v>
      </c>
      <c r="I982" s="16">
        <f t="shared" si="191"/>
        <v>21.216803670498884</v>
      </c>
      <c r="J982" s="13">
        <f t="shared" si="185"/>
        <v>20.462228182817171</v>
      </c>
      <c r="K982" s="13">
        <f t="shared" si="186"/>
        <v>0.75457548768171279</v>
      </c>
      <c r="L982" s="13">
        <f t="shared" si="187"/>
        <v>0</v>
      </c>
      <c r="M982" s="13">
        <f t="shared" si="192"/>
        <v>7.7474053948043298E-2</v>
      </c>
      <c r="N982" s="13">
        <f t="shared" si="188"/>
        <v>4.0609241882994676E-3</v>
      </c>
      <c r="O982" s="13">
        <f t="shared" si="189"/>
        <v>4.0609241882994676E-3</v>
      </c>
      <c r="Q982">
        <v>11.559421222580649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62.714348153687418</v>
      </c>
      <c r="G983" s="13">
        <f t="shared" si="183"/>
        <v>0.11165924736984735</v>
      </c>
      <c r="H983" s="13">
        <f t="shared" si="184"/>
        <v>62.602688906317567</v>
      </c>
      <c r="I983" s="16">
        <f t="shared" si="191"/>
        <v>63.35726439399928</v>
      </c>
      <c r="J983" s="13">
        <f t="shared" si="185"/>
        <v>51.861256353186654</v>
      </c>
      <c r="K983" s="13">
        <f t="shared" si="186"/>
        <v>11.496008040812626</v>
      </c>
      <c r="L983" s="13">
        <f t="shared" si="187"/>
        <v>0</v>
      </c>
      <c r="M983" s="13">
        <f t="shared" si="192"/>
        <v>7.3413129759743831E-2</v>
      </c>
      <c r="N983" s="13">
        <f t="shared" si="188"/>
        <v>3.8480644704618652E-3</v>
      </c>
      <c r="O983" s="13">
        <f t="shared" si="189"/>
        <v>0.11550731184030921</v>
      </c>
      <c r="Q983">
        <v>13.810290996290419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34.965289724822313</v>
      </c>
      <c r="G984" s="13">
        <f t="shared" si="183"/>
        <v>0</v>
      </c>
      <c r="H984" s="13">
        <f t="shared" si="184"/>
        <v>34.965289724822313</v>
      </c>
      <c r="I984" s="16">
        <f t="shared" si="191"/>
        <v>46.461297765634939</v>
      </c>
      <c r="J984" s="13">
        <f t="shared" si="185"/>
        <v>42.116215587312603</v>
      </c>
      <c r="K984" s="13">
        <f t="shared" si="186"/>
        <v>4.3450821783223361</v>
      </c>
      <c r="L984" s="13">
        <f t="shared" si="187"/>
        <v>0</v>
      </c>
      <c r="M984" s="13">
        <f t="shared" si="192"/>
        <v>6.9565065289281969E-2</v>
      </c>
      <c r="N984" s="13">
        <f t="shared" si="188"/>
        <v>3.6463621289693944E-3</v>
      </c>
      <c r="O984" s="13">
        <f t="shared" si="189"/>
        <v>3.6463621289693944E-3</v>
      </c>
      <c r="Q984">
        <v>15.24639668370234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65.824706139013657</v>
      </c>
      <c r="G985" s="13">
        <f t="shared" si="183"/>
        <v>0.17386640707637213</v>
      </c>
      <c r="H985" s="13">
        <f t="shared" si="184"/>
        <v>65.650839731937282</v>
      </c>
      <c r="I985" s="16">
        <f t="shared" si="191"/>
        <v>69.995921910259625</v>
      </c>
      <c r="J985" s="13">
        <f t="shared" si="185"/>
        <v>60.655689405741875</v>
      </c>
      <c r="K985" s="13">
        <f t="shared" si="186"/>
        <v>9.3402325045177506</v>
      </c>
      <c r="L985" s="13">
        <f t="shared" si="187"/>
        <v>0</v>
      </c>
      <c r="M985" s="13">
        <f t="shared" si="192"/>
        <v>6.5918703160312578E-2</v>
      </c>
      <c r="N985" s="13">
        <f t="shared" si="188"/>
        <v>3.4552323324214891E-3</v>
      </c>
      <c r="O985" s="13">
        <f t="shared" si="189"/>
        <v>0.17732163940879361</v>
      </c>
      <c r="Q985">
        <v>18.05859294845412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20.347533067281461</v>
      </c>
      <c r="G986" s="13">
        <f t="shared" si="183"/>
        <v>0</v>
      </c>
      <c r="H986" s="13">
        <f t="shared" si="184"/>
        <v>20.347533067281461</v>
      </c>
      <c r="I986" s="16">
        <f t="shared" si="191"/>
        <v>29.687765571799211</v>
      </c>
      <c r="J986" s="13">
        <f t="shared" si="185"/>
        <v>29.221916369781276</v>
      </c>
      <c r="K986" s="13">
        <f t="shared" si="186"/>
        <v>0.46584920201793523</v>
      </c>
      <c r="L986" s="13">
        <f t="shared" si="187"/>
        <v>0</v>
      </c>
      <c r="M986" s="13">
        <f t="shared" si="192"/>
        <v>6.2463470827891089E-2</v>
      </c>
      <c r="N986" s="13">
        <f t="shared" si="188"/>
        <v>3.2741209042737537E-3</v>
      </c>
      <c r="O986" s="13">
        <f t="shared" si="189"/>
        <v>3.2741209042737537E-3</v>
      </c>
      <c r="Q986">
        <v>22.431694870172649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10.72324788427064</v>
      </c>
      <c r="G987" s="13">
        <f t="shared" si="183"/>
        <v>0</v>
      </c>
      <c r="H987" s="13">
        <f t="shared" si="184"/>
        <v>10.72324788427064</v>
      </c>
      <c r="I987" s="16">
        <f t="shared" si="191"/>
        <v>11.189097086288575</v>
      </c>
      <c r="J987" s="13">
        <f t="shared" si="185"/>
        <v>11.169750694905064</v>
      </c>
      <c r="K987" s="13">
        <f t="shared" si="186"/>
        <v>1.9346391383511019E-2</v>
      </c>
      <c r="L987" s="13">
        <f t="shared" si="187"/>
        <v>0</v>
      </c>
      <c r="M987" s="13">
        <f t="shared" si="192"/>
        <v>5.9189349923617338E-2</v>
      </c>
      <c r="N987" s="13">
        <f t="shared" si="188"/>
        <v>3.1025027160155412E-3</v>
      </c>
      <c r="O987" s="13">
        <f t="shared" si="189"/>
        <v>3.1025027160155412E-3</v>
      </c>
      <c r="Q987">
        <v>24.39115369290317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21.612716629030761</v>
      </c>
      <c r="G988" s="13">
        <f t="shared" si="183"/>
        <v>0</v>
      </c>
      <c r="H988" s="13">
        <f t="shared" si="184"/>
        <v>21.612716629030761</v>
      </c>
      <c r="I988" s="16">
        <f t="shared" si="191"/>
        <v>21.632063020414272</v>
      </c>
      <c r="J988" s="13">
        <f t="shared" si="185"/>
        <v>21.529964346564771</v>
      </c>
      <c r="K988" s="13">
        <f t="shared" si="186"/>
        <v>0.10209867384950044</v>
      </c>
      <c r="L988" s="13">
        <f t="shared" si="187"/>
        <v>0</v>
      </c>
      <c r="M988" s="13">
        <f t="shared" si="192"/>
        <v>5.6086847207601799E-2</v>
      </c>
      <c r="N988" s="13">
        <f t="shared" si="188"/>
        <v>2.9398801645716525E-3</v>
      </c>
      <c r="O988" s="13">
        <f t="shared" si="189"/>
        <v>2.9398801645716525E-3</v>
      </c>
      <c r="Q988">
        <v>26.62463615693153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44.636714249397691</v>
      </c>
      <c r="G989" s="13">
        <f t="shared" si="183"/>
        <v>0</v>
      </c>
      <c r="H989" s="13">
        <f t="shared" si="184"/>
        <v>44.636714249397691</v>
      </c>
      <c r="I989" s="16">
        <f t="shared" si="191"/>
        <v>44.738812923247195</v>
      </c>
      <c r="J989" s="13">
        <f t="shared" si="185"/>
        <v>43.643857405102843</v>
      </c>
      <c r="K989" s="13">
        <f t="shared" si="186"/>
        <v>1.0949555181443529</v>
      </c>
      <c r="L989" s="13">
        <f t="shared" si="187"/>
        <v>0</v>
      </c>
      <c r="M989" s="13">
        <f t="shared" si="192"/>
        <v>5.3146967043030145E-2</v>
      </c>
      <c r="N989" s="13">
        <f t="shared" si="188"/>
        <v>2.785781729513416E-3</v>
      </c>
      <c r="O989" s="13">
        <f t="shared" si="189"/>
        <v>2.785781729513416E-3</v>
      </c>
      <c r="Q989">
        <v>25.015691193548381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26.82567655607458</v>
      </c>
      <c r="G990" s="13">
        <f t="shared" si="183"/>
        <v>0</v>
      </c>
      <c r="H990" s="13">
        <f t="shared" si="184"/>
        <v>26.82567655607458</v>
      </c>
      <c r="I990" s="16">
        <f t="shared" si="191"/>
        <v>27.920632074218933</v>
      </c>
      <c r="J990" s="13">
        <f t="shared" si="185"/>
        <v>27.68633326761708</v>
      </c>
      <c r="K990" s="13">
        <f t="shared" si="186"/>
        <v>0.23429880660185276</v>
      </c>
      <c r="L990" s="13">
        <f t="shared" si="187"/>
        <v>0</v>
      </c>
      <c r="M990" s="13">
        <f t="shared" si="192"/>
        <v>5.0361185313516729E-2</v>
      </c>
      <c r="N990" s="13">
        <f t="shared" si="188"/>
        <v>2.6397606058958171E-3</v>
      </c>
      <c r="O990" s="13">
        <f t="shared" si="189"/>
        <v>2.6397606058958171E-3</v>
      </c>
      <c r="Q990">
        <v>26.112182778383161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28.24120591853362</v>
      </c>
      <c r="G991" s="13">
        <f t="shared" si="183"/>
        <v>0</v>
      </c>
      <c r="H991" s="13">
        <f t="shared" si="184"/>
        <v>28.24120591853362</v>
      </c>
      <c r="I991" s="16">
        <f t="shared" si="191"/>
        <v>28.475504725135472</v>
      </c>
      <c r="J991" s="13">
        <f t="shared" si="185"/>
        <v>28.061634650617091</v>
      </c>
      <c r="K991" s="13">
        <f t="shared" si="186"/>
        <v>0.41387007451838187</v>
      </c>
      <c r="L991" s="13">
        <f t="shared" si="187"/>
        <v>0</v>
      </c>
      <c r="M991" s="13">
        <f t="shared" si="192"/>
        <v>4.7721424707620912E-2</v>
      </c>
      <c r="N991" s="13">
        <f t="shared" si="188"/>
        <v>2.5013934087566112E-3</v>
      </c>
      <c r="O991" s="13">
        <f t="shared" si="189"/>
        <v>2.5013934087566112E-3</v>
      </c>
      <c r="Q991">
        <v>22.396270650157291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44.948086509568647</v>
      </c>
      <c r="G992" s="13">
        <f t="shared" si="183"/>
        <v>0</v>
      </c>
      <c r="H992" s="13">
        <f t="shared" si="184"/>
        <v>44.948086509568647</v>
      </c>
      <c r="I992" s="16">
        <f t="shared" si="191"/>
        <v>45.361956584087025</v>
      </c>
      <c r="J992" s="13">
        <f t="shared" si="185"/>
        <v>42.308252114363242</v>
      </c>
      <c r="K992" s="13">
        <f t="shared" si="186"/>
        <v>3.0537044697237832</v>
      </c>
      <c r="L992" s="13">
        <f t="shared" si="187"/>
        <v>0</v>
      </c>
      <c r="M992" s="13">
        <f t="shared" si="192"/>
        <v>4.5220031298864302E-2</v>
      </c>
      <c r="N992" s="13">
        <f t="shared" si="188"/>
        <v>2.370278945521154E-3</v>
      </c>
      <c r="O992" s="13">
        <f t="shared" si="189"/>
        <v>2.370278945521154E-3</v>
      </c>
      <c r="Q992">
        <v>17.555473859704691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10.71004705177314</v>
      </c>
      <c r="G993" s="13">
        <f t="shared" si="183"/>
        <v>0</v>
      </c>
      <c r="H993" s="13">
        <f t="shared" si="184"/>
        <v>10.71004705177314</v>
      </c>
      <c r="I993" s="16">
        <f t="shared" si="191"/>
        <v>13.763751521496923</v>
      </c>
      <c r="J993" s="13">
        <f t="shared" si="185"/>
        <v>13.610875678724748</v>
      </c>
      <c r="K993" s="13">
        <f t="shared" si="186"/>
        <v>0.15287584277217547</v>
      </c>
      <c r="L993" s="13">
        <f t="shared" si="187"/>
        <v>0</v>
      </c>
      <c r="M993" s="13">
        <f t="shared" si="192"/>
        <v>4.2849752353343151E-2</v>
      </c>
      <c r="N993" s="13">
        <f t="shared" si="188"/>
        <v>2.2460370527535569E-3</v>
      </c>
      <c r="O993" s="13">
        <f t="shared" si="189"/>
        <v>2.2460370527535569E-3</v>
      </c>
      <c r="Q993">
        <v>14.01617222258065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0.50960153804963926</v>
      </c>
      <c r="G994" s="13">
        <f t="shared" si="183"/>
        <v>0</v>
      </c>
      <c r="H994" s="13">
        <f t="shared" si="184"/>
        <v>0.50960153804963926</v>
      </c>
      <c r="I994" s="16">
        <f t="shared" si="191"/>
        <v>0.66247738082181473</v>
      </c>
      <c r="J994" s="13">
        <f t="shared" si="185"/>
        <v>0.66245758406960353</v>
      </c>
      <c r="K994" s="13">
        <f t="shared" si="186"/>
        <v>1.9796752211198587E-5</v>
      </c>
      <c r="L994" s="13">
        <f t="shared" si="187"/>
        <v>0</v>
      </c>
      <c r="M994" s="13">
        <f t="shared" si="192"/>
        <v>4.0603715300589593E-2</v>
      </c>
      <c r="N994" s="13">
        <f t="shared" si="188"/>
        <v>2.1283074938813619E-3</v>
      </c>
      <c r="O994" s="13">
        <f t="shared" si="189"/>
        <v>2.1283074938813619E-3</v>
      </c>
      <c r="Q994">
        <v>13.05131472310801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0.35296176600513468</v>
      </c>
      <c r="G995" s="13">
        <f t="shared" si="183"/>
        <v>0</v>
      </c>
      <c r="H995" s="13">
        <f t="shared" si="184"/>
        <v>0.35296176600513468</v>
      </c>
      <c r="I995" s="16">
        <f t="shared" si="191"/>
        <v>0.35298156275734588</v>
      </c>
      <c r="J995" s="13">
        <f t="shared" si="185"/>
        <v>0.35297999794311274</v>
      </c>
      <c r="K995" s="13">
        <f t="shared" si="186"/>
        <v>1.5648142331348147E-6</v>
      </c>
      <c r="L995" s="13">
        <f t="shared" si="187"/>
        <v>0</v>
      </c>
      <c r="M995" s="13">
        <f t="shared" si="192"/>
        <v>3.8475407806708231E-2</v>
      </c>
      <c r="N995" s="13">
        <f t="shared" si="188"/>
        <v>2.0167489146977031E-3</v>
      </c>
      <c r="O995" s="13">
        <f t="shared" si="189"/>
        <v>2.0167489146977031E-3</v>
      </c>
      <c r="Q995">
        <v>17.70563099965841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0.46666666699999998</v>
      </c>
      <c r="G996" s="13">
        <f t="shared" si="183"/>
        <v>0</v>
      </c>
      <c r="H996" s="13">
        <f t="shared" si="184"/>
        <v>0.46666666699999998</v>
      </c>
      <c r="I996" s="16">
        <f t="shared" si="191"/>
        <v>0.46666823181423311</v>
      </c>
      <c r="J996" s="13">
        <f t="shared" si="185"/>
        <v>0.46666552128043448</v>
      </c>
      <c r="K996" s="13">
        <f t="shared" si="186"/>
        <v>2.7105337986332856E-6</v>
      </c>
      <c r="L996" s="13">
        <f t="shared" si="187"/>
        <v>0</v>
      </c>
      <c r="M996" s="13">
        <f t="shared" si="192"/>
        <v>3.6458658892010526E-2</v>
      </c>
      <c r="N996" s="13">
        <f t="shared" si="188"/>
        <v>1.9110378536124654E-3</v>
      </c>
      <c r="O996" s="13">
        <f t="shared" si="189"/>
        <v>1.9110378536124654E-3</v>
      </c>
      <c r="Q996">
        <v>19.7424808500575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37.08287661358802</v>
      </c>
      <c r="G997" s="13">
        <f t="shared" si="183"/>
        <v>0</v>
      </c>
      <c r="H997" s="13">
        <f t="shared" si="184"/>
        <v>37.08287661358802</v>
      </c>
      <c r="I997" s="16">
        <f t="shared" si="191"/>
        <v>37.082879324121819</v>
      </c>
      <c r="J997" s="13">
        <f t="shared" si="185"/>
        <v>35.410344947026203</v>
      </c>
      <c r="K997" s="13">
        <f t="shared" si="186"/>
        <v>1.6725343770956158</v>
      </c>
      <c r="L997" s="13">
        <f t="shared" si="187"/>
        <v>0</v>
      </c>
      <c r="M997" s="13">
        <f t="shared" si="192"/>
        <v>3.4547621038398063E-2</v>
      </c>
      <c r="N997" s="13">
        <f t="shared" si="188"/>
        <v>1.8108678037826831E-3</v>
      </c>
      <c r="O997" s="13">
        <f t="shared" si="189"/>
        <v>1.8108678037826831E-3</v>
      </c>
      <c r="Q997">
        <v>17.789999837633701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6.3410581336422194</v>
      </c>
      <c r="G998" s="13">
        <f t="shared" si="183"/>
        <v>0</v>
      </c>
      <c r="H998" s="13">
        <f t="shared" si="184"/>
        <v>6.3410581336422194</v>
      </c>
      <c r="I998" s="16">
        <f t="shared" si="191"/>
        <v>8.0135925107378352</v>
      </c>
      <c r="J998" s="13">
        <f t="shared" si="185"/>
        <v>8.002696294054882</v>
      </c>
      <c r="K998" s="13">
        <f t="shared" si="186"/>
        <v>1.0896216682953153E-2</v>
      </c>
      <c r="L998" s="13">
        <f t="shared" si="187"/>
        <v>0</v>
      </c>
      <c r="M998" s="13">
        <f t="shared" si="192"/>
        <v>3.2736753234615383E-2</v>
      </c>
      <c r="N998" s="13">
        <f t="shared" si="188"/>
        <v>1.7159483244028441E-3</v>
      </c>
      <c r="O998" s="13">
        <f t="shared" si="189"/>
        <v>1.7159483244028441E-3</v>
      </c>
      <c r="Q998">
        <v>21.35813857969644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39.682555179490443</v>
      </c>
      <c r="G999" s="13">
        <f t="shared" si="183"/>
        <v>0</v>
      </c>
      <c r="H999" s="13">
        <f t="shared" si="184"/>
        <v>39.682555179490443</v>
      </c>
      <c r="I999" s="16">
        <f t="shared" si="191"/>
        <v>39.693451396173394</v>
      </c>
      <c r="J999" s="13">
        <f t="shared" si="185"/>
        <v>38.862696913129433</v>
      </c>
      <c r="K999" s="13">
        <f t="shared" si="186"/>
        <v>0.83075448304396105</v>
      </c>
      <c r="L999" s="13">
        <f t="shared" si="187"/>
        <v>0</v>
      </c>
      <c r="M999" s="13">
        <f t="shared" si="192"/>
        <v>3.102080491021254E-2</v>
      </c>
      <c r="N999" s="13">
        <f t="shared" si="188"/>
        <v>1.6260041985783115E-3</v>
      </c>
      <c r="O999" s="13">
        <f t="shared" si="189"/>
        <v>1.6260041985783115E-3</v>
      </c>
      <c r="Q999">
        <v>24.460766851505412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8.48</v>
      </c>
      <c r="G1000" s="13">
        <f t="shared" si="183"/>
        <v>0</v>
      </c>
      <c r="H1000" s="13">
        <f t="shared" si="184"/>
        <v>8.48</v>
      </c>
      <c r="I1000" s="16">
        <f t="shared" si="191"/>
        <v>9.3107544830439615</v>
      </c>
      <c r="J1000" s="13">
        <f t="shared" si="185"/>
        <v>9.3016825405535766</v>
      </c>
      <c r="K1000" s="13">
        <f t="shared" si="186"/>
        <v>9.0719424903848989E-3</v>
      </c>
      <c r="L1000" s="13">
        <f t="shared" si="187"/>
        <v>0</v>
      </c>
      <c r="M1000" s="13">
        <f t="shared" si="192"/>
        <v>2.9394800711634229E-2</v>
      </c>
      <c r="N1000" s="13">
        <f t="shared" si="188"/>
        <v>1.5407746353401286E-3</v>
      </c>
      <c r="O1000" s="13">
        <f t="shared" si="189"/>
        <v>1.5407746353401286E-3</v>
      </c>
      <c r="Q1000">
        <v>25.880770740486291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2.9792330592239948</v>
      </c>
      <c r="G1001" s="13">
        <f t="shared" si="183"/>
        <v>0</v>
      </c>
      <c r="H1001" s="13">
        <f t="shared" si="184"/>
        <v>2.9792330592239948</v>
      </c>
      <c r="I1001" s="16">
        <f t="shared" si="191"/>
        <v>2.9883050017143797</v>
      </c>
      <c r="J1001" s="13">
        <f t="shared" si="185"/>
        <v>2.987987735864956</v>
      </c>
      <c r="K1001" s="13">
        <f t="shared" si="186"/>
        <v>3.1726584942370906E-4</v>
      </c>
      <c r="L1001" s="13">
        <f t="shared" si="187"/>
        <v>0</v>
      </c>
      <c r="M1001" s="13">
        <f t="shared" si="192"/>
        <v>2.78540260762941E-2</v>
      </c>
      <c r="N1001" s="13">
        <f t="shared" si="188"/>
        <v>1.4600125134874736E-3</v>
      </c>
      <c r="O1001" s="13">
        <f t="shared" si="189"/>
        <v>1.4600125134874736E-3</v>
      </c>
      <c r="Q1001">
        <v>25.484622193548379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4.8574259626370297</v>
      </c>
      <c r="G1002" s="13">
        <f t="shared" si="183"/>
        <v>0</v>
      </c>
      <c r="H1002" s="13">
        <f t="shared" si="184"/>
        <v>4.8574259626370297</v>
      </c>
      <c r="I1002" s="16">
        <f t="shared" si="191"/>
        <v>4.8577432284864539</v>
      </c>
      <c r="J1002" s="13">
        <f t="shared" si="185"/>
        <v>4.8558221504841592</v>
      </c>
      <c r="K1002" s="13">
        <f t="shared" si="186"/>
        <v>1.9210780022946849E-3</v>
      </c>
      <c r="L1002" s="13">
        <f t="shared" si="187"/>
        <v>0</v>
      </c>
      <c r="M1002" s="13">
        <f t="shared" si="192"/>
        <v>2.6394013562806625E-2</v>
      </c>
      <c r="N1002" s="13">
        <f t="shared" si="188"/>
        <v>1.3834836650652991E-3</v>
      </c>
      <c r="O1002" s="13">
        <f t="shared" si="189"/>
        <v>1.3834836650652991E-3</v>
      </c>
      <c r="Q1002">
        <v>23.025629791955161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99.101117524516781</v>
      </c>
      <c r="G1003" s="13">
        <f t="shared" si="183"/>
        <v>0.83939463478643461</v>
      </c>
      <c r="H1003" s="13">
        <f t="shared" si="184"/>
        <v>98.261722889730351</v>
      </c>
      <c r="I1003" s="16">
        <f t="shared" si="191"/>
        <v>98.263643967732648</v>
      </c>
      <c r="J1003" s="13">
        <f t="shared" si="185"/>
        <v>80.319755800458523</v>
      </c>
      <c r="K1003" s="13">
        <f t="shared" si="186"/>
        <v>17.943888167274125</v>
      </c>
      <c r="L1003" s="13">
        <f t="shared" si="187"/>
        <v>7.5462591180154678E-2</v>
      </c>
      <c r="M1003" s="13">
        <f t="shared" si="192"/>
        <v>0.10047312107789601</v>
      </c>
      <c r="N1003" s="13">
        <f t="shared" si="188"/>
        <v>5.2664564052992075E-3</v>
      </c>
      <c r="O1003" s="13">
        <f t="shared" si="189"/>
        <v>0.84466109119173383</v>
      </c>
      <c r="Q1003">
        <v>19.998254627957859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61.176565377172253</v>
      </c>
      <c r="G1004" s="13">
        <f t="shared" si="183"/>
        <v>8.0903591839544056E-2</v>
      </c>
      <c r="H1004" s="13">
        <f t="shared" si="184"/>
        <v>61.095661785332709</v>
      </c>
      <c r="I1004" s="16">
        <f t="shared" si="191"/>
        <v>78.964087361426678</v>
      </c>
      <c r="J1004" s="13">
        <f t="shared" si="185"/>
        <v>61.737898095704239</v>
      </c>
      <c r="K1004" s="13">
        <f t="shared" si="186"/>
        <v>17.226189265722439</v>
      </c>
      <c r="L1004" s="13">
        <f t="shared" si="187"/>
        <v>4.6193288015680338E-2</v>
      </c>
      <c r="M1004" s="13">
        <f t="shared" si="192"/>
        <v>0.14139995268827713</v>
      </c>
      <c r="N1004" s="13">
        <f t="shared" si="188"/>
        <v>7.411700547919081E-3</v>
      </c>
      <c r="O1004" s="13">
        <f t="shared" si="189"/>
        <v>8.8315292387463135E-2</v>
      </c>
      <c r="Q1004">
        <v>15.142592364002221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6.7733333330000001</v>
      </c>
      <c r="G1005" s="13">
        <f t="shared" si="183"/>
        <v>0</v>
      </c>
      <c r="H1005" s="13">
        <f t="shared" si="184"/>
        <v>6.7733333330000001</v>
      </c>
      <c r="I1005" s="16">
        <f t="shared" si="191"/>
        <v>23.95332931070676</v>
      </c>
      <c r="J1005" s="13">
        <f t="shared" si="185"/>
        <v>23.039741783220251</v>
      </c>
      <c r="K1005" s="13">
        <f t="shared" si="186"/>
        <v>0.91358752748650929</v>
      </c>
      <c r="L1005" s="13">
        <f t="shared" si="187"/>
        <v>0</v>
      </c>
      <c r="M1005" s="13">
        <f t="shared" si="192"/>
        <v>0.13398825214035803</v>
      </c>
      <c r="N1005" s="13">
        <f t="shared" si="188"/>
        <v>7.0232046257660717E-3</v>
      </c>
      <c r="O1005" s="13">
        <f t="shared" si="189"/>
        <v>7.0232046257660717E-3</v>
      </c>
      <c r="Q1005">
        <v>12.79966099538558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26.469808310526979</v>
      </c>
      <c r="G1006" s="13">
        <f t="shared" si="183"/>
        <v>0</v>
      </c>
      <c r="H1006" s="13">
        <f t="shared" si="184"/>
        <v>26.469808310526979</v>
      </c>
      <c r="I1006" s="16">
        <f t="shared" si="191"/>
        <v>27.383395838013488</v>
      </c>
      <c r="J1006" s="13">
        <f t="shared" si="185"/>
        <v>26.274015000985372</v>
      </c>
      <c r="K1006" s="13">
        <f t="shared" si="186"/>
        <v>1.109380837028116</v>
      </c>
      <c r="L1006" s="13">
        <f t="shared" si="187"/>
        <v>0</v>
      </c>
      <c r="M1006" s="13">
        <f t="shared" si="192"/>
        <v>0.12696504751459195</v>
      </c>
      <c r="N1006" s="13">
        <f t="shared" si="188"/>
        <v>6.6550723273932884E-3</v>
      </c>
      <c r="O1006" s="13">
        <f t="shared" si="189"/>
        <v>6.6550723273932884E-3</v>
      </c>
      <c r="Q1006">
        <v>14.27839622258065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62.827630043438766</v>
      </c>
      <c r="G1007" s="13">
        <f t="shared" si="183"/>
        <v>0.11392488516487433</v>
      </c>
      <c r="H1007" s="13">
        <f t="shared" si="184"/>
        <v>62.713705158273889</v>
      </c>
      <c r="I1007" s="16">
        <f t="shared" si="191"/>
        <v>63.823085995302009</v>
      </c>
      <c r="J1007" s="13">
        <f t="shared" si="185"/>
        <v>53.331426883142647</v>
      </c>
      <c r="K1007" s="13">
        <f t="shared" si="186"/>
        <v>10.491659112159361</v>
      </c>
      <c r="L1007" s="13">
        <f t="shared" si="187"/>
        <v>0</v>
      </c>
      <c r="M1007" s="13">
        <f t="shared" si="192"/>
        <v>0.12030997518719866</v>
      </c>
      <c r="N1007" s="13">
        <f t="shared" si="188"/>
        <v>6.3062362614851042E-3</v>
      </c>
      <c r="O1007" s="13">
        <f t="shared" si="189"/>
        <v>0.12023112142635943</v>
      </c>
      <c r="Q1007">
        <v>14.858948544028189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64.358332220473699</v>
      </c>
      <c r="G1008" s="13">
        <f t="shared" si="183"/>
        <v>0.14453892870557297</v>
      </c>
      <c r="H1008" s="13">
        <f t="shared" si="184"/>
        <v>64.213793291768127</v>
      </c>
      <c r="I1008" s="16">
        <f t="shared" si="191"/>
        <v>74.705452403927495</v>
      </c>
      <c r="J1008" s="13">
        <f t="shared" si="185"/>
        <v>57.421693438974039</v>
      </c>
      <c r="K1008" s="13">
        <f t="shared" si="186"/>
        <v>17.283758964953456</v>
      </c>
      <c r="L1008" s="13">
        <f t="shared" si="187"/>
        <v>4.8541104037464922E-2</v>
      </c>
      <c r="M1008" s="13">
        <f t="shared" si="192"/>
        <v>0.16254484296317848</v>
      </c>
      <c r="N1008" s="13">
        <f t="shared" si="188"/>
        <v>8.5200431736176269E-3</v>
      </c>
      <c r="O1008" s="13">
        <f t="shared" si="189"/>
        <v>0.1530589718791906</v>
      </c>
      <c r="Q1008">
        <v>13.727113428187501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1.425691069394551</v>
      </c>
      <c r="G1009" s="13">
        <f t="shared" si="183"/>
        <v>0</v>
      </c>
      <c r="H1009" s="13">
        <f t="shared" si="184"/>
        <v>1.425691069394551</v>
      </c>
      <c r="I1009" s="16">
        <f t="shared" si="191"/>
        <v>18.660908930310544</v>
      </c>
      <c r="J1009" s="13">
        <f t="shared" si="185"/>
        <v>18.452878714181665</v>
      </c>
      <c r="K1009" s="13">
        <f t="shared" si="186"/>
        <v>0.20803021612887918</v>
      </c>
      <c r="L1009" s="13">
        <f t="shared" si="187"/>
        <v>0</v>
      </c>
      <c r="M1009" s="13">
        <f t="shared" si="192"/>
        <v>0.15402479978956085</v>
      </c>
      <c r="N1009" s="13">
        <f t="shared" si="188"/>
        <v>8.0734517324068302E-3</v>
      </c>
      <c r="O1009" s="13">
        <f t="shared" si="189"/>
        <v>8.0734517324068302E-3</v>
      </c>
      <c r="Q1009">
        <v>18.334073593701898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7.4533333329999998</v>
      </c>
      <c r="G1010" s="13">
        <f t="shared" si="183"/>
        <v>0</v>
      </c>
      <c r="H1010" s="13">
        <f t="shared" si="184"/>
        <v>7.4533333329999998</v>
      </c>
      <c r="I1010" s="16">
        <f t="shared" si="191"/>
        <v>7.661363549128879</v>
      </c>
      <c r="J1010" s="13">
        <f t="shared" si="185"/>
        <v>7.6531323364765802</v>
      </c>
      <c r="K1010" s="13">
        <f t="shared" si="186"/>
        <v>8.2312126522987583E-3</v>
      </c>
      <c r="L1010" s="13">
        <f t="shared" si="187"/>
        <v>0</v>
      </c>
      <c r="M1010" s="13">
        <f t="shared" si="192"/>
        <v>0.14595134805715401</v>
      </c>
      <c r="N1010" s="13">
        <f t="shared" si="188"/>
        <v>7.6502690828298987E-3</v>
      </c>
      <c r="O1010" s="13">
        <f t="shared" si="189"/>
        <v>7.6502690828298987E-3</v>
      </c>
      <c r="Q1010">
        <v>22.392239748467361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3.07989131271253</v>
      </c>
      <c r="G1011" s="13">
        <f t="shared" si="183"/>
        <v>0</v>
      </c>
      <c r="H1011" s="13">
        <f t="shared" si="184"/>
        <v>3.07989131271253</v>
      </c>
      <c r="I1011" s="16">
        <f t="shared" si="191"/>
        <v>3.0881225253648288</v>
      </c>
      <c r="J1011" s="13">
        <f t="shared" si="185"/>
        <v>3.0876723165454689</v>
      </c>
      <c r="K1011" s="13">
        <f t="shared" si="186"/>
        <v>4.5020881935986523E-4</v>
      </c>
      <c r="L1011" s="13">
        <f t="shared" si="187"/>
        <v>0</v>
      </c>
      <c r="M1011" s="13">
        <f t="shared" si="192"/>
        <v>0.13830107897432412</v>
      </c>
      <c r="N1011" s="13">
        <f t="shared" si="188"/>
        <v>7.249268216316598E-3</v>
      </c>
      <c r="O1011" s="13">
        <f t="shared" si="189"/>
        <v>7.249268216316598E-3</v>
      </c>
      <c r="Q1011">
        <v>23.682509987636049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2.3557044623247401</v>
      </c>
      <c r="G1012" s="13">
        <f t="shared" si="183"/>
        <v>0</v>
      </c>
      <c r="H1012" s="13">
        <f t="shared" si="184"/>
        <v>2.3557044623247401</v>
      </c>
      <c r="I1012" s="16">
        <f t="shared" si="191"/>
        <v>2.3561546711440999</v>
      </c>
      <c r="J1012" s="13">
        <f t="shared" si="185"/>
        <v>2.3559992165541557</v>
      </c>
      <c r="K1012" s="13">
        <f t="shared" si="186"/>
        <v>1.5545458994425942E-4</v>
      </c>
      <c r="L1012" s="13">
        <f t="shared" si="187"/>
        <v>0</v>
      </c>
      <c r="M1012" s="13">
        <f t="shared" si="192"/>
        <v>0.13105181075800751</v>
      </c>
      <c r="N1012" s="13">
        <f t="shared" si="188"/>
        <v>6.8692864398775698E-3</v>
      </c>
      <c r="O1012" s="13">
        <f t="shared" si="189"/>
        <v>6.8692864398775698E-3</v>
      </c>
      <c r="Q1012">
        <v>25.48765241887455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17.361177247429492</v>
      </c>
      <c r="G1013" s="13">
        <f t="shared" si="183"/>
        <v>0</v>
      </c>
      <c r="H1013" s="13">
        <f t="shared" si="184"/>
        <v>17.361177247429492</v>
      </c>
      <c r="I1013" s="16">
        <f t="shared" si="191"/>
        <v>17.361332702019435</v>
      </c>
      <c r="J1013" s="13">
        <f t="shared" si="185"/>
        <v>17.303348935920614</v>
      </c>
      <c r="K1013" s="13">
        <f t="shared" si="186"/>
        <v>5.7983766098821832E-2</v>
      </c>
      <c r="L1013" s="13">
        <f t="shared" si="187"/>
        <v>0</v>
      </c>
      <c r="M1013" s="13">
        <f t="shared" si="192"/>
        <v>0.12418252431812994</v>
      </c>
      <c r="N1013" s="13">
        <f t="shared" si="188"/>
        <v>6.5092220049021631E-3</v>
      </c>
      <c r="O1013" s="13">
        <f t="shared" si="189"/>
        <v>6.5092220049021631E-3</v>
      </c>
      <c r="Q1013">
        <v>25.958074193548381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21.018565837580311</v>
      </c>
      <c r="G1014" s="13">
        <f t="shared" si="183"/>
        <v>0</v>
      </c>
      <c r="H1014" s="13">
        <f t="shared" si="184"/>
        <v>21.018565837580311</v>
      </c>
      <c r="I1014" s="16">
        <f t="shared" si="191"/>
        <v>21.076549603679133</v>
      </c>
      <c r="J1014" s="13">
        <f t="shared" si="185"/>
        <v>20.95414618365071</v>
      </c>
      <c r="K1014" s="13">
        <f t="shared" si="186"/>
        <v>0.12240342002842297</v>
      </c>
      <c r="L1014" s="13">
        <f t="shared" si="187"/>
        <v>0</v>
      </c>
      <c r="M1014" s="13">
        <f t="shared" si="192"/>
        <v>0.11767330231322778</v>
      </c>
      <c r="N1014" s="13">
        <f t="shared" si="188"/>
        <v>6.1680309126631349E-3</v>
      </c>
      <c r="O1014" s="13">
        <f t="shared" si="189"/>
        <v>6.1680309126631349E-3</v>
      </c>
      <c r="Q1014">
        <v>24.74010031932271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58.084434652462903</v>
      </c>
      <c r="G1015" s="13">
        <f t="shared" si="183"/>
        <v>1.9060977345357059E-2</v>
      </c>
      <c r="H1015" s="13">
        <f t="shared" si="184"/>
        <v>58.065373675117549</v>
      </c>
      <c r="I1015" s="16">
        <f t="shared" si="191"/>
        <v>58.187777095145975</v>
      </c>
      <c r="J1015" s="13">
        <f t="shared" si="185"/>
        <v>54.218565705034493</v>
      </c>
      <c r="K1015" s="13">
        <f t="shared" si="186"/>
        <v>3.9692113901114823</v>
      </c>
      <c r="L1015" s="13">
        <f t="shared" si="187"/>
        <v>0</v>
      </c>
      <c r="M1015" s="13">
        <f t="shared" si="192"/>
        <v>0.11150527140056465</v>
      </c>
      <c r="N1015" s="13">
        <f t="shared" si="188"/>
        <v>5.8447238872658255E-3</v>
      </c>
      <c r="O1015" s="13">
        <f t="shared" si="189"/>
        <v>2.4905701232622885E-2</v>
      </c>
      <c r="Q1015">
        <v>20.970413043681528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51.06209064286292</v>
      </c>
      <c r="G1016" s="13">
        <f t="shared" si="183"/>
        <v>0</v>
      </c>
      <c r="H1016" s="13">
        <f t="shared" si="184"/>
        <v>51.06209064286292</v>
      </c>
      <c r="I1016" s="16">
        <f t="shared" si="191"/>
        <v>55.031302032974402</v>
      </c>
      <c r="J1016" s="13">
        <f t="shared" si="185"/>
        <v>49.255265729476449</v>
      </c>
      <c r="K1016" s="13">
        <f t="shared" si="186"/>
        <v>5.7760363034979534</v>
      </c>
      <c r="L1016" s="13">
        <f t="shared" si="187"/>
        <v>0</v>
      </c>
      <c r="M1016" s="13">
        <f t="shared" si="192"/>
        <v>0.10566054751329883</v>
      </c>
      <c r="N1016" s="13">
        <f t="shared" si="188"/>
        <v>5.538363507264968E-3</v>
      </c>
      <c r="O1016" s="13">
        <f t="shared" si="189"/>
        <v>5.538363507264968E-3</v>
      </c>
      <c r="Q1016">
        <v>16.700991509333111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208.1</v>
      </c>
      <c r="G1017" s="13">
        <f t="shared" si="183"/>
        <v>3.0193722842960988</v>
      </c>
      <c r="H1017" s="13">
        <f t="shared" si="184"/>
        <v>205.08062771570388</v>
      </c>
      <c r="I1017" s="16">
        <f t="shared" si="191"/>
        <v>210.85666401920184</v>
      </c>
      <c r="J1017" s="13">
        <f t="shared" si="185"/>
        <v>87.183830255092289</v>
      </c>
      <c r="K1017" s="13">
        <f t="shared" si="186"/>
        <v>123.67283376410955</v>
      </c>
      <c r="L1017" s="13">
        <f t="shared" si="187"/>
        <v>4.3873161487700445</v>
      </c>
      <c r="M1017" s="13">
        <f t="shared" si="192"/>
        <v>4.4874383327760787</v>
      </c>
      <c r="N1017" s="13">
        <f t="shared" si="188"/>
        <v>0.23521612643755119</v>
      </c>
      <c r="O1017" s="13">
        <f t="shared" si="189"/>
        <v>3.2545884107336498</v>
      </c>
      <c r="Q1017">
        <v>14.659832161842029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37.064614408023637</v>
      </c>
      <c r="G1018" s="13">
        <f t="shared" si="183"/>
        <v>0</v>
      </c>
      <c r="H1018" s="13">
        <f t="shared" si="184"/>
        <v>37.064614408023637</v>
      </c>
      <c r="I1018" s="16">
        <f t="shared" si="191"/>
        <v>156.35013202336313</v>
      </c>
      <c r="J1018" s="13">
        <f t="shared" si="185"/>
        <v>77.061824025463167</v>
      </c>
      <c r="K1018" s="13">
        <f t="shared" si="186"/>
        <v>79.288307997899963</v>
      </c>
      <c r="L1018" s="13">
        <f t="shared" si="187"/>
        <v>2.5772198289151427</v>
      </c>
      <c r="M1018" s="13">
        <f t="shared" si="192"/>
        <v>6.8294420352536704</v>
      </c>
      <c r="N1018" s="13">
        <f t="shared" si="188"/>
        <v>0.35797592794292171</v>
      </c>
      <c r="O1018" s="13">
        <f t="shared" si="189"/>
        <v>0.35797592794292171</v>
      </c>
      <c r="Q1018">
        <v>13.531869222580649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6.7733333330000001</v>
      </c>
      <c r="G1019" s="13">
        <f t="shared" si="183"/>
        <v>0</v>
      </c>
      <c r="H1019" s="13">
        <f t="shared" si="184"/>
        <v>6.7733333330000001</v>
      </c>
      <c r="I1019" s="16">
        <f t="shared" si="191"/>
        <v>83.484421501984812</v>
      </c>
      <c r="J1019" s="13">
        <f t="shared" si="185"/>
        <v>64.838211229549955</v>
      </c>
      <c r="K1019" s="13">
        <f t="shared" si="186"/>
        <v>18.646210272434857</v>
      </c>
      <c r="L1019" s="13">
        <f t="shared" si="187"/>
        <v>0.10410479555112084</v>
      </c>
      <c r="M1019" s="13">
        <f t="shared" si="192"/>
        <v>6.5755709028618696</v>
      </c>
      <c r="N1019" s="13">
        <f t="shared" si="188"/>
        <v>0.34466887390735734</v>
      </c>
      <c r="O1019" s="13">
        <f t="shared" si="189"/>
        <v>0.34466887390735734</v>
      </c>
      <c r="Q1019">
        <v>15.69662566868146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7.5336105637078221</v>
      </c>
      <c r="G1020" s="13">
        <f t="shared" si="183"/>
        <v>0</v>
      </c>
      <c r="H1020" s="13">
        <f t="shared" si="184"/>
        <v>7.5336105637078221</v>
      </c>
      <c r="I1020" s="16">
        <f t="shared" si="191"/>
        <v>26.075716040591558</v>
      </c>
      <c r="J1020" s="13">
        <f t="shared" si="185"/>
        <v>25.326273261863221</v>
      </c>
      <c r="K1020" s="13">
        <f t="shared" si="186"/>
        <v>0.74944277872833709</v>
      </c>
      <c r="L1020" s="13">
        <f t="shared" si="187"/>
        <v>0</v>
      </c>
      <c r="M1020" s="13">
        <f t="shared" si="192"/>
        <v>6.2309020289545121</v>
      </c>
      <c r="N1020" s="13">
        <f t="shared" si="188"/>
        <v>0.32660251367864135</v>
      </c>
      <c r="O1020" s="13">
        <f t="shared" si="189"/>
        <v>0.32660251367864135</v>
      </c>
      <c r="Q1020">
        <v>16.170364209281171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0.89260230733788237</v>
      </c>
      <c r="G1021" s="13">
        <f t="shared" si="183"/>
        <v>0</v>
      </c>
      <c r="H1021" s="13">
        <f t="shared" si="184"/>
        <v>0.89260230733788237</v>
      </c>
      <c r="I1021" s="16">
        <f t="shared" si="191"/>
        <v>1.6420450860662195</v>
      </c>
      <c r="J1021" s="13">
        <f t="shared" si="185"/>
        <v>1.6418523173654556</v>
      </c>
      <c r="K1021" s="13">
        <f t="shared" si="186"/>
        <v>1.9276870076390118E-4</v>
      </c>
      <c r="L1021" s="13">
        <f t="shared" si="187"/>
        <v>0</v>
      </c>
      <c r="M1021" s="13">
        <f t="shared" si="192"/>
        <v>5.9042995152758708</v>
      </c>
      <c r="N1021" s="13">
        <f t="shared" si="188"/>
        <v>0.30948313008931133</v>
      </c>
      <c r="O1021" s="13">
        <f t="shared" si="189"/>
        <v>0.30948313008931133</v>
      </c>
      <c r="Q1021">
        <v>16.27072440762549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1.1180487830207591</v>
      </c>
      <c r="G1022" s="13">
        <f t="shared" si="183"/>
        <v>0</v>
      </c>
      <c r="H1022" s="13">
        <f t="shared" si="184"/>
        <v>1.1180487830207591</v>
      </c>
      <c r="I1022" s="16">
        <f t="shared" si="191"/>
        <v>1.118241551721523</v>
      </c>
      <c r="J1022" s="13">
        <f t="shared" si="185"/>
        <v>1.1182166750904889</v>
      </c>
      <c r="K1022" s="13">
        <f t="shared" si="186"/>
        <v>2.4876631034009833E-5</v>
      </c>
      <c r="L1022" s="13">
        <f t="shared" si="187"/>
        <v>0</v>
      </c>
      <c r="M1022" s="13">
        <f t="shared" si="192"/>
        <v>5.5948163851865598</v>
      </c>
      <c r="N1022" s="13">
        <f t="shared" si="188"/>
        <v>0.29326108587186067</v>
      </c>
      <c r="O1022" s="13">
        <f t="shared" si="189"/>
        <v>0.29326108587186067</v>
      </c>
      <c r="Q1022">
        <v>22.605341758561359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14.469590524161511</v>
      </c>
      <c r="G1023" s="13">
        <f t="shared" si="183"/>
        <v>0</v>
      </c>
      <c r="H1023" s="13">
        <f t="shared" si="184"/>
        <v>14.469590524161511</v>
      </c>
      <c r="I1023" s="16">
        <f t="shared" si="191"/>
        <v>14.469615400792545</v>
      </c>
      <c r="J1023" s="13">
        <f t="shared" si="185"/>
        <v>14.433480747182116</v>
      </c>
      <c r="K1023" s="13">
        <f t="shared" si="186"/>
        <v>3.6134653610428558E-2</v>
      </c>
      <c r="L1023" s="13">
        <f t="shared" si="187"/>
        <v>0</v>
      </c>
      <c r="M1023" s="13">
        <f t="shared" si="192"/>
        <v>5.3015552993146988</v>
      </c>
      <c r="N1023" s="13">
        <f t="shared" si="188"/>
        <v>0.27788934557410022</v>
      </c>
      <c r="O1023" s="13">
        <f t="shared" si="189"/>
        <v>0.27788934557410022</v>
      </c>
      <c r="Q1023">
        <v>25.43543350280369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5.115303541051115</v>
      </c>
      <c r="G1024" s="13">
        <f t="shared" si="183"/>
        <v>0</v>
      </c>
      <c r="H1024" s="13">
        <f t="shared" si="184"/>
        <v>5.115303541051115</v>
      </c>
      <c r="I1024" s="16">
        <f t="shared" si="191"/>
        <v>5.1514381946615435</v>
      </c>
      <c r="J1024" s="13">
        <f t="shared" si="185"/>
        <v>5.1503550732196048</v>
      </c>
      <c r="K1024" s="13">
        <f t="shared" si="186"/>
        <v>1.0831214419386725E-3</v>
      </c>
      <c r="L1024" s="13">
        <f t="shared" si="187"/>
        <v>0</v>
      </c>
      <c r="M1024" s="13">
        <f t="shared" si="192"/>
        <v>5.0236659537405988</v>
      </c>
      <c r="N1024" s="13">
        <f t="shared" si="188"/>
        <v>0.26332333918092277</v>
      </c>
      <c r="O1024" s="13">
        <f t="shared" si="189"/>
        <v>0.26332333918092277</v>
      </c>
      <c r="Q1024">
        <v>28.442537193548379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2.2451487100641501</v>
      </c>
      <c r="G1025" s="13">
        <f t="shared" si="183"/>
        <v>0</v>
      </c>
      <c r="H1025" s="13">
        <f t="shared" si="184"/>
        <v>2.2451487100641501</v>
      </c>
      <c r="I1025" s="16">
        <f t="shared" si="191"/>
        <v>2.2462318315060887</v>
      </c>
      <c r="J1025" s="13">
        <f t="shared" si="185"/>
        <v>2.246118982396176</v>
      </c>
      <c r="K1025" s="13">
        <f t="shared" si="186"/>
        <v>1.1284910991271602E-4</v>
      </c>
      <c r="L1025" s="13">
        <f t="shared" si="187"/>
        <v>0</v>
      </c>
      <c r="M1025" s="13">
        <f t="shared" si="192"/>
        <v>4.7603426145596757</v>
      </c>
      <c r="N1025" s="13">
        <f t="shared" si="188"/>
        <v>0.24952083288454735</v>
      </c>
      <c r="O1025" s="13">
        <f t="shared" si="189"/>
        <v>0.24952083288454735</v>
      </c>
      <c r="Q1025">
        <v>26.76937069795915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16.93688608780791</v>
      </c>
      <c r="G1026" s="13">
        <f t="shared" si="183"/>
        <v>0</v>
      </c>
      <c r="H1026" s="13">
        <f t="shared" si="184"/>
        <v>16.93688608780791</v>
      </c>
      <c r="I1026" s="16">
        <f t="shared" si="191"/>
        <v>16.936998936917824</v>
      </c>
      <c r="J1026" s="13">
        <f t="shared" si="185"/>
        <v>16.879855255922784</v>
      </c>
      <c r="K1026" s="13">
        <f t="shared" si="186"/>
        <v>5.7143680995039858E-2</v>
      </c>
      <c r="L1026" s="13">
        <f t="shared" si="187"/>
        <v>0</v>
      </c>
      <c r="M1026" s="13">
        <f t="shared" si="192"/>
        <v>4.5108217816751282</v>
      </c>
      <c r="N1026" s="13">
        <f t="shared" si="188"/>
        <v>0.23644180662854386</v>
      </c>
      <c r="O1026" s="13">
        <f t="shared" si="189"/>
        <v>0.23644180662854386</v>
      </c>
      <c r="Q1026">
        <v>25.527058594545409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79.295558891416292</v>
      </c>
      <c r="G1027" s="13">
        <f t="shared" si="183"/>
        <v>0.44328346212442482</v>
      </c>
      <c r="H1027" s="13">
        <f t="shared" si="184"/>
        <v>78.852275429291865</v>
      </c>
      <c r="I1027" s="16">
        <f t="shared" si="191"/>
        <v>78.909419110286905</v>
      </c>
      <c r="J1027" s="13">
        <f t="shared" si="185"/>
        <v>70.851014588427631</v>
      </c>
      <c r="K1027" s="13">
        <f t="shared" si="186"/>
        <v>8.0584045218592735</v>
      </c>
      <c r="L1027" s="13">
        <f t="shared" si="187"/>
        <v>0</v>
      </c>
      <c r="M1027" s="13">
        <f t="shared" si="192"/>
        <v>4.2743799750465845</v>
      </c>
      <c r="N1027" s="13">
        <f t="shared" si="188"/>
        <v>0.22404833807057992</v>
      </c>
      <c r="O1027" s="13">
        <f t="shared" si="189"/>
        <v>0.66733180019500471</v>
      </c>
      <c r="Q1027">
        <v>22.026393571205841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44.85265504646123</v>
      </c>
      <c r="G1028" s="13">
        <f t="shared" si="183"/>
        <v>0</v>
      </c>
      <c r="H1028" s="13">
        <f t="shared" si="184"/>
        <v>44.85265504646123</v>
      </c>
      <c r="I1028" s="16">
        <f t="shared" si="191"/>
        <v>52.911059568320503</v>
      </c>
      <c r="J1028" s="13">
        <f t="shared" si="185"/>
        <v>47.598830400637858</v>
      </c>
      <c r="K1028" s="13">
        <f t="shared" si="186"/>
        <v>5.312229167682645</v>
      </c>
      <c r="L1028" s="13">
        <f t="shared" si="187"/>
        <v>0</v>
      </c>
      <c r="M1028" s="13">
        <f t="shared" si="192"/>
        <v>4.0503316369760043</v>
      </c>
      <c r="N1028" s="13">
        <f t="shared" si="188"/>
        <v>0.21230449262744241</v>
      </c>
      <c r="O1028" s="13">
        <f t="shared" si="189"/>
        <v>0.21230449262744241</v>
      </c>
      <c r="Q1028">
        <v>16.513182482688471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66.263779334628936</v>
      </c>
      <c r="G1029" s="13">
        <f t="shared" si="183"/>
        <v>0.18264787098867771</v>
      </c>
      <c r="H1029" s="13">
        <f t="shared" si="184"/>
        <v>66.081131463640261</v>
      </c>
      <c r="I1029" s="16">
        <f t="shared" si="191"/>
        <v>71.393360631322906</v>
      </c>
      <c r="J1029" s="13">
        <f t="shared" si="185"/>
        <v>53.216459262630579</v>
      </c>
      <c r="K1029" s="13">
        <f t="shared" si="186"/>
        <v>18.176901368692327</v>
      </c>
      <c r="L1029" s="13">
        <f t="shared" si="187"/>
        <v>8.4965370157367506E-2</v>
      </c>
      <c r="M1029" s="13">
        <f t="shared" si="192"/>
        <v>3.9229925145059292</v>
      </c>
      <c r="N1029" s="13">
        <f t="shared" si="188"/>
        <v>0.20562981257388088</v>
      </c>
      <c r="O1029" s="13">
        <f t="shared" si="189"/>
        <v>0.3882776835625586</v>
      </c>
      <c r="Q1029">
        <v>12.012941508962991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1.460309073869106</v>
      </c>
      <c r="G1030" s="13">
        <f t="shared" ref="G1030:G1093" si="194">IF((F1030-$J$2)&gt;0,$I$2*(F1030-$J$2),0)</f>
        <v>0</v>
      </c>
      <c r="H1030" s="13">
        <f t="shared" ref="H1030:H1093" si="195">F1030-G1030</f>
        <v>1.460309073869106</v>
      </c>
      <c r="I1030" s="16">
        <f t="shared" si="191"/>
        <v>19.552245072404066</v>
      </c>
      <c r="J1030" s="13">
        <f t="shared" ref="J1030:J1093" si="196">I1030/SQRT(1+(I1030/($K$2*(300+(25*Q1030)+0.05*(Q1030)^3)))^2)</f>
        <v>19.040684194171437</v>
      </c>
      <c r="K1030" s="13">
        <f t="shared" ref="K1030:K1093" si="197">I1030-J1030</f>
        <v>0.51156087823262908</v>
      </c>
      <c r="L1030" s="13">
        <f t="shared" ref="L1030:L1093" si="198">IF(K1030&gt;$N$2,(K1030-$N$2)/$L$2,0)</f>
        <v>0</v>
      </c>
      <c r="M1030" s="13">
        <f t="shared" si="192"/>
        <v>3.7173627019320485</v>
      </c>
      <c r="N1030" s="13">
        <f t="shared" ref="N1030:N1093" si="199">$M$2*M1030</f>
        <v>0.19485140306562448</v>
      </c>
      <c r="O1030" s="13">
        <f t="shared" ref="O1030:O1093" si="200">N1030+G1030</f>
        <v>0.19485140306562448</v>
      </c>
      <c r="Q1030">
        <v>12.72304809342131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39.206851336940503</v>
      </c>
      <c r="G1031" s="13">
        <f t="shared" si="194"/>
        <v>0</v>
      </c>
      <c r="H1031" s="13">
        <f t="shared" si="195"/>
        <v>39.206851336940503</v>
      </c>
      <c r="I1031" s="16">
        <f t="shared" ref="I1031:I1094" si="202">H1031+K1030-L1030</f>
        <v>39.718412215173132</v>
      </c>
      <c r="J1031" s="13">
        <f t="shared" si="196"/>
        <v>36.17913402107812</v>
      </c>
      <c r="K1031" s="13">
        <f t="shared" si="197"/>
        <v>3.5392781940950115</v>
      </c>
      <c r="L1031" s="13">
        <f t="shared" si="198"/>
        <v>0</v>
      </c>
      <c r="M1031" s="13">
        <f t="shared" ref="M1031:M1094" si="203">L1031+M1030-N1030</f>
        <v>3.5225112988664242</v>
      </c>
      <c r="N1031" s="13">
        <f t="shared" si="199"/>
        <v>0.18463796081612069</v>
      </c>
      <c r="O1031" s="13">
        <f t="shared" si="200"/>
        <v>0.18463796081612069</v>
      </c>
      <c r="Q1031">
        <v>13.384845222580649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8.4801740389887215</v>
      </c>
      <c r="G1032" s="13">
        <f t="shared" si="194"/>
        <v>0</v>
      </c>
      <c r="H1032" s="13">
        <f t="shared" si="195"/>
        <v>8.4801740389887215</v>
      </c>
      <c r="I1032" s="16">
        <f t="shared" si="202"/>
        <v>12.019452233083733</v>
      </c>
      <c r="J1032" s="13">
        <f t="shared" si="196"/>
        <v>11.93603530324158</v>
      </c>
      <c r="K1032" s="13">
        <f t="shared" si="197"/>
        <v>8.3416929842153209E-2</v>
      </c>
      <c r="L1032" s="13">
        <f t="shared" si="198"/>
        <v>0</v>
      </c>
      <c r="M1032" s="13">
        <f t="shared" si="203"/>
        <v>3.3378733380503034</v>
      </c>
      <c r="N1032" s="13">
        <f t="shared" si="199"/>
        <v>0.17495987217938411</v>
      </c>
      <c r="O1032" s="13">
        <f t="shared" si="200"/>
        <v>0.17495987217938411</v>
      </c>
      <c r="Q1032">
        <v>15.49495922968984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5.0949702046689049</v>
      </c>
      <c r="G1033" s="13">
        <f t="shared" si="194"/>
        <v>0</v>
      </c>
      <c r="H1033" s="13">
        <f t="shared" si="195"/>
        <v>5.0949702046689049</v>
      </c>
      <c r="I1033" s="16">
        <f t="shared" si="202"/>
        <v>5.1783871345110581</v>
      </c>
      <c r="J1033" s="13">
        <f t="shared" si="196"/>
        <v>5.1758770492158943</v>
      </c>
      <c r="K1033" s="13">
        <f t="shared" si="197"/>
        <v>2.5100852951638331E-3</v>
      </c>
      <c r="L1033" s="13">
        <f t="shared" si="198"/>
        <v>0</v>
      </c>
      <c r="M1033" s="13">
        <f t="shared" si="203"/>
        <v>3.1629134658709193</v>
      </c>
      <c r="N1033" s="13">
        <f t="shared" si="199"/>
        <v>0.16578907575518345</v>
      </c>
      <c r="O1033" s="13">
        <f t="shared" si="200"/>
        <v>0.16578907575518345</v>
      </c>
      <c r="Q1033">
        <v>22.487365813080022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18.19097161327867</v>
      </c>
      <c r="G1034" s="13">
        <f t="shared" si="194"/>
        <v>0</v>
      </c>
      <c r="H1034" s="13">
        <f t="shared" si="195"/>
        <v>18.19097161327867</v>
      </c>
      <c r="I1034" s="16">
        <f t="shared" si="202"/>
        <v>18.193481698573834</v>
      </c>
      <c r="J1034" s="13">
        <f t="shared" si="196"/>
        <v>18.043338162486677</v>
      </c>
      <c r="K1034" s="13">
        <f t="shared" si="197"/>
        <v>0.1501435360871568</v>
      </c>
      <c r="L1034" s="13">
        <f t="shared" si="198"/>
        <v>0</v>
      </c>
      <c r="M1034" s="13">
        <f t="shared" si="203"/>
        <v>2.9971243901157356</v>
      </c>
      <c r="N1034" s="13">
        <f t="shared" si="199"/>
        <v>0.15709898102564282</v>
      </c>
      <c r="O1034" s="13">
        <f t="shared" si="200"/>
        <v>0.15709898102564282</v>
      </c>
      <c r="Q1034">
        <v>20.130493588678661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2.5740812642723041</v>
      </c>
      <c r="G1035" s="13">
        <f t="shared" si="194"/>
        <v>0</v>
      </c>
      <c r="H1035" s="13">
        <f t="shared" si="195"/>
        <v>2.5740812642723041</v>
      </c>
      <c r="I1035" s="16">
        <f t="shared" si="202"/>
        <v>2.7242248003594609</v>
      </c>
      <c r="J1035" s="13">
        <f t="shared" si="196"/>
        <v>2.723987162626988</v>
      </c>
      <c r="K1035" s="13">
        <f t="shared" si="197"/>
        <v>2.376377324728729E-4</v>
      </c>
      <c r="L1035" s="13">
        <f t="shared" si="198"/>
        <v>0</v>
      </c>
      <c r="M1035" s="13">
        <f t="shared" si="203"/>
        <v>2.8400254090900927</v>
      </c>
      <c r="N1035" s="13">
        <f t="shared" si="199"/>
        <v>0.1488643912566335</v>
      </c>
      <c r="O1035" s="13">
        <f t="shared" si="200"/>
        <v>0.1488643912566335</v>
      </c>
      <c r="Q1035">
        <v>25.56719933937709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5.2014460544402654</v>
      </c>
      <c r="G1036" s="13">
        <f t="shared" si="194"/>
        <v>0</v>
      </c>
      <c r="H1036" s="13">
        <f t="shared" si="195"/>
        <v>5.2014460544402654</v>
      </c>
      <c r="I1036" s="16">
        <f t="shared" si="202"/>
        <v>5.2016836921727378</v>
      </c>
      <c r="J1036" s="13">
        <f t="shared" si="196"/>
        <v>5.1999868810285044</v>
      </c>
      <c r="K1036" s="13">
        <f t="shared" si="197"/>
        <v>1.6968111442334788E-3</v>
      </c>
      <c r="L1036" s="13">
        <f t="shared" si="198"/>
        <v>0</v>
      </c>
      <c r="M1036" s="13">
        <f t="shared" si="203"/>
        <v>2.6911610178334593</v>
      </c>
      <c r="N1036" s="13">
        <f t="shared" si="199"/>
        <v>0.14106143044041036</v>
      </c>
      <c r="O1036" s="13">
        <f t="shared" si="200"/>
        <v>0.14106143044041036</v>
      </c>
      <c r="Q1036">
        <v>25.381822013774709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1.5838047157145001</v>
      </c>
      <c r="G1037" s="13">
        <f t="shared" si="194"/>
        <v>0</v>
      </c>
      <c r="H1037" s="13">
        <f t="shared" si="195"/>
        <v>1.5838047157145001</v>
      </c>
      <c r="I1037" s="16">
        <f t="shared" si="202"/>
        <v>1.5855015268587336</v>
      </c>
      <c r="J1037" s="13">
        <f t="shared" si="196"/>
        <v>1.5854468377966258</v>
      </c>
      <c r="K1037" s="13">
        <f t="shared" si="197"/>
        <v>5.4689062107815545E-5</v>
      </c>
      <c r="L1037" s="13">
        <f t="shared" si="198"/>
        <v>0</v>
      </c>
      <c r="M1037" s="13">
        <f t="shared" si="203"/>
        <v>2.5500995873930488</v>
      </c>
      <c r="N1037" s="13">
        <f t="shared" si="199"/>
        <v>0.13366747406766458</v>
      </c>
      <c r="O1037" s="13">
        <f t="shared" si="200"/>
        <v>0.13366747406766458</v>
      </c>
      <c r="Q1037">
        <v>24.455760193548379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38.225519146120433</v>
      </c>
      <c r="G1038" s="13">
        <f t="shared" si="194"/>
        <v>0</v>
      </c>
      <c r="H1038" s="13">
        <f t="shared" si="195"/>
        <v>38.225519146120433</v>
      </c>
      <c r="I1038" s="16">
        <f t="shared" si="202"/>
        <v>38.225573835182544</v>
      </c>
      <c r="J1038" s="13">
        <f t="shared" si="196"/>
        <v>37.589426418727406</v>
      </c>
      <c r="K1038" s="13">
        <f t="shared" si="197"/>
        <v>0.63614741645513817</v>
      </c>
      <c r="L1038" s="13">
        <f t="shared" si="198"/>
        <v>0</v>
      </c>
      <c r="M1038" s="13">
        <f t="shared" si="203"/>
        <v>2.4164321133253841</v>
      </c>
      <c r="N1038" s="13">
        <f t="shared" si="199"/>
        <v>0.12666108352826799</v>
      </c>
      <c r="O1038" s="13">
        <f t="shared" si="200"/>
        <v>0.12666108352826799</v>
      </c>
      <c r="Q1038">
        <v>25.613700745458221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1.1478275241249229</v>
      </c>
      <c r="G1039" s="13">
        <f t="shared" si="194"/>
        <v>0</v>
      </c>
      <c r="H1039" s="13">
        <f t="shared" si="195"/>
        <v>1.1478275241249229</v>
      </c>
      <c r="I1039" s="16">
        <f t="shared" si="202"/>
        <v>1.7839749405800611</v>
      </c>
      <c r="J1039" s="13">
        <f t="shared" si="196"/>
        <v>1.7839091466736892</v>
      </c>
      <c r="K1039" s="13">
        <f t="shared" si="197"/>
        <v>6.5793906371958144E-5</v>
      </c>
      <c r="L1039" s="13">
        <f t="shared" si="198"/>
        <v>0</v>
      </c>
      <c r="M1039" s="13">
        <f t="shared" si="203"/>
        <v>2.2897710297971159</v>
      </c>
      <c r="N1039" s="13">
        <f t="shared" si="199"/>
        <v>0.12002194395050547</v>
      </c>
      <c r="O1039" s="13">
        <f t="shared" si="200"/>
        <v>0.12002194395050547</v>
      </c>
      <c r="Q1039">
        <v>25.670189600755592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48.140654753864567</v>
      </c>
      <c r="G1040" s="13">
        <f t="shared" si="194"/>
        <v>0</v>
      </c>
      <c r="H1040" s="13">
        <f t="shared" si="195"/>
        <v>48.140654753864567</v>
      </c>
      <c r="I1040" s="16">
        <f t="shared" si="202"/>
        <v>48.14072054777094</v>
      </c>
      <c r="J1040" s="13">
        <f t="shared" si="196"/>
        <v>43.545561407554715</v>
      </c>
      <c r="K1040" s="13">
        <f t="shared" si="197"/>
        <v>4.5951591402162251</v>
      </c>
      <c r="L1040" s="13">
        <f t="shared" si="198"/>
        <v>0</v>
      </c>
      <c r="M1040" s="13">
        <f t="shared" si="203"/>
        <v>2.1697490858466102</v>
      </c>
      <c r="N1040" s="13">
        <f t="shared" si="199"/>
        <v>0.11373080529856144</v>
      </c>
      <c r="O1040" s="13">
        <f t="shared" si="200"/>
        <v>0.11373080529856144</v>
      </c>
      <c r="Q1040">
        <v>15.58520739753085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19.277535159750212</v>
      </c>
      <c r="G1041" s="13">
        <f t="shared" si="194"/>
        <v>0</v>
      </c>
      <c r="H1041" s="13">
        <f t="shared" si="195"/>
        <v>19.277535159750212</v>
      </c>
      <c r="I1041" s="16">
        <f t="shared" si="202"/>
        <v>23.872694299966437</v>
      </c>
      <c r="J1041" s="13">
        <f t="shared" si="196"/>
        <v>23.172106392004629</v>
      </c>
      <c r="K1041" s="13">
        <f t="shared" si="197"/>
        <v>0.70058790796180759</v>
      </c>
      <c r="L1041" s="13">
        <f t="shared" si="198"/>
        <v>0</v>
      </c>
      <c r="M1041" s="13">
        <f t="shared" si="203"/>
        <v>2.0560182805480487</v>
      </c>
      <c r="N1041" s="13">
        <f t="shared" si="199"/>
        <v>0.10776942655747428</v>
      </c>
      <c r="O1041" s="13">
        <f t="shared" si="200"/>
        <v>0.10776942655747428</v>
      </c>
      <c r="Q1041">
        <v>14.75034532808408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10.38979892348566</v>
      </c>
      <c r="G1042" s="13">
        <f t="shared" si="194"/>
        <v>0</v>
      </c>
      <c r="H1042" s="13">
        <f t="shared" si="195"/>
        <v>10.38979892348566</v>
      </c>
      <c r="I1042" s="16">
        <f t="shared" si="202"/>
        <v>11.090386831447468</v>
      </c>
      <c r="J1042" s="13">
        <f t="shared" si="196"/>
        <v>11.003603220153218</v>
      </c>
      <c r="K1042" s="13">
        <f t="shared" si="197"/>
        <v>8.6783611294249496E-2</v>
      </c>
      <c r="L1042" s="13">
        <f t="shared" si="198"/>
        <v>0</v>
      </c>
      <c r="M1042" s="13">
        <f t="shared" si="203"/>
        <v>1.9482488539905745</v>
      </c>
      <c r="N1042" s="13">
        <f t="shared" si="199"/>
        <v>0.10212052284372375</v>
      </c>
      <c r="O1042" s="13">
        <f t="shared" si="200"/>
        <v>0.10212052284372375</v>
      </c>
      <c r="Q1042">
        <v>13.46007272258065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8.3333333499999995E-2</v>
      </c>
      <c r="G1043" s="13">
        <f t="shared" si="194"/>
        <v>0</v>
      </c>
      <c r="H1043" s="13">
        <f t="shared" si="195"/>
        <v>8.3333333499999995E-2</v>
      </c>
      <c r="I1043" s="16">
        <f t="shared" si="202"/>
        <v>0.17011694479424949</v>
      </c>
      <c r="J1043" s="13">
        <f t="shared" si="196"/>
        <v>0.17011671681826165</v>
      </c>
      <c r="K1043" s="13">
        <f t="shared" si="197"/>
        <v>2.279759878376364E-7</v>
      </c>
      <c r="L1043" s="13">
        <f t="shared" si="198"/>
        <v>0</v>
      </c>
      <c r="M1043" s="13">
        <f t="shared" si="203"/>
        <v>1.8461283311468506</v>
      </c>
      <c r="N1043" s="13">
        <f t="shared" si="199"/>
        <v>9.6767715288100284E-2</v>
      </c>
      <c r="O1043" s="13">
        <f t="shared" si="200"/>
        <v>9.6767715288100284E-2</v>
      </c>
      <c r="Q1043">
        <v>15.83232634126731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0.50544606888406673</v>
      </c>
      <c r="G1044" s="13">
        <f t="shared" si="194"/>
        <v>0</v>
      </c>
      <c r="H1044" s="13">
        <f t="shared" si="195"/>
        <v>0.50544606888406673</v>
      </c>
      <c r="I1044" s="16">
        <f t="shared" si="202"/>
        <v>0.5054462968600546</v>
      </c>
      <c r="J1044" s="13">
        <f t="shared" si="196"/>
        <v>0.50544324686070474</v>
      </c>
      <c r="K1044" s="13">
        <f t="shared" si="197"/>
        <v>3.0499993498578348E-6</v>
      </c>
      <c r="L1044" s="13">
        <f t="shared" si="198"/>
        <v>0</v>
      </c>
      <c r="M1044" s="13">
        <f t="shared" si="203"/>
        <v>1.7493606158587502</v>
      </c>
      <c r="N1044" s="13">
        <f t="shared" si="199"/>
        <v>9.1695483545542189E-2</v>
      </c>
      <c r="O1044" s="13">
        <f t="shared" si="200"/>
        <v>9.1695483545542189E-2</v>
      </c>
      <c r="Q1044">
        <v>20.600032419185279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8.5909915976284896</v>
      </c>
      <c r="G1045" s="13">
        <f t="shared" si="194"/>
        <v>0</v>
      </c>
      <c r="H1045" s="13">
        <f t="shared" si="195"/>
        <v>8.5909915976284896</v>
      </c>
      <c r="I1045" s="16">
        <f t="shared" si="202"/>
        <v>8.5909946476278396</v>
      </c>
      <c r="J1045" s="13">
        <f t="shared" si="196"/>
        <v>8.5737199784267393</v>
      </c>
      <c r="K1045" s="13">
        <f t="shared" si="197"/>
        <v>1.7274669201100323E-2</v>
      </c>
      <c r="L1045" s="13">
        <f t="shared" si="198"/>
        <v>0</v>
      </c>
      <c r="M1045" s="13">
        <f t="shared" si="203"/>
        <v>1.6576651323132081</v>
      </c>
      <c r="N1045" s="13">
        <f t="shared" si="199"/>
        <v>8.6889120794244448E-2</v>
      </c>
      <c r="O1045" s="13">
        <f t="shared" si="200"/>
        <v>8.6889120794244448E-2</v>
      </c>
      <c r="Q1045">
        <v>19.570892634198259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54.236696760668458</v>
      </c>
      <c r="G1046" s="13">
        <f t="shared" si="194"/>
        <v>0</v>
      </c>
      <c r="H1046" s="13">
        <f t="shared" si="195"/>
        <v>54.236696760668458</v>
      </c>
      <c r="I1046" s="16">
        <f t="shared" si="202"/>
        <v>54.253971429869559</v>
      </c>
      <c r="J1046" s="13">
        <f t="shared" si="196"/>
        <v>50.806921993662364</v>
      </c>
      <c r="K1046" s="13">
        <f t="shared" si="197"/>
        <v>3.4470494362071946</v>
      </c>
      <c r="L1046" s="13">
        <f t="shared" si="198"/>
        <v>0</v>
      </c>
      <c r="M1046" s="13">
        <f t="shared" si="203"/>
        <v>1.5707760115189637</v>
      </c>
      <c r="N1046" s="13">
        <f t="shared" si="199"/>
        <v>8.2334691093559689E-2</v>
      </c>
      <c r="O1046" s="13">
        <f t="shared" si="200"/>
        <v>8.2334691093559689E-2</v>
      </c>
      <c r="Q1046">
        <v>20.53708930572861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0.45647092497445052</v>
      </c>
      <c r="G1047" s="13">
        <f t="shared" si="194"/>
        <v>0</v>
      </c>
      <c r="H1047" s="13">
        <f t="shared" si="195"/>
        <v>0.45647092497445052</v>
      </c>
      <c r="I1047" s="16">
        <f t="shared" si="202"/>
        <v>3.9035203611816449</v>
      </c>
      <c r="J1047" s="13">
        <f t="shared" si="196"/>
        <v>3.902709815859021</v>
      </c>
      <c r="K1047" s="13">
        <f t="shared" si="197"/>
        <v>8.1054532262392343E-4</v>
      </c>
      <c r="L1047" s="13">
        <f t="shared" si="198"/>
        <v>0</v>
      </c>
      <c r="M1047" s="13">
        <f t="shared" si="203"/>
        <v>1.4884413204254041</v>
      </c>
      <c r="N1047" s="13">
        <f t="shared" si="199"/>
        <v>7.8018988977052006E-2</v>
      </c>
      <c r="O1047" s="13">
        <f t="shared" si="200"/>
        <v>7.8018988977052006E-2</v>
      </c>
      <c r="Q1047">
        <v>24.50324434879127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3.1114541242884521</v>
      </c>
      <c r="G1048" s="13">
        <f t="shared" si="194"/>
        <v>0</v>
      </c>
      <c r="H1048" s="13">
        <f t="shared" si="195"/>
        <v>3.1114541242884521</v>
      </c>
      <c r="I1048" s="16">
        <f t="shared" si="202"/>
        <v>3.1122646696110761</v>
      </c>
      <c r="J1048" s="13">
        <f t="shared" si="196"/>
        <v>3.1119152941958976</v>
      </c>
      <c r="K1048" s="13">
        <f t="shared" si="197"/>
        <v>3.4937541517843229E-4</v>
      </c>
      <c r="L1048" s="13">
        <f t="shared" si="198"/>
        <v>0</v>
      </c>
      <c r="M1048" s="13">
        <f t="shared" si="203"/>
        <v>1.4104223314483522</v>
      </c>
      <c r="N1048" s="13">
        <f t="shared" si="199"/>
        <v>7.3929501163544062E-2</v>
      </c>
      <c r="O1048" s="13">
        <f t="shared" si="200"/>
        <v>7.3929501163544062E-2</v>
      </c>
      <c r="Q1048">
        <v>25.66865319354838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10.687173424307799</v>
      </c>
      <c r="G1049" s="13">
        <f t="shared" si="194"/>
        <v>0</v>
      </c>
      <c r="H1049" s="13">
        <f t="shared" si="195"/>
        <v>10.687173424307799</v>
      </c>
      <c r="I1049" s="16">
        <f t="shared" si="202"/>
        <v>10.687522799722977</v>
      </c>
      <c r="J1049" s="13">
        <f t="shared" si="196"/>
        <v>10.673643164026432</v>
      </c>
      <c r="K1049" s="13">
        <f t="shared" si="197"/>
        <v>1.3879635696545378E-2</v>
      </c>
      <c r="L1049" s="13">
        <f t="shared" si="198"/>
        <v>0</v>
      </c>
      <c r="M1049" s="13">
        <f t="shared" si="203"/>
        <v>1.336492830284808</v>
      </c>
      <c r="N1049" s="13">
        <f t="shared" si="199"/>
        <v>7.0054370275139943E-2</v>
      </c>
      <c r="O1049" s="13">
        <f t="shared" si="200"/>
        <v>7.0054370275139943E-2</v>
      </c>
      <c r="Q1049">
        <v>25.794042947679529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30.757623254357629</v>
      </c>
      <c r="G1050" s="13">
        <f t="shared" si="194"/>
        <v>0</v>
      </c>
      <c r="H1050" s="13">
        <f t="shared" si="195"/>
        <v>30.757623254357629</v>
      </c>
      <c r="I1050" s="16">
        <f t="shared" si="202"/>
        <v>30.771502890054172</v>
      </c>
      <c r="J1050" s="13">
        <f t="shared" si="196"/>
        <v>30.431125722963376</v>
      </c>
      <c r="K1050" s="13">
        <f t="shared" si="197"/>
        <v>0.34037716709079646</v>
      </c>
      <c r="L1050" s="13">
        <f t="shared" si="198"/>
        <v>0</v>
      </c>
      <c r="M1050" s="13">
        <f t="shared" si="203"/>
        <v>1.2664384600096681</v>
      </c>
      <c r="N1050" s="13">
        <f t="shared" si="199"/>
        <v>6.6382360457024725E-2</v>
      </c>
      <c r="O1050" s="13">
        <f t="shared" si="200"/>
        <v>6.6382360457024725E-2</v>
      </c>
      <c r="Q1050">
        <v>25.49210187157033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3.936760163176356</v>
      </c>
      <c r="G1051" s="13">
        <f t="shared" si="194"/>
        <v>0</v>
      </c>
      <c r="H1051" s="13">
        <f t="shared" si="195"/>
        <v>3.936760163176356</v>
      </c>
      <c r="I1051" s="16">
        <f t="shared" si="202"/>
        <v>4.277137330267152</v>
      </c>
      <c r="J1051" s="13">
        <f t="shared" si="196"/>
        <v>4.2758599263208579</v>
      </c>
      <c r="K1051" s="13">
        <f t="shared" si="197"/>
        <v>1.2774039462941644E-3</v>
      </c>
      <c r="L1051" s="13">
        <f t="shared" si="198"/>
        <v>0</v>
      </c>
      <c r="M1051" s="13">
        <f t="shared" si="203"/>
        <v>1.2000560995526435</v>
      </c>
      <c r="N1051" s="13">
        <f t="shared" si="199"/>
        <v>6.2902824799356272E-2</v>
      </c>
      <c r="O1051" s="13">
        <f t="shared" si="200"/>
        <v>6.2902824799356272E-2</v>
      </c>
      <c r="Q1051">
        <v>23.212881133688612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5.216048833919416</v>
      </c>
      <c r="G1052" s="13">
        <f t="shared" si="194"/>
        <v>0</v>
      </c>
      <c r="H1052" s="13">
        <f t="shared" si="195"/>
        <v>5.216048833919416</v>
      </c>
      <c r="I1052" s="16">
        <f t="shared" si="202"/>
        <v>5.2173262378657101</v>
      </c>
      <c r="J1052" s="13">
        <f t="shared" si="196"/>
        <v>5.2114256060821305</v>
      </c>
      <c r="K1052" s="13">
        <f t="shared" si="197"/>
        <v>5.9006317835796906E-3</v>
      </c>
      <c r="L1052" s="13">
        <f t="shared" si="198"/>
        <v>0</v>
      </c>
      <c r="M1052" s="13">
        <f t="shared" si="203"/>
        <v>1.1371532747532873</v>
      </c>
      <c r="N1052" s="13">
        <f t="shared" si="199"/>
        <v>5.9605674466789736E-2</v>
      </c>
      <c r="O1052" s="13">
        <f t="shared" si="200"/>
        <v>5.9605674466789736E-2</v>
      </c>
      <c r="Q1052">
        <v>16.593103498074431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208.1</v>
      </c>
      <c r="G1053" s="13">
        <f t="shared" si="194"/>
        <v>3.0193722842960988</v>
      </c>
      <c r="H1053" s="13">
        <f t="shared" si="195"/>
        <v>205.08062771570388</v>
      </c>
      <c r="I1053" s="16">
        <f t="shared" si="202"/>
        <v>205.08652834748747</v>
      </c>
      <c r="J1053" s="13">
        <f t="shared" si="196"/>
        <v>79.554082377506688</v>
      </c>
      <c r="K1053" s="13">
        <f t="shared" si="197"/>
        <v>125.53244596998078</v>
      </c>
      <c r="L1053" s="13">
        <f t="shared" si="198"/>
        <v>4.4631551298585252</v>
      </c>
      <c r="M1053" s="13">
        <f t="shared" si="203"/>
        <v>5.5407027301450231</v>
      </c>
      <c r="N1053" s="13">
        <f t="shared" si="199"/>
        <v>0.29042463367300142</v>
      </c>
      <c r="O1053" s="13">
        <f t="shared" si="200"/>
        <v>3.3097969179691002</v>
      </c>
      <c r="Q1053">
        <v>13.156682385334831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75.568957738206251</v>
      </c>
      <c r="G1054" s="13">
        <f t="shared" si="194"/>
        <v>0.36875143906022401</v>
      </c>
      <c r="H1054" s="13">
        <f t="shared" si="195"/>
        <v>75.200206299146032</v>
      </c>
      <c r="I1054" s="16">
        <f t="shared" si="202"/>
        <v>196.26949713926828</v>
      </c>
      <c r="J1054" s="13">
        <f t="shared" si="196"/>
        <v>83.869168541743633</v>
      </c>
      <c r="K1054" s="13">
        <f t="shared" si="197"/>
        <v>112.40032859752465</v>
      </c>
      <c r="L1054" s="13">
        <f t="shared" si="198"/>
        <v>3.9275991693646968</v>
      </c>
      <c r="M1054" s="13">
        <f t="shared" si="203"/>
        <v>9.1778772658367185</v>
      </c>
      <c r="N1054" s="13">
        <f t="shared" si="199"/>
        <v>0.48107284809279599</v>
      </c>
      <c r="O1054" s="13">
        <f t="shared" si="200"/>
        <v>0.84982428715301994</v>
      </c>
      <c r="Q1054">
        <v>14.202781222580651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21.08867447981217</v>
      </c>
      <c r="G1055" s="13">
        <f t="shared" si="194"/>
        <v>0</v>
      </c>
      <c r="H1055" s="13">
        <f t="shared" si="195"/>
        <v>21.08867447981217</v>
      </c>
      <c r="I1055" s="16">
        <f t="shared" si="202"/>
        <v>129.56140390797211</v>
      </c>
      <c r="J1055" s="13">
        <f t="shared" si="196"/>
        <v>78.992403550760358</v>
      </c>
      <c r="K1055" s="13">
        <f t="shared" si="197"/>
        <v>50.569000357211749</v>
      </c>
      <c r="L1055" s="13">
        <f t="shared" si="198"/>
        <v>1.4059847605714133</v>
      </c>
      <c r="M1055" s="13">
        <f t="shared" si="203"/>
        <v>10.102789178315337</v>
      </c>
      <c r="N1055" s="13">
        <f t="shared" si="199"/>
        <v>0.52955355829223438</v>
      </c>
      <c r="O1055" s="13">
        <f t="shared" si="200"/>
        <v>0.52955355829223438</v>
      </c>
      <c r="Q1055">
        <v>15.23417425527696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21.38701676898626</v>
      </c>
      <c r="G1056" s="13">
        <f t="shared" si="194"/>
        <v>0</v>
      </c>
      <c r="H1056" s="13">
        <f t="shared" si="195"/>
        <v>21.38701676898626</v>
      </c>
      <c r="I1056" s="16">
        <f t="shared" si="202"/>
        <v>70.550032365626592</v>
      </c>
      <c r="J1056" s="13">
        <f t="shared" si="196"/>
        <v>59.036408357293503</v>
      </c>
      <c r="K1056" s="13">
        <f t="shared" si="197"/>
        <v>11.513624008333089</v>
      </c>
      <c r="L1056" s="13">
        <f t="shared" si="198"/>
        <v>0</v>
      </c>
      <c r="M1056" s="13">
        <f t="shared" si="203"/>
        <v>9.5732356200231035</v>
      </c>
      <c r="N1056" s="13">
        <f t="shared" si="199"/>
        <v>0.50179617702351742</v>
      </c>
      <c r="O1056" s="13">
        <f t="shared" si="200"/>
        <v>0.50179617702351742</v>
      </c>
      <c r="Q1056">
        <v>16.360124839531299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27.79849317947906</v>
      </c>
      <c r="G1057" s="13">
        <f t="shared" si="194"/>
        <v>0</v>
      </c>
      <c r="H1057" s="13">
        <f t="shared" si="195"/>
        <v>27.79849317947906</v>
      </c>
      <c r="I1057" s="16">
        <f t="shared" si="202"/>
        <v>39.312117187812149</v>
      </c>
      <c r="J1057" s="13">
        <f t="shared" si="196"/>
        <v>37.2653274632925</v>
      </c>
      <c r="K1057" s="13">
        <f t="shared" si="197"/>
        <v>2.0467897245196482</v>
      </c>
      <c r="L1057" s="13">
        <f t="shared" si="198"/>
        <v>0</v>
      </c>
      <c r="M1057" s="13">
        <f t="shared" si="203"/>
        <v>9.0714394429995853</v>
      </c>
      <c r="N1057" s="13">
        <f t="shared" si="199"/>
        <v>0.47549374247894599</v>
      </c>
      <c r="O1057" s="13">
        <f t="shared" si="200"/>
        <v>0.47549374247894599</v>
      </c>
      <c r="Q1057">
        <v>17.521764016332071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11.16032617197672</v>
      </c>
      <c r="G1058" s="13">
        <f t="shared" si="194"/>
        <v>0</v>
      </c>
      <c r="H1058" s="13">
        <f t="shared" si="195"/>
        <v>11.16032617197672</v>
      </c>
      <c r="I1058" s="16">
        <f t="shared" si="202"/>
        <v>13.207115896496369</v>
      </c>
      <c r="J1058" s="13">
        <f t="shared" si="196"/>
        <v>13.171702376579731</v>
      </c>
      <c r="K1058" s="13">
        <f t="shared" si="197"/>
        <v>3.5413519916637881E-2</v>
      </c>
      <c r="L1058" s="13">
        <f t="shared" si="198"/>
        <v>0</v>
      </c>
      <c r="M1058" s="13">
        <f t="shared" si="203"/>
        <v>8.5959457005206392</v>
      </c>
      <c r="N1058" s="13">
        <f t="shared" si="199"/>
        <v>0.45056999134140069</v>
      </c>
      <c r="O1058" s="13">
        <f t="shared" si="200"/>
        <v>0.45056999134140069</v>
      </c>
      <c r="Q1058">
        <v>23.61571435168409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3.22701285393839</v>
      </c>
      <c r="G1059" s="13">
        <f t="shared" si="194"/>
        <v>0</v>
      </c>
      <c r="H1059" s="13">
        <f t="shared" si="195"/>
        <v>3.22701285393839</v>
      </c>
      <c r="I1059" s="16">
        <f t="shared" si="202"/>
        <v>3.2624263738550279</v>
      </c>
      <c r="J1059" s="13">
        <f t="shared" si="196"/>
        <v>3.2619322440850209</v>
      </c>
      <c r="K1059" s="13">
        <f t="shared" si="197"/>
        <v>4.941297700069569E-4</v>
      </c>
      <c r="L1059" s="13">
        <f t="shared" si="198"/>
        <v>0</v>
      </c>
      <c r="M1059" s="13">
        <f t="shared" si="203"/>
        <v>8.1453757091792394</v>
      </c>
      <c r="N1059" s="13">
        <f t="shared" si="199"/>
        <v>0.42695265775527841</v>
      </c>
      <c r="O1059" s="13">
        <f t="shared" si="200"/>
        <v>0.42695265775527841</v>
      </c>
      <c r="Q1059">
        <v>24.19390593483126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21.012038382950148</v>
      </c>
      <c r="G1060" s="13">
        <f t="shared" si="194"/>
        <v>0</v>
      </c>
      <c r="H1060" s="13">
        <f t="shared" si="195"/>
        <v>21.012038382950148</v>
      </c>
      <c r="I1060" s="16">
        <f t="shared" si="202"/>
        <v>21.012532512720156</v>
      </c>
      <c r="J1060" s="13">
        <f t="shared" si="196"/>
        <v>20.912390670451003</v>
      </c>
      <c r="K1060" s="13">
        <f t="shared" si="197"/>
        <v>0.1001418422691529</v>
      </c>
      <c r="L1060" s="13">
        <f t="shared" si="198"/>
        <v>0</v>
      </c>
      <c r="M1060" s="13">
        <f t="shared" si="203"/>
        <v>7.7184230514239607</v>
      </c>
      <c r="N1060" s="13">
        <f t="shared" si="199"/>
        <v>0.40457326379326997</v>
      </c>
      <c r="O1060" s="13">
        <f t="shared" si="200"/>
        <v>0.40457326379326997</v>
      </c>
      <c r="Q1060">
        <v>26.132093193548378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4.4946886000928554</v>
      </c>
      <c r="G1061" s="13">
        <f t="shared" si="194"/>
        <v>0</v>
      </c>
      <c r="H1061" s="13">
        <f t="shared" si="195"/>
        <v>4.4946886000928554</v>
      </c>
      <c r="I1061" s="16">
        <f t="shared" si="202"/>
        <v>4.5948304423620083</v>
      </c>
      <c r="J1061" s="13">
        <f t="shared" si="196"/>
        <v>4.5936232156500063</v>
      </c>
      <c r="K1061" s="13">
        <f t="shared" si="197"/>
        <v>1.2072267120020186E-3</v>
      </c>
      <c r="L1061" s="13">
        <f t="shared" si="198"/>
        <v>0</v>
      </c>
      <c r="M1061" s="13">
        <f t="shared" si="203"/>
        <v>7.3138497876306907</v>
      </c>
      <c r="N1061" s="13">
        <f t="shared" si="199"/>
        <v>0.3833669209061511</v>
      </c>
      <c r="O1061" s="13">
        <f t="shared" si="200"/>
        <v>0.3833669209061511</v>
      </c>
      <c r="Q1061">
        <v>25.154174590583601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11.98943446383849</v>
      </c>
      <c r="G1062" s="13">
        <f t="shared" si="194"/>
        <v>0</v>
      </c>
      <c r="H1062" s="13">
        <f t="shared" si="195"/>
        <v>11.98943446383849</v>
      </c>
      <c r="I1062" s="16">
        <f t="shared" si="202"/>
        <v>11.990641690550493</v>
      </c>
      <c r="J1062" s="13">
        <f t="shared" si="196"/>
        <v>11.968588414632933</v>
      </c>
      <c r="K1062" s="13">
        <f t="shared" si="197"/>
        <v>2.2053275917560455E-2</v>
      </c>
      <c r="L1062" s="13">
        <f t="shared" si="198"/>
        <v>0</v>
      </c>
      <c r="M1062" s="13">
        <f t="shared" si="203"/>
        <v>6.9304828667245397</v>
      </c>
      <c r="N1062" s="13">
        <f t="shared" si="199"/>
        <v>0.36327214177989375</v>
      </c>
      <c r="O1062" s="13">
        <f t="shared" si="200"/>
        <v>0.36327214177989375</v>
      </c>
      <c r="Q1062">
        <v>24.939164104276241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33.405051029497393</v>
      </c>
      <c r="G1063" s="13">
        <f t="shared" si="194"/>
        <v>0</v>
      </c>
      <c r="H1063" s="13">
        <f t="shared" si="195"/>
        <v>33.405051029497393</v>
      </c>
      <c r="I1063" s="16">
        <f t="shared" si="202"/>
        <v>33.427104305414957</v>
      </c>
      <c r="J1063" s="13">
        <f t="shared" si="196"/>
        <v>32.853195011937686</v>
      </c>
      <c r="K1063" s="13">
        <f t="shared" si="197"/>
        <v>0.57390929347727138</v>
      </c>
      <c r="L1063" s="13">
        <f t="shared" si="198"/>
        <v>0</v>
      </c>
      <c r="M1063" s="13">
        <f t="shared" si="203"/>
        <v>6.5672107249446459</v>
      </c>
      <c r="N1063" s="13">
        <f t="shared" si="199"/>
        <v>0.34423066205458264</v>
      </c>
      <c r="O1063" s="13">
        <f t="shared" si="200"/>
        <v>0.34423066205458264</v>
      </c>
      <c r="Q1063">
        <v>23.462313234250828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90.587966922486757</v>
      </c>
      <c r="G1064" s="13">
        <f t="shared" si="194"/>
        <v>0.66913162274583415</v>
      </c>
      <c r="H1064" s="13">
        <f t="shared" si="195"/>
        <v>89.91883529974092</v>
      </c>
      <c r="I1064" s="16">
        <f t="shared" si="202"/>
        <v>90.492744593218191</v>
      </c>
      <c r="J1064" s="13">
        <f t="shared" si="196"/>
        <v>71.914222175736001</v>
      </c>
      <c r="K1064" s="13">
        <f t="shared" si="197"/>
        <v>18.578522417482191</v>
      </c>
      <c r="L1064" s="13">
        <f t="shared" si="198"/>
        <v>0.10134433940038801</v>
      </c>
      <c r="M1064" s="13">
        <f t="shared" si="203"/>
        <v>6.3243244022904515</v>
      </c>
      <c r="N1064" s="13">
        <f t="shared" si="199"/>
        <v>0.33149939406988416</v>
      </c>
      <c r="O1064" s="13">
        <f t="shared" si="200"/>
        <v>1.0006310168157184</v>
      </c>
      <c r="Q1064">
        <v>17.69716535426436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16.837600142084671</v>
      </c>
      <c r="G1065" s="13">
        <f t="shared" si="194"/>
        <v>0</v>
      </c>
      <c r="H1065" s="13">
        <f t="shared" si="195"/>
        <v>16.837600142084671</v>
      </c>
      <c r="I1065" s="16">
        <f t="shared" si="202"/>
        <v>35.314778220166467</v>
      </c>
      <c r="J1065" s="13">
        <f t="shared" si="196"/>
        <v>33.401757126446711</v>
      </c>
      <c r="K1065" s="13">
        <f t="shared" si="197"/>
        <v>1.913021093719756</v>
      </c>
      <c r="L1065" s="13">
        <f t="shared" si="198"/>
        <v>0</v>
      </c>
      <c r="M1065" s="13">
        <f t="shared" si="203"/>
        <v>5.9928250082205672</v>
      </c>
      <c r="N1065" s="13">
        <f t="shared" si="199"/>
        <v>0.31412333280571159</v>
      </c>
      <c r="O1065" s="13">
        <f t="shared" si="200"/>
        <v>0.31412333280571159</v>
      </c>
      <c r="Q1065">
        <v>15.689970085844021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45.303148142217857</v>
      </c>
      <c r="G1066" s="13">
        <f t="shared" si="194"/>
        <v>0</v>
      </c>
      <c r="H1066" s="13">
        <f t="shared" si="195"/>
        <v>45.303148142217857</v>
      </c>
      <c r="I1066" s="16">
        <f t="shared" si="202"/>
        <v>47.216169235937613</v>
      </c>
      <c r="J1066" s="13">
        <f t="shared" si="196"/>
        <v>40.387604469364291</v>
      </c>
      <c r="K1066" s="13">
        <f t="shared" si="197"/>
        <v>6.8285647665733222</v>
      </c>
      <c r="L1066" s="13">
        <f t="shared" si="198"/>
        <v>0</v>
      </c>
      <c r="M1066" s="13">
        <f t="shared" si="203"/>
        <v>5.6787016754148558</v>
      </c>
      <c r="N1066" s="13">
        <f t="shared" si="199"/>
        <v>0.29765806507678344</v>
      </c>
      <c r="O1066" s="13">
        <f t="shared" si="200"/>
        <v>0.29765806507678344</v>
      </c>
      <c r="Q1066">
        <v>11.66460422258065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2.342248452836897</v>
      </c>
      <c r="G1067" s="13">
        <f t="shared" si="194"/>
        <v>0</v>
      </c>
      <c r="H1067" s="13">
        <f t="shared" si="195"/>
        <v>2.342248452836897</v>
      </c>
      <c r="I1067" s="16">
        <f t="shared" si="202"/>
        <v>9.1708132194102188</v>
      </c>
      <c r="J1067" s="13">
        <f t="shared" si="196"/>
        <v>9.1119709705160368</v>
      </c>
      <c r="K1067" s="13">
        <f t="shared" si="197"/>
        <v>5.8842248894181992E-2</v>
      </c>
      <c r="L1067" s="13">
        <f t="shared" si="198"/>
        <v>0</v>
      </c>
      <c r="M1067" s="13">
        <f t="shared" si="203"/>
        <v>5.3810436103380725</v>
      </c>
      <c r="N1067" s="13">
        <f t="shared" si="199"/>
        <v>0.28205585020981178</v>
      </c>
      <c r="O1067" s="13">
        <f t="shared" si="200"/>
        <v>0.28205585020981178</v>
      </c>
      <c r="Q1067">
        <v>12.14805124718352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0.51109355906680976</v>
      </c>
      <c r="G1068" s="13">
        <f t="shared" si="194"/>
        <v>0</v>
      </c>
      <c r="H1068" s="13">
        <f t="shared" si="195"/>
        <v>0.51109355906680976</v>
      </c>
      <c r="I1068" s="16">
        <f t="shared" si="202"/>
        <v>0.56993580796099175</v>
      </c>
      <c r="J1068" s="13">
        <f t="shared" si="196"/>
        <v>0.56992632931279752</v>
      </c>
      <c r="K1068" s="13">
        <f t="shared" si="197"/>
        <v>9.4786481942277234E-6</v>
      </c>
      <c r="L1068" s="13">
        <f t="shared" si="198"/>
        <v>0</v>
      </c>
      <c r="M1068" s="13">
        <f t="shared" si="203"/>
        <v>5.0989877601282609</v>
      </c>
      <c r="N1068" s="13">
        <f t="shared" si="199"/>
        <v>0.26727144993386204</v>
      </c>
      <c r="O1068" s="13">
        <f t="shared" si="200"/>
        <v>0.26727144993386204</v>
      </c>
      <c r="Q1068">
        <v>15.11313919649742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31.980372698414151</v>
      </c>
      <c r="G1069" s="13">
        <f t="shared" si="194"/>
        <v>0</v>
      </c>
      <c r="H1069" s="13">
        <f t="shared" si="195"/>
        <v>31.980372698414151</v>
      </c>
      <c r="I1069" s="16">
        <f t="shared" si="202"/>
        <v>31.980382177062346</v>
      </c>
      <c r="J1069" s="13">
        <f t="shared" si="196"/>
        <v>30.791842720019087</v>
      </c>
      <c r="K1069" s="13">
        <f t="shared" si="197"/>
        <v>1.1885394570432588</v>
      </c>
      <c r="L1069" s="13">
        <f t="shared" si="198"/>
        <v>0</v>
      </c>
      <c r="M1069" s="13">
        <f t="shared" si="203"/>
        <v>4.8317163101943992</v>
      </c>
      <c r="N1069" s="13">
        <f t="shared" si="199"/>
        <v>0.25326199721300435</v>
      </c>
      <c r="O1069" s="13">
        <f t="shared" si="200"/>
        <v>0.25326199721300435</v>
      </c>
      <c r="Q1069">
        <v>17.152241060441849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0.41692672780101592</v>
      </c>
      <c r="G1070" s="13">
        <f t="shared" si="194"/>
        <v>0</v>
      </c>
      <c r="H1070" s="13">
        <f t="shared" si="195"/>
        <v>0.41692672780101592</v>
      </c>
      <c r="I1070" s="16">
        <f t="shared" si="202"/>
        <v>1.6054661848442748</v>
      </c>
      <c r="J1070" s="13">
        <f t="shared" si="196"/>
        <v>1.605363184637733</v>
      </c>
      <c r="K1070" s="13">
        <f t="shared" si="197"/>
        <v>1.0300020654185893E-4</v>
      </c>
      <c r="L1070" s="13">
        <f t="shared" si="198"/>
        <v>0</v>
      </c>
      <c r="M1070" s="13">
        <f t="shared" si="203"/>
        <v>4.5784543129813944</v>
      </c>
      <c r="N1070" s="13">
        <f t="shared" si="199"/>
        <v>0.23998687195430735</v>
      </c>
      <c r="O1070" s="13">
        <f t="shared" si="200"/>
        <v>0.23998687195430735</v>
      </c>
      <c r="Q1070">
        <v>20.229401552961409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6.1811078747270809</v>
      </c>
      <c r="G1071" s="13">
        <f t="shared" si="194"/>
        <v>0</v>
      </c>
      <c r="H1071" s="13">
        <f t="shared" si="195"/>
        <v>6.1811078747270809</v>
      </c>
      <c r="I1071" s="16">
        <f t="shared" si="202"/>
        <v>6.1812108749336225</v>
      </c>
      <c r="J1071" s="13">
        <f t="shared" si="196"/>
        <v>6.1777157403115401</v>
      </c>
      <c r="K1071" s="13">
        <f t="shared" si="197"/>
        <v>3.4951346220823964E-3</v>
      </c>
      <c r="L1071" s="13">
        <f t="shared" si="198"/>
        <v>0</v>
      </c>
      <c r="M1071" s="13">
        <f t="shared" si="203"/>
        <v>4.3384674410270874</v>
      </c>
      <c r="N1071" s="13">
        <f t="shared" si="199"/>
        <v>0.22740758323079288</v>
      </c>
      <c r="O1071" s="13">
        <f t="shared" si="200"/>
        <v>0.22740758323079288</v>
      </c>
      <c r="Q1071">
        <v>23.909428528285829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19.257710742990199</v>
      </c>
      <c r="G1072" s="13">
        <f t="shared" si="194"/>
        <v>0</v>
      </c>
      <c r="H1072" s="13">
        <f t="shared" si="195"/>
        <v>19.257710742990199</v>
      </c>
      <c r="I1072" s="16">
        <f t="shared" si="202"/>
        <v>19.26120587761228</v>
      </c>
      <c r="J1072" s="13">
        <f t="shared" si="196"/>
        <v>19.176114873021749</v>
      </c>
      <c r="K1072" s="13">
        <f t="shared" si="197"/>
        <v>8.5091004590530872E-2</v>
      </c>
      <c r="L1072" s="13">
        <f t="shared" si="198"/>
        <v>0</v>
      </c>
      <c r="M1072" s="13">
        <f t="shared" si="203"/>
        <v>4.1110598577962945</v>
      </c>
      <c r="N1072" s="13">
        <f t="shared" si="199"/>
        <v>0.2154876576778591</v>
      </c>
      <c r="O1072" s="13">
        <f t="shared" si="200"/>
        <v>0.2154876576778591</v>
      </c>
      <c r="Q1072">
        <v>25.426534193548381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1.42609359125427</v>
      </c>
      <c r="G1073" s="13">
        <f t="shared" si="194"/>
        <v>0</v>
      </c>
      <c r="H1073" s="13">
        <f t="shared" si="195"/>
        <v>1.42609359125427</v>
      </c>
      <c r="I1073" s="16">
        <f t="shared" si="202"/>
        <v>1.5111845958448009</v>
      </c>
      <c r="J1073" s="13">
        <f t="shared" si="196"/>
        <v>1.5111523338309301</v>
      </c>
      <c r="K1073" s="13">
        <f t="shared" si="197"/>
        <v>3.2262013870854034E-5</v>
      </c>
      <c r="L1073" s="13">
        <f t="shared" si="198"/>
        <v>0</v>
      </c>
      <c r="M1073" s="13">
        <f t="shared" si="203"/>
        <v>3.8955722001184352</v>
      </c>
      <c r="N1073" s="13">
        <f t="shared" si="199"/>
        <v>0.20419253373958074</v>
      </c>
      <c r="O1073" s="13">
        <f t="shared" si="200"/>
        <v>0.20419253373958074</v>
      </c>
      <c r="Q1073">
        <v>27.22962102887092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37.878402469752338</v>
      </c>
      <c r="G1074" s="13">
        <f t="shared" si="194"/>
        <v>0</v>
      </c>
      <c r="H1074" s="13">
        <f t="shared" si="195"/>
        <v>37.878402469752338</v>
      </c>
      <c r="I1074" s="16">
        <f t="shared" si="202"/>
        <v>37.878434731766205</v>
      </c>
      <c r="J1074" s="13">
        <f t="shared" si="196"/>
        <v>37.201107671958511</v>
      </c>
      <c r="K1074" s="13">
        <f t="shared" si="197"/>
        <v>0.67732705980769481</v>
      </c>
      <c r="L1074" s="13">
        <f t="shared" si="198"/>
        <v>0</v>
      </c>
      <c r="M1074" s="13">
        <f t="shared" si="203"/>
        <v>3.6913796663788543</v>
      </c>
      <c r="N1074" s="13">
        <f t="shared" si="199"/>
        <v>0.19348946145825521</v>
      </c>
      <c r="O1074" s="13">
        <f t="shared" si="200"/>
        <v>0.19348946145825521</v>
      </c>
      <c r="Q1074">
        <v>24.951583014889369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54.205260027235141</v>
      </c>
      <c r="G1075" s="13">
        <f t="shared" si="194"/>
        <v>0</v>
      </c>
      <c r="H1075" s="13">
        <f t="shared" si="195"/>
        <v>54.205260027235141</v>
      </c>
      <c r="I1075" s="16">
        <f t="shared" si="202"/>
        <v>54.882587087042836</v>
      </c>
      <c r="J1075" s="13">
        <f t="shared" si="196"/>
        <v>51.833059142405958</v>
      </c>
      <c r="K1075" s="13">
        <f t="shared" si="197"/>
        <v>3.0495279446368784</v>
      </c>
      <c r="L1075" s="13">
        <f t="shared" si="198"/>
        <v>0</v>
      </c>
      <c r="M1075" s="13">
        <f t="shared" si="203"/>
        <v>3.4978902049205991</v>
      </c>
      <c r="N1075" s="13">
        <f t="shared" si="199"/>
        <v>0.18334740751663736</v>
      </c>
      <c r="O1075" s="13">
        <f t="shared" si="200"/>
        <v>0.18334740751663736</v>
      </c>
      <c r="Q1075">
        <v>21.738160412175681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3.776433566019501</v>
      </c>
      <c r="G1076" s="13">
        <f t="shared" si="194"/>
        <v>0</v>
      </c>
      <c r="H1076" s="13">
        <f t="shared" si="195"/>
        <v>3.776433566019501</v>
      </c>
      <c r="I1076" s="16">
        <f t="shared" si="202"/>
        <v>6.8259615106563789</v>
      </c>
      <c r="J1076" s="13">
        <f t="shared" si="196"/>
        <v>6.8128655097182502</v>
      </c>
      <c r="K1076" s="13">
        <f t="shared" si="197"/>
        <v>1.3096000938128682E-2</v>
      </c>
      <c r="L1076" s="13">
        <f t="shared" si="198"/>
        <v>0</v>
      </c>
      <c r="M1076" s="13">
        <f t="shared" si="203"/>
        <v>3.3145427974039618</v>
      </c>
      <c r="N1076" s="13">
        <f t="shared" si="199"/>
        <v>0.17373696525753424</v>
      </c>
      <c r="O1076" s="13">
        <f t="shared" si="200"/>
        <v>0.17373696525753424</v>
      </c>
      <c r="Q1076">
        <v>16.6486781478098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54.248622779946537</v>
      </c>
      <c r="G1077" s="13">
        <f t="shared" si="194"/>
        <v>0</v>
      </c>
      <c r="H1077" s="13">
        <f t="shared" si="195"/>
        <v>54.248622779946537</v>
      </c>
      <c r="I1077" s="16">
        <f t="shared" si="202"/>
        <v>54.261718780884664</v>
      </c>
      <c r="J1077" s="13">
        <f t="shared" si="196"/>
        <v>45.694597670118299</v>
      </c>
      <c r="K1077" s="13">
        <f t="shared" si="197"/>
        <v>8.5671211107663652</v>
      </c>
      <c r="L1077" s="13">
        <f t="shared" si="198"/>
        <v>0</v>
      </c>
      <c r="M1077" s="13">
        <f t="shared" si="203"/>
        <v>3.1408058321464276</v>
      </c>
      <c r="N1077" s="13">
        <f t="shared" si="199"/>
        <v>0.16463026941986425</v>
      </c>
      <c r="O1077" s="13">
        <f t="shared" si="200"/>
        <v>0.16463026941986425</v>
      </c>
      <c r="Q1077">
        <v>12.88663222258065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27.516646287811071</v>
      </c>
      <c r="G1078" s="13">
        <f t="shared" si="194"/>
        <v>0</v>
      </c>
      <c r="H1078" s="13">
        <f t="shared" si="195"/>
        <v>27.516646287811071</v>
      </c>
      <c r="I1078" s="16">
        <f t="shared" si="202"/>
        <v>36.083767398577436</v>
      </c>
      <c r="J1078" s="13">
        <f t="shared" si="196"/>
        <v>33.167887357647146</v>
      </c>
      <c r="K1078" s="13">
        <f t="shared" si="197"/>
        <v>2.9158800409302899</v>
      </c>
      <c r="L1078" s="13">
        <f t="shared" si="198"/>
        <v>0</v>
      </c>
      <c r="M1078" s="13">
        <f t="shared" si="203"/>
        <v>2.9761755627265636</v>
      </c>
      <c r="N1078" s="13">
        <f t="shared" si="199"/>
        <v>0.15600091534395988</v>
      </c>
      <c r="O1078" s="13">
        <f t="shared" si="200"/>
        <v>0.15600091534395988</v>
      </c>
      <c r="Q1078">
        <v>12.79892984064368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4.7391449101883927</v>
      </c>
      <c r="G1079" s="13">
        <f t="shared" si="194"/>
        <v>0</v>
      </c>
      <c r="H1079" s="13">
        <f t="shared" si="195"/>
        <v>4.7391449101883927</v>
      </c>
      <c r="I1079" s="16">
        <f t="shared" si="202"/>
        <v>7.6550249511186825</v>
      </c>
      <c r="J1079" s="13">
        <f t="shared" si="196"/>
        <v>7.6356196223230723</v>
      </c>
      <c r="K1079" s="13">
        <f t="shared" si="197"/>
        <v>1.9405328795610188E-2</v>
      </c>
      <c r="L1079" s="13">
        <f t="shared" si="198"/>
        <v>0</v>
      </c>
      <c r="M1079" s="13">
        <f t="shared" si="203"/>
        <v>2.8201746473826037</v>
      </c>
      <c r="N1079" s="13">
        <f t="shared" si="199"/>
        <v>0.14782388241185079</v>
      </c>
      <c r="O1079" s="13">
        <f t="shared" si="200"/>
        <v>0.14782388241185079</v>
      </c>
      <c r="Q1079">
        <v>16.290784180445421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13.507366809946401</v>
      </c>
      <c r="G1080" s="13">
        <f t="shared" si="194"/>
        <v>0</v>
      </c>
      <c r="H1080" s="13">
        <f t="shared" si="195"/>
        <v>13.507366809946401</v>
      </c>
      <c r="I1080" s="16">
        <f t="shared" si="202"/>
        <v>13.526772138742011</v>
      </c>
      <c r="J1080" s="13">
        <f t="shared" si="196"/>
        <v>13.430942882001379</v>
      </c>
      <c r="K1080" s="13">
        <f t="shared" si="197"/>
        <v>9.5829256740632474E-2</v>
      </c>
      <c r="L1080" s="13">
        <f t="shared" si="198"/>
        <v>0</v>
      </c>
      <c r="M1080" s="13">
        <f t="shared" si="203"/>
        <v>2.6723507649707527</v>
      </c>
      <c r="N1080" s="13">
        <f t="shared" si="199"/>
        <v>0.1400754615005454</v>
      </c>
      <c r="O1080" s="13">
        <f t="shared" si="200"/>
        <v>0.1400754615005454</v>
      </c>
      <c r="Q1080">
        <v>17.030687999062071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14.75410976447062</v>
      </c>
      <c r="G1081" s="13">
        <f t="shared" si="194"/>
        <v>0</v>
      </c>
      <c r="H1081" s="13">
        <f t="shared" si="195"/>
        <v>14.75410976447062</v>
      </c>
      <c r="I1081" s="16">
        <f t="shared" si="202"/>
        <v>14.849939021211252</v>
      </c>
      <c r="J1081" s="13">
        <f t="shared" si="196"/>
        <v>14.778428742720257</v>
      </c>
      <c r="K1081" s="13">
        <f t="shared" si="197"/>
        <v>7.151027849099556E-2</v>
      </c>
      <c r="L1081" s="13">
        <f t="shared" si="198"/>
        <v>0</v>
      </c>
      <c r="M1081" s="13">
        <f t="shared" si="203"/>
        <v>2.5322753034702075</v>
      </c>
      <c r="N1081" s="13">
        <f t="shared" si="199"/>
        <v>0.13273318623796193</v>
      </c>
      <c r="O1081" s="13">
        <f t="shared" si="200"/>
        <v>0.13273318623796193</v>
      </c>
      <c r="Q1081">
        <v>21.103260190785281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4.5094447708359846</v>
      </c>
      <c r="G1082" s="13">
        <f t="shared" si="194"/>
        <v>0</v>
      </c>
      <c r="H1082" s="13">
        <f t="shared" si="195"/>
        <v>4.5094447708359846</v>
      </c>
      <c r="I1082" s="16">
        <f t="shared" si="202"/>
        <v>4.5809550493269802</v>
      </c>
      <c r="J1082" s="13">
        <f t="shared" si="196"/>
        <v>4.5789220531677524</v>
      </c>
      <c r="K1082" s="13">
        <f t="shared" si="197"/>
        <v>2.0329961592278067E-3</v>
      </c>
      <c r="L1082" s="13">
        <f t="shared" si="198"/>
        <v>0</v>
      </c>
      <c r="M1082" s="13">
        <f t="shared" si="203"/>
        <v>2.3995421172322455</v>
      </c>
      <c r="N1082" s="13">
        <f t="shared" si="199"/>
        <v>0.12577576786218825</v>
      </c>
      <c r="O1082" s="13">
        <f t="shared" si="200"/>
        <v>0.12577576786218825</v>
      </c>
      <c r="Q1082">
        <v>21.376418167850009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32.01422063541176</v>
      </c>
      <c r="G1083" s="13">
        <f t="shared" si="194"/>
        <v>0</v>
      </c>
      <c r="H1083" s="13">
        <f t="shared" si="195"/>
        <v>32.01422063541176</v>
      </c>
      <c r="I1083" s="16">
        <f t="shared" si="202"/>
        <v>32.01625363157099</v>
      </c>
      <c r="J1083" s="13">
        <f t="shared" si="196"/>
        <v>31.553724790191136</v>
      </c>
      <c r="K1083" s="13">
        <f t="shared" si="197"/>
        <v>0.46252884137985362</v>
      </c>
      <c r="L1083" s="13">
        <f t="shared" si="198"/>
        <v>0</v>
      </c>
      <c r="M1083" s="13">
        <f t="shared" si="203"/>
        <v>2.2737663493700575</v>
      </c>
      <c r="N1083" s="13">
        <f t="shared" si="199"/>
        <v>0.11918303349519573</v>
      </c>
      <c r="O1083" s="13">
        <f t="shared" si="200"/>
        <v>0.11918303349519573</v>
      </c>
      <c r="Q1083">
        <v>24.108305581554379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18.669692684029179</v>
      </c>
      <c r="G1084" s="13">
        <f t="shared" si="194"/>
        <v>0</v>
      </c>
      <c r="H1084" s="13">
        <f t="shared" si="195"/>
        <v>18.669692684029179</v>
      </c>
      <c r="I1084" s="16">
        <f t="shared" si="202"/>
        <v>19.132221525409033</v>
      </c>
      <c r="J1084" s="13">
        <f t="shared" si="196"/>
        <v>19.041891191526076</v>
      </c>
      <c r="K1084" s="13">
        <f t="shared" si="197"/>
        <v>9.0330333882956637E-2</v>
      </c>
      <c r="L1084" s="13">
        <f t="shared" si="198"/>
        <v>0</v>
      </c>
      <c r="M1084" s="13">
        <f t="shared" si="203"/>
        <v>2.154583315874862</v>
      </c>
      <c r="N1084" s="13">
        <f t="shared" si="199"/>
        <v>0.11293586765203321</v>
      </c>
      <c r="O1084" s="13">
        <f t="shared" si="200"/>
        <v>0.11293586765203321</v>
      </c>
      <c r="Q1084">
        <v>24.848634193548381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9.3308703631990664</v>
      </c>
      <c r="G1085" s="13">
        <f t="shared" si="194"/>
        <v>0</v>
      </c>
      <c r="H1085" s="13">
        <f t="shared" si="195"/>
        <v>9.3308703631990664</v>
      </c>
      <c r="I1085" s="16">
        <f t="shared" si="202"/>
        <v>9.421200697082023</v>
      </c>
      <c r="J1085" s="13">
        <f t="shared" si="196"/>
        <v>9.4119476440270873</v>
      </c>
      <c r="K1085" s="13">
        <f t="shared" si="197"/>
        <v>9.2530530549357337E-3</v>
      </c>
      <c r="L1085" s="13">
        <f t="shared" si="198"/>
        <v>0</v>
      </c>
      <c r="M1085" s="13">
        <f t="shared" si="203"/>
        <v>2.0416474482228288</v>
      </c>
      <c r="N1085" s="13">
        <f t="shared" si="199"/>
        <v>0.10701615681590869</v>
      </c>
      <c r="O1085" s="13">
        <f t="shared" si="200"/>
        <v>0.10701615681590869</v>
      </c>
      <c r="Q1085">
        <v>25.993559935581189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12.118755394076929</v>
      </c>
      <c r="G1086" s="13">
        <f t="shared" si="194"/>
        <v>0</v>
      </c>
      <c r="H1086" s="13">
        <f t="shared" si="195"/>
        <v>12.118755394076929</v>
      </c>
      <c r="I1086" s="16">
        <f t="shared" si="202"/>
        <v>12.128008447131865</v>
      </c>
      <c r="J1086" s="13">
        <f t="shared" si="196"/>
        <v>12.107454209642636</v>
      </c>
      <c r="K1086" s="13">
        <f t="shared" si="197"/>
        <v>2.055423748922891E-2</v>
      </c>
      <c r="L1086" s="13">
        <f t="shared" si="198"/>
        <v>0</v>
      </c>
      <c r="M1086" s="13">
        <f t="shared" si="203"/>
        <v>1.9346312914069201</v>
      </c>
      <c r="N1086" s="13">
        <f t="shared" si="199"/>
        <v>0.10140673691845477</v>
      </c>
      <c r="O1086" s="13">
        <f t="shared" si="200"/>
        <v>0.10140673691845477</v>
      </c>
      <c r="Q1086">
        <v>25.69354598812437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30.60666199472465</v>
      </c>
      <c r="G1087" s="13">
        <f t="shared" si="194"/>
        <v>0</v>
      </c>
      <c r="H1087" s="13">
        <f t="shared" si="195"/>
        <v>30.60666199472465</v>
      </c>
      <c r="I1087" s="16">
        <f t="shared" si="202"/>
        <v>30.627216232213879</v>
      </c>
      <c r="J1087" s="13">
        <f t="shared" si="196"/>
        <v>30.134798041763624</v>
      </c>
      <c r="K1087" s="13">
        <f t="shared" si="197"/>
        <v>0.49241819045025537</v>
      </c>
      <c r="L1087" s="13">
        <f t="shared" si="198"/>
        <v>0</v>
      </c>
      <c r="M1087" s="13">
        <f t="shared" si="203"/>
        <v>1.8332245544884653</v>
      </c>
      <c r="N1087" s="13">
        <f t="shared" si="199"/>
        <v>9.6091343572898794E-2</v>
      </c>
      <c r="O1087" s="13">
        <f t="shared" si="200"/>
        <v>9.6091343572898794E-2</v>
      </c>
      <c r="Q1087">
        <v>22.697099732843039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26.382794008080271</v>
      </c>
      <c r="G1088" s="13">
        <f t="shared" si="194"/>
        <v>0</v>
      </c>
      <c r="H1088" s="13">
        <f t="shared" si="195"/>
        <v>26.382794008080271</v>
      </c>
      <c r="I1088" s="16">
        <f t="shared" si="202"/>
        <v>26.875212198530527</v>
      </c>
      <c r="J1088" s="13">
        <f t="shared" si="196"/>
        <v>26.22264000410464</v>
      </c>
      <c r="K1088" s="13">
        <f t="shared" si="197"/>
        <v>0.65257219442588621</v>
      </c>
      <c r="L1088" s="13">
        <f t="shared" si="198"/>
        <v>0</v>
      </c>
      <c r="M1088" s="13">
        <f t="shared" si="203"/>
        <v>1.7371332109155666</v>
      </c>
      <c r="N1088" s="13">
        <f t="shared" si="199"/>
        <v>9.1054564915839312E-2</v>
      </c>
      <c r="O1088" s="13">
        <f t="shared" si="200"/>
        <v>9.1054564915839312E-2</v>
      </c>
      <c r="Q1088">
        <v>17.845692606949569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16.867924816423589</v>
      </c>
      <c r="G1089" s="13">
        <f t="shared" si="194"/>
        <v>0</v>
      </c>
      <c r="H1089" s="13">
        <f t="shared" si="195"/>
        <v>16.867924816423589</v>
      </c>
      <c r="I1089" s="16">
        <f t="shared" si="202"/>
        <v>17.520497010849475</v>
      </c>
      <c r="J1089" s="13">
        <f t="shared" si="196"/>
        <v>17.090438515358546</v>
      </c>
      <c r="K1089" s="13">
        <f t="shared" si="197"/>
        <v>0.430058495490929</v>
      </c>
      <c r="L1089" s="13">
        <f t="shared" si="198"/>
        <v>0</v>
      </c>
      <c r="M1089" s="13">
        <f t="shared" si="203"/>
        <v>1.6460786459997272</v>
      </c>
      <c r="N1089" s="13">
        <f t="shared" si="199"/>
        <v>8.6281796920894924E-2</v>
      </c>
      <c r="O1089" s="13">
        <f t="shared" si="200"/>
        <v>8.6281796920894924E-2</v>
      </c>
      <c r="Q1089">
        <v>11.597097222580651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98.876545517477751</v>
      </c>
      <c r="G1090" s="13">
        <f t="shared" si="194"/>
        <v>0.83490319464565399</v>
      </c>
      <c r="H1090" s="13">
        <f t="shared" si="195"/>
        <v>98.041642322832104</v>
      </c>
      <c r="I1090" s="16">
        <f t="shared" si="202"/>
        <v>98.471700818323029</v>
      </c>
      <c r="J1090" s="13">
        <f t="shared" si="196"/>
        <v>60.242949952084004</v>
      </c>
      <c r="K1090" s="13">
        <f t="shared" si="197"/>
        <v>38.228750866239025</v>
      </c>
      <c r="L1090" s="13">
        <f t="shared" si="198"/>
        <v>0.90272287359398196</v>
      </c>
      <c r="M1090" s="13">
        <f t="shared" si="203"/>
        <v>2.4625197226728139</v>
      </c>
      <c r="N1090" s="13">
        <f t="shared" si="199"/>
        <v>0.12907683793948532</v>
      </c>
      <c r="O1090" s="13">
        <f t="shared" si="200"/>
        <v>0.96398003258513931</v>
      </c>
      <c r="Q1090">
        <v>11.31705062040065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4.5856555734201798</v>
      </c>
      <c r="G1091" s="13">
        <f t="shared" si="194"/>
        <v>0</v>
      </c>
      <c r="H1091" s="13">
        <f t="shared" si="195"/>
        <v>4.5856555734201798</v>
      </c>
      <c r="I1091" s="16">
        <f t="shared" si="202"/>
        <v>41.911683566065228</v>
      </c>
      <c r="J1091" s="13">
        <f t="shared" si="196"/>
        <v>38.833565017486073</v>
      </c>
      <c r="K1091" s="13">
        <f t="shared" si="197"/>
        <v>3.0781185485791553</v>
      </c>
      <c r="L1091" s="13">
        <f t="shared" si="198"/>
        <v>0</v>
      </c>
      <c r="M1091" s="13">
        <f t="shared" si="203"/>
        <v>2.3334428847333286</v>
      </c>
      <c r="N1091" s="13">
        <f t="shared" si="199"/>
        <v>0.12231107280101466</v>
      </c>
      <c r="O1091" s="13">
        <f t="shared" si="200"/>
        <v>0.12231107280101466</v>
      </c>
      <c r="Q1091">
        <v>15.73953834708759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10.079127840634341</v>
      </c>
      <c r="G1092" s="13">
        <f t="shared" si="194"/>
        <v>0</v>
      </c>
      <c r="H1092" s="13">
        <f t="shared" si="195"/>
        <v>10.079127840634341</v>
      </c>
      <c r="I1092" s="16">
        <f t="shared" si="202"/>
        <v>13.157246389213496</v>
      </c>
      <c r="J1092" s="13">
        <f t="shared" si="196"/>
        <v>13.028592595950485</v>
      </c>
      <c r="K1092" s="13">
        <f t="shared" si="197"/>
        <v>0.12865379326301074</v>
      </c>
      <c r="L1092" s="13">
        <f t="shared" si="198"/>
        <v>0</v>
      </c>
      <c r="M1092" s="13">
        <f t="shared" si="203"/>
        <v>2.2111318119323138</v>
      </c>
      <c r="N1092" s="13">
        <f t="shared" si="199"/>
        <v>0.11589994586595587</v>
      </c>
      <c r="O1092" s="13">
        <f t="shared" si="200"/>
        <v>0.11589994586595587</v>
      </c>
      <c r="Q1092">
        <v>14.30031696567719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16.850770424843951</v>
      </c>
      <c r="G1093" s="13">
        <f t="shared" si="194"/>
        <v>0</v>
      </c>
      <c r="H1093" s="13">
        <f t="shared" si="195"/>
        <v>16.850770424843951</v>
      </c>
      <c r="I1093" s="16">
        <f t="shared" si="202"/>
        <v>16.979424218106963</v>
      </c>
      <c r="J1093" s="13">
        <f t="shared" si="196"/>
        <v>16.711414648822096</v>
      </c>
      <c r="K1093" s="13">
        <f t="shared" si="197"/>
        <v>0.26800956928486741</v>
      </c>
      <c r="L1093" s="13">
        <f t="shared" si="198"/>
        <v>0</v>
      </c>
      <c r="M1093" s="13">
        <f t="shared" si="203"/>
        <v>2.0952318660663578</v>
      </c>
      <c r="N1093" s="13">
        <f t="shared" si="199"/>
        <v>0.10982486821602032</v>
      </c>
      <c r="O1093" s="13">
        <f t="shared" si="200"/>
        <v>0.10982486821602032</v>
      </c>
      <c r="Q1093">
        <v>14.45934559192855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0.47122457512245058</v>
      </c>
      <c r="G1094" s="13">
        <f t="shared" ref="G1094:G1157" si="205">IF((F1094-$J$2)&gt;0,$I$2*(F1094-$J$2),0)</f>
        <v>0</v>
      </c>
      <c r="H1094" s="13">
        <f t="shared" ref="H1094:H1157" si="206">F1094-G1094</f>
        <v>0.47122457512245058</v>
      </c>
      <c r="I1094" s="16">
        <f t="shared" si="202"/>
        <v>0.73923414440731805</v>
      </c>
      <c r="J1094" s="13">
        <f t="shared" ref="J1094:J1157" si="207">I1094/SQRT(1+(I1094/($K$2*(300+(25*Q1094)+0.05*(Q1094)^3)))^2)</f>
        <v>0.7392233180316462</v>
      </c>
      <c r="K1094" s="13">
        <f t="shared" ref="K1094:K1157" si="208">I1094-J1094</f>
        <v>1.08263756718463E-5</v>
      </c>
      <c r="L1094" s="13">
        <f t="shared" ref="L1094:L1157" si="209">IF(K1094&gt;$N$2,(K1094-$N$2)/$L$2,0)</f>
        <v>0</v>
      </c>
      <c r="M1094" s="13">
        <f t="shared" si="203"/>
        <v>1.9854069978503375</v>
      </c>
      <c r="N1094" s="13">
        <f t="shared" ref="N1094:N1157" si="210">$M$2*M1094</f>
        <v>0.10406822530025997</v>
      </c>
      <c r="O1094" s="13">
        <f t="shared" ref="O1094:O1157" si="211">N1094+G1094</f>
        <v>0.10406822530025997</v>
      </c>
      <c r="Q1094">
        <v>19.708142749508578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6.9453277872525083</v>
      </c>
      <c r="G1095" s="13">
        <f t="shared" si="205"/>
        <v>0</v>
      </c>
      <c r="H1095" s="13">
        <f t="shared" si="206"/>
        <v>6.9453277872525083</v>
      </c>
      <c r="I1095" s="16">
        <f t="shared" ref="I1095:I1158" si="213">H1095+K1094-L1094</f>
        <v>6.9453386136281798</v>
      </c>
      <c r="J1095" s="13">
        <f t="shared" si="207"/>
        <v>6.9408345937284341</v>
      </c>
      <c r="K1095" s="13">
        <f t="shared" si="208"/>
        <v>4.5040198997456926E-3</v>
      </c>
      <c r="L1095" s="13">
        <f t="shared" si="209"/>
        <v>0</v>
      </c>
      <c r="M1095" s="13">
        <f t="shared" ref="M1095:M1158" si="214">L1095+M1094-N1094</f>
        <v>1.8813387725500774</v>
      </c>
      <c r="N1095" s="13">
        <f t="shared" si="210"/>
        <v>9.8613325862073303E-2</v>
      </c>
      <c r="O1095" s="13">
        <f t="shared" si="211"/>
        <v>9.8613325862073303E-2</v>
      </c>
      <c r="Q1095">
        <v>24.595632132625951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99.215652742697657</v>
      </c>
      <c r="G1096" s="13">
        <f t="shared" si="205"/>
        <v>0.84168533915005217</v>
      </c>
      <c r="H1096" s="13">
        <f t="shared" si="206"/>
        <v>98.37396740354761</v>
      </c>
      <c r="I1096" s="16">
        <f t="shared" si="213"/>
        <v>98.378471423447351</v>
      </c>
      <c r="J1096" s="13">
        <f t="shared" si="207"/>
        <v>88.009534197215629</v>
      </c>
      <c r="K1096" s="13">
        <f t="shared" si="208"/>
        <v>10.368937226231722</v>
      </c>
      <c r="L1096" s="13">
        <f t="shared" si="209"/>
        <v>0</v>
      </c>
      <c r="M1096" s="13">
        <f t="shared" si="214"/>
        <v>1.782725446688004</v>
      </c>
      <c r="N1096" s="13">
        <f t="shared" si="210"/>
        <v>9.3444353543282371E-2</v>
      </c>
      <c r="O1096" s="13">
        <f t="shared" si="211"/>
        <v>0.93512969269333457</v>
      </c>
      <c r="Q1096">
        <v>24.904155631303599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7.7601769610785789</v>
      </c>
      <c r="G1097" s="13">
        <f t="shared" si="205"/>
        <v>0</v>
      </c>
      <c r="H1097" s="13">
        <f t="shared" si="206"/>
        <v>7.7601769610785789</v>
      </c>
      <c r="I1097" s="16">
        <f t="shared" si="213"/>
        <v>18.1291141873103</v>
      </c>
      <c r="J1097" s="13">
        <f t="shared" si="207"/>
        <v>18.069621531288618</v>
      </c>
      <c r="K1097" s="13">
        <f t="shared" si="208"/>
        <v>5.9492656021681967E-2</v>
      </c>
      <c r="L1097" s="13">
        <f t="shared" si="209"/>
        <v>0</v>
      </c>
      <c r="M1097" s="13">
        <f t="shared" si="214"/>
        <v>1.6892810931447217</v>
      </c>
      <c r="N1097" s="13">
        <f t="shared" si="210"/>
        <v>8.854632102495813E-2</v>
      </c>
      <c r="O1097" s="13">
        <f t="shared" si="211"/>
        <v>8.854632102495813E-2</v>
      </c>
      <c r="Q1097">
        <v>26.71394519354838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26.381299381972688</v>
      </c>
      <c r="G1098" s="13">
        <f t="shared" si="205"/>
        <v>0</v>
      </c>
      <c r="H1098" s="13">
        <f t="shared" si="206"/>
        <v>26.381299381972688</v>
      </c>
      <c r="I1098" s="16">
        <f t="shared" si="213"/>
        <v>26.44079203799437</v>
      </c>
      <c r="J1098" s="13">
        <f t="shared" si="207"/>
        <v>26.248528746632058</v>
      </c>
      <c r="K1098" s="13">
        <f t="shared" si="208"/>
        <v>0.19226329136231257</v>
      </c>
      <c r="L1098" s="13">
        <f t="shared" si="209"/>
        <v>0</v>
      </c>
      <c r="M1098" s="13">
        <f t="shared" si="214"/>
        <v>1.6007347721197636</v>
      </c>
      <c r="N1098" s="13">
        <f t="shared" si="210"/>
        <v>8.3905026572026462E-2</v>
      </c>
      <c r="O1098" s="13">
        <f t="shared" si="211"/>
        <v>8.3905026572026462E-2</v>
      </c>
      <c r="Q1098">
        <v>26.373476410758428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73.061435234649039</v>
      </c>
      <c r="G1099" s="13">
        <f t="shared" si="205"/>
        <v>0.31860098898907979</v>
      </c>
      <c r="H1099" s="13">
        <f t="shared" si="206"/>
        <v>72.742834245659964</v>
      </c>
      <c r="I1099" s="16">
        <f t="shared" si="213"/>
        <v>72.935097537022273</v>
      </c>
      <c r="J1099" s="13">
        <f t="shared" si="207"/>
        <v>64.346415463226137</v>
      </c>
      <c r="K1099" s="13">
        <f t="shared" si="208"/>
        <v>8.5886820737961358</v>
      </c>
      <c r="L1099" s="13">
        <f t="shared" si="209"/>
        <v>0</v>
      </c>
      <c r="M1099" s="13">
        <f t="shared" si="214"/>
        <v>1.5168297455477371</v>
      </c>
      <c r="N1099" s="13">
        <f t="shared" si="210"/>
        <v>7.9507012855656867E-2</v>
      </c>
      <c r="O1099" s="13">
        <f t="shared" si="211"/>
        <v>0.39810800184473666</v>
      </c>
      <c r="Q1099">
        <v>19.717242103614939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27.020374947171479</v>
      </c>
      <c r="G1100" s="13">
        <f t="shared" si="205"/>
        <v>0</v>
      </c>
      <c r="H1100" s="13">
        <f t="shared" si="206"/>
        <v>27.020374947171479</v>
      </c>
      <c r="I1100" s="16">
        <f t="shared" si="213"/>
        <v>35.609057020967612</v>
      </c>
      <c r="J1100" s="13">
        <f t="shared" si="207"/>
        <v>34.10559899918664</v>
      </c>
      <c r="K1100" s="13">
        <f t="shared" si="208"/>
        <v>1.5034580217809719</v>
      </c>
      <c r="L1100" s="13">
        <f t="shared" si="209"/>
        <v>0</v>
      </c>
      <c r="M1100" s="13">
        <f t="shared" si="214"/>
        <v>1.4373227326920803</v>
      </c>
      <c r="N1100" s="13">
        <f t="shared" si="210"/>
        <v>7.5339527934040376E-2</v>
      </c>
      <c r="O1100" s="13">
        <f t="shared" si="211"/>
        <v>7.5339527934040376E-2</v>
      </c>
      <c r="Q1100">
        <v>17.715358516417869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3.6900597991314439</v>
      </c>
      <c r="G1101" s="13">
        <f t="shared" si="205"/>
        <v>0</v>
      </c>
      <c r="H1101" s="13">
        <f t="shared" si="206"/>
        <v>3.6900597991314439</v>
      </c>
      <c r="I1101" s="16">
        <f t="shared" si="213"/>
        <v>5.1935178209124153</v>
      </c>
      <c r="J1101" s="13">
        <f t="shared" si="207"/>
        <v>5.1866625549434371</v>
      </c>
      <c r="K1101" s="13">
        <f t="shared" si="208"/>
        <v>6.8552659689782303E-3</v>
      </c>
      <c r="L1101" s="13">
        <f t="shared" si="209"/>
        <v>0</v>
      </c>
      <c r="M1101" s="13">
        <f t="shared" si="214"/>
        <v>1.36198320475804</v>
      </c>
      <c r="N1101" s="13">
        <f t="shared" si="210"/>
        <v>7.1390488278421135E-2</v>
      </c>
      <c r="O1101" s="13">
        <f t="shared" si="211"/>
        <v>7.1390488278421135E-2</v>
      </c>
      <c r="Q1101">
        <v>15.42308434243019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3.1193990536080078</v>
      </c>
      <c r="G1102" s="13">
        <f t="shared" si="205"/>
        <v>0</v>
      </c>
      <c r="H1102" s="13">
        <f t="shared" si="206"/>
        <v>3.1193990536080078</v>
      </c>
      <c r="I1102" s="16">
        <f t="shared" si="213"/>
        <v>3.1262543195769861</v>
      </c>
      <c r="J1102" s="13">
        <f t="shared" si="207"/>
        <v>3.1245216341235058</v>
      </c>
      <c r="K1102" s="13">
        <f t="shared" si="208"/>
        <v>1.7326854534802649E-3</v>
      </c>
      <c r="L1102" s="13">
        <f t="shared" si="209"/>
        <v>0</v>
      </c>
      <c r="M1102" s="13">
        <f t="shared" si="214"/>
        <v>1.2905927164796189</v>
      </c>
      <c r="N1102" s="13">
        <f t="shared" si="210"/>
        <v>6.7648443737176725E-2</v>
      </c>
      <c r="O1102" s="13">
        <f t="shared" si="211"/>
        <v>6.7648443737176725E-2</v>
      </c>
      <c r="Q1102">
        <v>14.372197222580651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6.6666666999999999E-2</v>
      </c>
      <c r="G1103" s="13">
        <f t="shared" si="205"/>
        <v>0</v>
      </c>
      <c r="H1103" s="13">
        <f t="shared" si="206"/>
        <v>6.6666666999999999E-2</v>
      </c>
      <c r="I1103" s="16">
        <f t="shared" si="213"/>
        <v>6.8399352453480264E-2</v>
      </c>
      <c r="J1103" s="13">
        <f t="shared" si="207"/>
        <v>6.8399338447818231E-2</v>
      </c>
      <c r="K1103" s="13">
        <f t="shared" si="208"/>
        <v>1.4005662032912092E-8</v>
      </c>
      <c r="L1103" s="13">
        <f t="shared" si="209"/>
        <v>0</v>
      </c>
      <c r="M1103" s="13">
        <f t="shared" si="214"/>
        <v>1.2229442727424422</v>
      </c>
      <c r="N1103" s="13">
        <f t="shared" si="210"/>
        <v>6.41025443363612E-2</v>
      </c>
      <c r="O1103" s="13">
        <f t="shared" si="211"/>
        <v>6.41025443363612E-2</v>
      </c>
      <c r="Q1103">
        <v>16.234790807406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1.033203767402066</v>
      </c>
      <c r="G1104" s="13">
        <f t="shared" si="205"/>
        <v>0</v>
      </c>
      <c r="H1104" s="13">
        <f t="shared" si="206"/>
        <v>1.033203767402066</v>
      </c>
      <c r="I1104" s="16">
        <f t="shared" si="213"/>
        <v>1.033203781407728</v>
      </c>
      <c r="J1104" s="13">
        <f t="shared" si="207"/>
        <v>1.0331710276937722</v>
      </c>
      <c r="K1104" s="13">
        <f t="shared" si="208"/>
        <v>3.2753713955724351E-5</v>
      </c>
      <c r="L1104" s="13">
        <f t="shared" si="209"/>
        <v>0</v>
      </c>
      <c r="M1104" s="13">
        <f t="shared" si="214"/>
        <v>1.158841728406081</v>
      </c>
      <c r="N1104" s="13">
        <f t="shared" si="210"/>
        <v>6.0742508820449716E-2</v>
      </c>
      <c r="O1104" s="13">
        <f t="shared" si="211"/>
        <v>6.0742508820449716E-2</v>
      </c>
      <c r="Q1104">
        <v>18.983482507914399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0.47665555578613228</v>
      </c>
      <c r="G1105" s="13">
        <f t="shared" si="205"/>
        <v>0</v>
      </c>
      <c r="H1105" s="13">
        <f t="shared" si="206"/>
        <v>0.47665555578613228</v>
      </c>
      <c r="I1105" s="16">
        <f t="shared" si="213"/>
        <v>0.476688309500088</v>
      </c>
      <c r="J1105" s="13">
        <f t="shared" si="207"/>
        <v>0.47668591619566053</v>
      </c>
      <c r="K1105" s="13">
        <f t="shared" si="208"/>
        <v>2.3933044274726534E-6</v>
      </c>
      <c r="L1105" s="13">
        <f t="shared" si="209"/>
        <v>0</v>
      </c>
      <c r="M1105" s="13">
        <f t="shared" si="214"/>
        <v>1.0980992195856314</v>
      </c>
      <c r="N1105" s="13">
        <f t="shared" si="210"/>
        <v>5.7558594842069502E-2</v>
      </c>
      <c r="O1105" s="13">
        <f t="shared" si="211"/>
        <v>5.7558594842069502E-2</v>
      </c>
      <c r="Q1105">
        <v>21.071410835335399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1.952965887941704</v>
      </c>
      <c r="G1106" s="13">
        <f t="shared" si="205"/>
        <v>0</v>
      </c>
      <c r="H1106" s="13">
        <f t="shared" si="206"/>
        <v>1.952965887941704</v>
      </c>
      <c r="I1106" s="16">
        <f t="shared" si="213"/>
        <v>1.9529682812461315</v>
      </c>
      <c r="J1106" s="13">
        <f t="shared" si="207"/>
        <v>1.9528592016744888</v>
      </c>
      <c r="K1106" s="13">
        <f t="shared" si="208"/>
        <v>1.0907957164274507E-4</v>
      </c>
      <c r="L1106" s="13">
        <f t="shared" si="209"/>
        <v>0</v>
      </c>
      <c r="M1106" s="13">
        <f t="shared" si="214"/>
        <v>1.0405406247435618</v>
      </c>
      <c r="N1106" s="13">
        <f t="shared" si="210"/>
        <v>5.4541570714282873E-2</v>
      </c>
      <c r="O1106" s="13">
        <f t="shared" si="211"/>
        <v>5.4541570714282873E-2</v>
      </c>
      <c r="Q1106">
        <v>23.990272942720811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23.821955464307759</v>
      </c>
      <c r="G1107" s="13">
        <f t="shared" si="205"/>
        <v>0</v>
      </c>
      <c r="H1107" s="13">
        <f t="shared" si="206"/>
        <v>23.821955464307759</v>
      </c>
      <c r="I1107" s="16">
        <f t="shared" si="213"/>
        <v>23.822064543879403</v>
      </c>
      <c r="J1107" s="13">
        <f t="shared" si="207"/>
        <v>23.664445289452491</v>
      </c>
      <c r="K1107" s="13">
        <f t="shared" si="208"/>
        <v>0.15761925442691194</v>
      </c>
      <c r="L1107" s="13">
        <f t="shared" si="209"/>
        <v>0</v>
      </c>
      <c r="M1107" s="13">
        <f t="shared" si="214"/>
        <v>0.9859990540292789</v>
      </c>
      <c r="N1107" s="13">
        <f t="shared" si="210"/>
        <v>5.1682688643518701E-2</v>
      </c>
      <c r="O1107" s="13">
        <f t="shared" si="211"/>
        <v>5.1682688643518701E-2</v>
      </c>
      <c r="Q1107">
        <v>25.554668244270552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6.7733333330000001</v>
      </c>
      <c r="G1108" s="13">
        <f t="shared" si="205"/>
        <v>0</v>
      </c>
      <c r="H1108" s="13">
        <f t="shared" si="206"/>
        <v>6.7733333330000001</v>
      </c>
      <c r="I1108" s="16">
        <f t="shared" si="213"/>
        <v>6.930952587426912</v>
      </c>
      <c r="J1108" s="13">
        <f t="shared" si="207"/>
        <v>6.927690002193911</v>
      </c>
      <c r="K1108" s="13">
        <f t="shared" si="208"/>
        <v>3.2625852330010474E-3</v>
      </c>
      <c r="L1108" s="13">
        <f t="shared" si="209"/>
        <v>0</v>
      </c>
      <c r="M1108" s="13">
        <f t="shared" si="214"/>
        <v>0.93431636538576024</v>
      </c>
      <c r="N1108" s="13">
        <f t="shared" si="210"/>
        <v>4.8973659365541752E-2</v>
      </c>
      <c r="O1108" s="13">
        <f t="shared" si="211"/>
        <v>4.8973659365541752E-2</v>
      </c>
      <c r="Q1108">
        <v>26.88131319354838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36.351571183171679</v>
      </c>
      <c r="G1109" s="13">
        <f t="shared" si="205"/>
        <v>0</v>
      </c>
      <c r="H1109" s="13">
        <f t="shared" si="206"/>
        <v>36.351571183171679</v>
      </c>
      <c r="I1109" s="16">
        <f t="shared" si="213"/>
        <v>36.354833768404681</v>
      </c>
      <c r="J1109" s="13">
        <f t="shared" si="207"/>
        <v>35.893034718547625</v>
      </c>
      <c r="K1109" s="13">
        <f t="shared" si="208"/>
        <v>0.46179904985705633</v>
      </c>
      <c r="L1109" s="13">
        <f t="shared" si="209"/>
        <v>0</v>
      </c>
      <c r="M1109" s="13">
        <f t="shared" si="214"/>
        <v>0.88534270602021847</v>
      </c>
      <c r="N1109" s="13">
        <f t="shared" si="210"/>
        <v>4.6406628110917565E-2</v>
      </c>
      <c r="O1109" s="13">
        <f t="shared" si="211"/>
        <v>4.6406628110917565E-2</v>
      </c>
      <c r="Q1109">
        <v>26.88779456171169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34.768753604765287</v>
      </c>
      <c r="G1110" s="13">
        <f t="shared" si="205"/>
        <v>0</v>
      </c>
      <c r="H1110" s="13">
        <f t="shared" si="206"/>
        <v>34.768753604765287</v>
      </c>
      <c r="I1110" s="16">
        <f t="shared" si="213"/>
        <v>35.230552654622343</v>
      </c>
      <c r="J1110" s="13">
        <f t="shared" si="207"/>
        <v>34.727207047760899</v>
      </c>
      <c r="K1110" s="13">
        <f t="shared" si="208"/>
        <v>0.50334560686144414</v>
      </c>
      <c r="L1110" s="13">
        <f t="shared" si="209"/>
        <v>0</v>
      </c>
      <c r="M1110" s="13">
        <f t="shared" si="214"/>
        <v>0.83893607790930091</v>
      </c>
      <c r="N1110" s="13">
        <f t="shared" si="210"/>
        <v>4.397415183028526E-2</v>
      </c>
      <c r="O1110" s="13">
        <f t="shared" si="211"/>
        <v>4.397415183028526E-2</v>
      </c>
      <c r="Q1110">
        <v>25.56304548590057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39.623185363937367</v>
      </c>
      <c r="G1111" s="13">
        <f t="shared" si="205"/>
        <v>0</v>
      </c>
      <c r="H1111" s="13">
        <f t="shared" si="206"/>
        <v>39.623185363937367</v>
      </c>
      <c r="I1111" s="16">
        <f t="shared" si="213"/>
        <v>40.126530970798811</v>
      </c>
      <c r="J1111" s="13">
        <f t="shared" si="207"/>
        <v>39.13754655056556</v>
      </c>
      <c r="K1111" s="13">
        <f t="shared" si="208"/>
        <v>0.98898442023325117</v>
      </c>
      <c r="L1111" s="13">
        <f t="shared" si="209"/>
        <v>0</v>
      </c>
      <c r="M1111" s="13">
        <f t="shared" si="214"/>
        <v>0.79496192607901561</v>
      </c>
      <c r="N1111" s="13">
        <f t="shared" si="210"/>
        <v>4.1669177613403337E-2</v>
      </c>
      <c r="O1111" s="13">
        <f t="shared" si="211"/>
        <v>4.1669177613403337E-2</v>
      </c>
      <c r="Q1111">
        <v>23.407537430786579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33.642918954188652</v>
      </c>
      <c r="G1112" s="13">
        <f t="shared" si="205"/>
        <v>0</v>
      </c>
      <c r="H1112" s="13">
        <f t="shared" si="206"/>
        <v>33.642918954188652</v>
      </c>
      <c r="I1112" s="16">
        <f t="shared" si="213"/>
        <v>34.631903374421903</v>
      </c>
      <c r="J1112" s="13">
        <f t="shared" si="207"/>
        <v>33.243565122313434</v>
      </c>
      <c r="K1112" s="13">
        <f t="shared" si="208"/>
        <v>1.3883382521084684</v>
      </c>
      <c r="L1112" s="13">
        <f t="shared" si="209"/>
        <v>0</v>
      </c>
      <c r="M1112" s="13">
        <f t="shared" si="214"/>
        <v>0.75329274846561223</v>
      </c>
      <c r="N1112" s="13">
        <f t="shared" si="210"/>
        <v>3.9485022239395179E-2</v>
      </c>
      <c r="O1112" s="13">
        <f t="shared" si="211"/>
        <v>3.9485022239395179E-2</v>
      </c>
      <c r="Q1112">
        <v>17.71214382390389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6.7733333330000001</v>
      </c>
      <c r="G1113" s="13">
        <f t="shared" si="205"/>
        <v>0</v>
      </c>
      <c r="H1113" s="13">
        <f t="shared" si="206"/>
        <v>6.7733333330000001</v>
      </c>
      <c r="I1113" s="16">
        <f t="shared" si="213"/>
        <v>8.1616715851084685</v>
      </c>
      <c r="J1113" s="13">
        <f t="shared" si="207"/>
        <v>8.1367466288714549</v>
      </c>
      <c r="K1113" s="13">
        <f t="shared" si="208"/>
        <v>2.4924956237013518E-2</v>
      </c>
      <c r="L1113" s="13">
        <f t="shared" si="209"/>
        <v>0</v>
      </c>
      <c r="M1113" s="13">
        <f t="shared" si="214"/>
        <v>0.71380772622621702</v>
      </c>
      <c r="N1113" s="13">
        <f t="shared" si="210"/>
        <v>3.7415352798900486E-2</v>
      </c>
      <c r="O1113" s="13">
        <f t="shared" si="211"/>
        <v>3.7415352798900486E-2</v>
      </c>
      <c r="Q1113">
        <v>15.87108924933967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8.4969039765680652</v>
      </c>
      <c r="G1114" s="13">
        <f t="shared" si="205"/>
        <v>0</v>
      </c>
      <c r="H1114" s="13">
        <f t="shared" si="206"/>
        <v>8.4969039765680652</v>
      </c>
      <c r="I1114" s="16">
        <f t="shared" si="213"/>
        <v>8.5218289328050787</v>
      </c>
      <c r="J1114" s="13">
        <f t="shared" si="207"/>
        <v>8.4926433451834331</v>
      </c>
      <c r="K1114" s="13">
        <f t="shared" si="208"/>
        <v>2.9185587621645581E-2</v>
      </c>
      <c r="L1114" s="13">
        <f t="shared" si="209"/>
        <v>0</v>
      </c>
      <c r="M1114" s="13">
        <f t="shared" si="214"/>
        <v>0.67639237342731651</v>
      </c>
      <c r="N1114" s="13">
        <f t="shared" si="210"/>
        <v>3.5454168331947075E-2</v>
      </c>
      <c r="O1114" s="13">
        <f t="shared" si="211"/>
        <v>3.5454168331947075E-2</v>
      </c>
      <c r="Q1114">
        <v>15.665177222580651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4.2870993885000921</v>
      </c>
      <c r="G1115" s="13">
        <f t="shared" si="205"/>
        <v>0</v>
      </c>
      <c r="H1115" s="13">
        <f t="shared" si="206"/>
        <v>4.2870993885000921</v>
      </c>
      <c r="I1115" s="16">
        <f t="shared" si="213"/>
        <v>4.3162849761217377</v>
      </c>
      <c r="J1115" s="13">
        <f t="shared" si="207"/>
        <v>4.3126655653456627</v>
      </c>
      <c r="K1115" s="13">
        <f t="shared" si="208"/>
        <v>3.6194107760749716E-3</v>
      </c>
      <c r="L1115" s="13">
        <f t="shared" si="209"/>
        <v>0</v>
      </c>
      <c r="M1115" s="13">
        <f t="shared" si="214"/>
        <v>0.64093820509536947</v>
      </c>
      <c r="N1115" s="13">
        <f t="shared" si="210"/>
        <v>3.3595782428302474E-2</v>
      </c>
      <c r="O1115" s="13">
        <f t="shared" si="211"/>
        <v>3.3595782428302474E-2</v>
      </c>
      <c r="Q1115">
        <v>16.026171817920531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64.867377775637863</v>
      </c>
      <c r="G1116" s="13">
        <f t="shared" si="205"/>
        <v>0.15471983980885626</v>
      </c>
      <c r="H1116" s="13">
        <f t="shared" si="206"/>
        <v>64.712657935829</v>
      </c>
      <c r="I1116" s="16">
        <f t="shared" si="213"/>
        <v>64.716277346605068</v>
      </c>
      <c r="J1116" s="13">
        <f t="shared" si="207"/>
        <v>55.130171348509542</v>
      </c>
      <c r="K1116" s="13">
        <f t="shared" si="208"/>
        <v>9.5861059980955261</v>
      </c>
      <c r="L1116" s="13">
        <f t="shared" si="209"/>
        <v>0</v>
      </c>
      <c r="M1116" s="13">
        <f t="shared" si="214"/>
        <v>0.60734242266706695</v>
      </c>
      <c r="N1116" s="13">
        <f t="shared" si="210"/>
        <v>3.183480673985542E-2</v>
      </c>
      <c r="O1116" s="13">
        <f t="shared" si="211"/>
        <v>0.18655464654871168</v>
      </c>
      <c r="Q1116">
        <v>16.016682983023891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62.796137232483787</v>
      </c>
      <c r="G1117" s="13">
        <f t="shared" si="205"/>
        <v>0.11329502894577473</v>
      </c>
      <c r="H1117" s="13">
        <f t="shared" si="206"/>
        <v>62.682842203538009</v>
      </c>
      <c r="I1117" s="16">
        <f t="shared" si="213"/>
        <v>72.268948201633535</v>
      </c>
      <c r="J1117" s="13">
        <f t="shared" si="207"/>
        <v>62.536131654068619</v>
      </c>
      <c r="K1117" s="13">
        <f t="shared" si="208"/>
        <v>9.7328165475649158</v>
      </c>
      <c r="L1117" s="13">
        <f t="shared" si="209"/>
        <v>0</v>
      </c>
      <c r="M1117" s="13">
        <f t="shared" si="214"/>
        <v>0.57550761592721156</v>
      </c>
      <c r="N1117" s="13">
        <f t="shared" si="210"/>
        <v>3.0166135357221742E-2</v>
      </c>
      <c r="O1117" s="13">
        <f t="shared" si="211"/>
        <v>0.14346116430299646</v>
      </c>
      <c r="Q1117">
        <v>18.429928862207579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16.839351396548889</v>
      </c>
      <c r="G1118" s="13">
        <f t="shared" si="205"/>
        <v>0</v>
      </c>
      <c r="H1118" s="13">
        <f t="shared" si="206"/>
        <v>16.839351396548889</v>
      </c>
      <c r="I1118" s="16">
        <f t="shared" si="213"/>
        <v>26.572167944113804</v>
      </c>
      <c r="J1118" s="13">
        <f t="shared" si="207"/>
        <v>26.082510109815193</v>
      </c>
      <c r="K1118" s="13">
        <f t="shared" si="208"/>
        <v>0.48965783429861176</v>
      </c>
      <c r="L1118" s="13">
        <f t="shared" si="209"/>
        <v>0</v>
      </c>
      <c r="M1118" s="13">
        <f t="shared" si="214"/>
        <v>0.54534148056998977</v>
      </c>
      <c r="N1118" s="13">
        <f t="shared" si="210"/>
        <v>2.8584930005274983E-2</v>
      </c>
      <c r="O1118" s="13">
        <f t="shared" si="211"/>
        <v>2.8584930005274983E-2</v>
      </c>
      <c r="Q1118">
        <v>19.69838504975209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10.14382583030851</v>
      </c>
      <c r="G1119" s="13">
        <f t="shared" si="205"/>
        <v>0</v>
      </c>
      <c r="H1119" s="13">
        <f t="shared" si="206"/>
        <v>10.14382583030851</v>
      </c>
      <c r="I1119" s="16">
        <f t="shared" si="213"/>
        <v>10.633483664607121</v>
      </c>
      <c r="J1119" s="13">
        <f t="shared" si="207"/>
        <v>10.618272137519069</v>
      </c>
      <c r="K1119" s="13">
        <f t="shared" si="208"/>
        <v>1.5211527088052179E-2</v>
      </c>
      <c r="L1119" s="13">
        <f t="shared" si="209"/>
        <v>0</v>
      </c>
      <c r="M1119" s="13">
        <f t="shared" si="214"/>
        <v>0.51675655056471481</v>
      </c>
      <c r="N1119" s="13">
        <f t="shared" si="210"/>
        <v>2.7086606014676579E-2</v>
      </c>
      <c r="O1119" s="13">
        <f t="shared" si="211"/>
        <v>2.7086606014676579E-2</v>
      </c>
      <c r="Q1119">
        <v>25.02296463746455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26.383785625786839</v>
      </c>
      <c r="G1120" s="13">
        <f t="shared" si="205"/>
        <v>0</v>
      </c>
      <c r="H1120" s="13">
        <f t="shared" si="206"/>
        <v>26.383785625786839</v>
      </c>
      <c r="I1120" s="16">
        <f t="shared" si="213"/>
        <v>26.398997152874891</v>
      </c>
      <c r="J1120" s="13">
        <f t="shared" si="207"/>
        <v>26.228746569745006</v>
      </c>
      <c r="K1120" s="13">
        <f t="shared" si="208"/>
        <v>0.17025058312988506</v>
      </c>
      <c r="L1120" s="13">
        <f t="shared" si="209"/>
        <v>0</v>
      </c>
      <c r="M1120" s="13">
        <f t="shared" si="214"/>
        <v>0.48966994455003821</v>
      </c>
      <c r="N1120" s="13">
        <f t="shared" si="210"/>
        <v>2.566681902873022E-2</v>
      </c>
      <c r="O1120" s="13">
        <f t="shared" si="211"/>
        <v>2.566681902873022E-2</v>
      </c>
      <c r="Q1120">
        <v>27.23314332384853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13.396263499854211</v>
      </c>
      <c r="G1121" s="13">
        <f t="shared" si="205"/>
        <v>0</v>
      </c>
      <c r="H1121" s="13">
        <f t="shared" si="206"/>
        <v>13.396263499854211</v>
      </c>
      <c r="I1121" s="16">
        <f t="shared" si="213"/>
        <v>13.566514082984096</v>
      </c>
      <c r="J1121" s="13">
        <f t="shared" si="207"/>
        <v>13.540572226118989</v>
      </c>
      <c r="K1121" s="13">
        <f t="shared" si="208"/>
        <v>2.5941856865106416E-2</v>
      </c>
      <c r="L1121" s="13">
        <f t="shared" si="209"/>
        <v>0</v>
      </c>
      <c r="M1121" s="13">
        <f t="shared" si="214"/>
        <v>0.46400312552130796</v>
      </c>
      <c r="N1121" s="13">
        <f t="shared" si="210"/>
        <v>2.4321452407017399E-2</v>
      </c>
      <c r="O1121" s="13">
        <f t="shared" si="211"/>
        <v>2.4321452407017399E-2</v>
      </c>
      <c r="Q1121">
        <v>26.44009119354838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56.963714795565672</v>
      </c>
      <c r="G1122" s="13">
        <f t="shared" si="205"/>
        <v>0</v>
      </c>
      <c r="H1122" s="13">
        <f t="shared" si="206"/>
        <v>56.963714795565672</v>
      </c>
      <c r="I1122" s="16">
        <f t="shared" si="213"/>
        <v>56.989656652430781</v>
      </c>
      <c r="J1122" s="13">
        <f t="shared" si="207"/>
        <v>54.691479323056683</v>
      </c>
      <c r="K1122" s="13">
        <f t="shared" si="208"/>
        <v>2.2981773293740986</v>
      </c>
      <c r="L1122" s="13">
        <f t="shared" si="209"/>
        <v>0</v>
      </c>
      <c r="M1122" s="13">
        <f t="shared" si="214"/>
        <v>0.43968167311429057</v>
      </c>
      <c r="N1122" s="13">
        <f t="shared" si="210"/>
        <v>2.3046605289291148E-2</v>
      </c>
      <c r="O1122" s="13">
        <f t="shared" si="211"/>
        <v>2.3046605289291148E-2</v>
      </c>
      <c r="Q1122">
        <v>24.728362200113342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16.991117479068599</v>
      </c>
      <c r="G1123" s="13">
        <f t="shared" si="205"/>
        <v>0</v>
      </c>
      <c r="H1123" s="13">
        <f t="shared" si="206"/>
        <v>16.991117479068599</v>
      </c>
      <c r="I1123" s="16">
        <f t="shared" si="213"/>
        <v>19.289294808442698</v>
      </c>
      <c r="J1123" s="13">
        <f t="shared" si="207"/>
        <v>19.115271026027688</v>
      </c>
      <c r="K1123" s="13">
        <f t="shared" si="208"/>
        <v>0.17402378241500926</v>
      </c>
      <c r="L1123" s="13">
        <f t="shared" si="209"/>
        <v>0</v>
      </c>
      <c r="M1123" s="13">
        <f t="shared" si="214"/>
        <v>0.41663506782499943</v>
      </c>
      <c r="N1123" s="13">
        <f t="shared" si="210"/>
        <v>2.18385812850195E-2</v>
      </c>
      <c r="O1123" s="13">
        <f t="shared" si="211"/>
        <v>2.18385812850195E-2</v>
      </c>
      <c r="Q1123">
        <v>20.318945981181759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29.544373856131539</v>
      </c>
      <c r="G1124" s="13">
        <f t="shared" si="205"/>
        <v>0</v>
      </c>
      <c r="H1124" s="13">
        <f t="shared" si="206"/>
        <v>29.544373856131539</v>
      </c>
      <c r="I1124" s="16">
        <f t="shared" si="213"/>
        <v>29.718397638546548</v>
      </c>
      <c r="J1124" s="13">
        <f t="shared" si="207"/>
        <v>28.642557754443068</v>
      </c>
      <c r="K1124" s="13">
        <f t="shared" si="208"/>
        <v>1.0758398841034804</v>
      </c>
      <c r="L1124" s="13">
        <f t="shared" si="209"/>
        <v>0</v>
      </c>
      <c r="M1124" s="13">
        <f t="shared" si="214"/>
        <v>0.39479648653997995</v>
      </c>
      <c r="N1124" s="13">
        <f t="shared" si="210"/>
        <v>2.0693877755784351E-2</v>
      </c>
      <c r="O1124" s="13">
        <f t="shared" si="211"/>
        <v>2.0693877755784351E-2</v>
      </c>
      <c r="Q1124">
        <v>16.306685166988249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1.057038972763559</v>
      </c>
      <c r="G1125" s="13">
        <f t="shared" si="205"/>
        <v>0</v>
      </c>
      <c r="H1125" s="13">
        <f t="shared" si="206"/>
        <v>1.057038972763559</v>
      </c>
      <c r="I1125" s="16">
        <f t="shared" si="213"/>
        <v>2.1328788568670394</v>
      </c>
      <c r="J1125" s="13">
        <f t="shared" si="207"/>
        <v>2.1322828250479824</v>
      </c>
      <c r="K1125" s="13">
        <f t="shared" si="208"/>
        <v>5.9603181905698577E-4</v>
      </c>
      <c r="L1125" s="13">
        <f t="shared" si="209"/>
        <v>0</v>
      </c>
      <c r="M1125" s="13">
        <f t="shared" si="214"/>
        <v>0.3741026087841956</v>
      </c>
      <c r="N1125" s="13">
        <f t="shared" si="210"/>
        <v>1.9609175659460146E-2</v>
      </c>
      <c r="O1125" s="13">
        <f t="shared" si="211"/>
        <v>1.9609175659460146E-2</v>
      </c>
      <c r="Q1125">
        <v>13.797066852170399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28.119160225138369</v>
      </c>
      <c r="G1126" s="13">
        <f t="shared" si="205"/>
        <v>0</v>
      </c>
      <c r="H1126" s="13">
        <f t="shared" si="206"/>
        <v>28.119160225138369</v>
      </c>
      <c r="I1126" s="16">
        <f t="shared" si="213"/>
        <v>28.119756256957427</v>
      </c>
      <c r="J1126" s="13">
        <f t="shared" si="207"/>
        <v>27.016650156064806</v>
      </c>
      <c r="K1126" s="13">
        <f t="shared" si="208"/>
        <v>1.1031061008926208</v>
      </c>
      <c r="L1126" s="13">
        <f t="shared" si="209"/>
        <v>0</v>
      </c>
      <c r="M1126" s="13">
        <f t="shared" si="214"/>
        <v>0.35449343312473547</v>
      </c>
      <c r="N1126" s="13">
        <f t="shared" si="210"/>
        <v>1.8581329926725954E-2</v>
      </c>
      <c r="O1126" s="13">
        <f t="shared" si="211"/>
        <v>1.8581329926725954E-2</v>
      </c>
      <c r="Q1126">
        <v>14.90712922258065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6.6666666999999999E-2</v>
      </c>
      <c r="G1127" s="13">
        <f t="shared" si="205"/>
        <v>0</v>
      </c>
      <c r="H1127" s="13">
        <f t="shared" si="206"/>
        <v>6.6666666999999999E-2</v>
      </c>
      <c r="I1127" s="16">
        <f t="shared" si="213"/>
        <v>1.1697727678926209</v>
      </c>
      <c r="J1127" s="13">
        <f t="shared" si="207"/>
        <v>1.1696881716720553</v>
      </c>
      <c r="K1127" s="13">
        <f t="shared" si="208"/>
        <v>8.4596220565558156E-5</v>
      </c>
      <c r="L1127" s="13">
        <f t="shared" si="209"/>
        <v>0</v>
      </c>
      <c r="M1127" s="13">
        <f t="shared" si="214"/>
        <v>0.33591210319800952</v>
      </c>
      <c r="N1127" s="13">
        <f t="shared" si="210"/>
        <v>1.7607360342007716E-2</v>
      </c>
      <c r="O1127" s="13">
        <f t="shared" si="211"/>
        <v>1.7607360342007716E-2</v>
      </c>
      <c r="Q1127">
        <v>14.88472662250223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3.952134297153445</v>
      </c>
      <c r="G1128" s="13">
        <f t="shared" si="205"/>
        <v>0</v>
      </c>
      <c r="H1128" s="13">
        <f t="shared" si="206"/>
        <v>3.952134297153445</v>
      </c>
      <c r="I1128" s="16">
        <f t="shared" si="213"/>
        <v>3.9522188933740106</v>
      </c>
      <c r="J1128" s="13">
        <f t="shared" si="207"/>
        <v>3.9493533668037775</v>
      </c>
      <c r="K1128" s="13">
        <f t="shared" si="208"/>
        <v>2.8655265702330901E-3</v>
      </c>
      <c r="L1128" s="13">
        <f t="shared" si="209"/>
        <v>0</v>
      </c>
      <c r="M1128" s="13">
        <f t="shared" si="214"/>
        <v>0.3183047428560018</v>
      </c>
      <c r="N1128" s="13">
        <f t="shared" si="210"/>
        <v>1.6684442902410251E-2</v>
      </c>
      <c r="O1128" s="13">
        <f t="shared" si="211"/>
        <v>1.6684442902410251E-2</v>
      </c>
      <c r="Q1128">
        <v>15.80754429510789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26.49847765154103</v>
      </c>
      <c r="G1129" s="13">
        <f t="shared" si="205"/>
        <v>0</v>
      </c>
      <c r="H1129" s="13">
        <f t="shared" si="206"/>
        <v>26.49847765154103</v>
      </c>
      <c r="I1129" s="16">
        <f t="shared" si="213"/>
        <v>26.501343178111263</v>
      </c>
      <c r="J1129" s="13">
        <f t="shared" si="207"/>
        <v>25.770423403713242</v>
      </c>
      <c r="K1129" s="13">
        <f t="shared" si="208"/>
        <v>0.73091977439802136</v>
      </c>
      <c r="L1129" s="13">
        <f t="shared" si="209"/>
        <v>0</v>
      </c>
      <c r="M1129" s="13">
        <f t="shared" si="214"/>
        <v>0.30162029995359152</v>
      </c>
      <c r="N1129" s="13">
        <f t="shared" si="210"/>
        <v>1.5809901629584417E-2</v>
      </c>
      <c r="O1129" s="13">
        <f t="shared" si="211"/>
        <v>1.5809901629584417E-2</v>
      </c>
      <c r="Q1129">
        <v>16.707136721862671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3.9474545513090531</v>
      </c>
      <c r="G1130" s="13">
        <f t="shared" si="205"/>
        <v>0</v>
      </c>
      <c r="H1130" s="13">
        <f t="shared" si="206"/>
        <v>3.9474545513090531</v>
      </c>
      <c r="I1130" s="16">
        <f t="shared" si="213"/>
        <v>4.6783743257070745</v>
      </c>
      <c r="J1130" s="13">
        <f t="shared" si="207"/>
        <v>4.6758606807272445</v>
      </c>
      <c r="K1130" s="13">
        <f t="shared" si="208"/>
        <v>2.5136449798299765E-3</v>
      </c>
      <c r="L1130" s="13">
        <f t="shared" si="209"/>
        <v>0</v>
      </c>
      <c r="M1130" s="13">
        <f t="shared" si="214"/>
        <v>0.28581039832400712</v>
      </c>
      <c r="N1130" s="13">
        <f t="shared" si="210"/>
        <v>1.4981200810788086E-2</v>
      </c>
      <c r="O1130" s="13">
        <f t="shared" si="211"/>
        <v>1.4981200810788086E-2</v>
      </c>
      <c r="Q1130">
        <v>20.322175840521641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30.329579768587191</v>
      </c>
      <c r="G1131" s="13">
        <f t="shared" si="205"/>
        <v>0</v>
      </c>
      <c r="H1131" s="13">
        <f t="shared" si="206"/>
        <v>30.329579768587191</v>
      </c>
      <c r="I1131" s="16">
        <f t="shared" si="213"/>
        <v>30.332093413567023</v>
      </c>
      <c r="J1131" s="13">
        <f t="shared" si="207"/>
        <v>30.087424386628964</v>
      </c>
      <c r="K1131" s="13">
        <f t="shared" si="208"/>
        <v>0.24466902693805892</v>
      </c>
      <c r="L1131" s="13">
        <f t="shared" si="209"/>
        <v>0</v>
      </c>
      <c r="M1131" s="13">
        <f t="shared" si="214"/>
        <v>0.27082919751321904</v>
      </c>
      <c r="N1131" s="13">
        <f t="shared" si="210"/>
        <v>1.4195937646644119E-2</v>
      </c>
      <c r="O1131" s="13">
        <f t="shared" si="211"/>
        <v>1.4195937646644119E-2</v>
      </c>
      <c r="Q1131">
        <v>27.610419451359629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18.421762288260059</v>
      </c>
      <c r="G1132" s="13">
        <f t="shared" si="205"/>
        <v>0</v>
      </c>
      <c r="H1132" s="13">
        <f t="shared" si="206"/>
        <v>18.421762288260059</v>
      </c>
      <c r="I1132" s="16">
        <f t="shared" si="213"/>
        <v>18.666431315198118</v>
      </c>
      <c r="J1132" s="13">
        <f t="shared" si="207"/>
        <v>18.596999328887954</v>
      </c>
      <c r="K1132" s="13">
        <f t="shared" si="208"/>
        <v>6.9431986310164007E-2</v>
      </c>
      <c r="L1132" s="13">
        <f t="shared" si="209"/>
        <v>0</v>
      </c>
      <c r="M1132" s="13">
        <f t="shared" si="214"/>
        <v>0.25663325986657493</v>
      </c>
      <c r="N1132" s="13">
        <f t="shared" si="210"/>
        <v>1.3451835284277626E-2</v>
      </c>
      <c r="O1132" s="13">
        <f t="shared" si="211"/>
        <v>1.3451835284277626E-2</v>
      </c>
      <c r="Q1132">
        <v>26.22365719354838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22.823300171383838</v>
      </c>
      <c r="G1133" s="13">
        <f t="shared" si="205"/>
        <v>0</v>
      </c>
      <c r="H1133" s="13">
        <f t="shared" si="206"/>
        <v>22.823300171383838</v>
      </c>
      <c r="I1133" s="16">
        <f t="shared" si="213"/>
        <v>22.892732157694002</v>
      </c>
      <c r="J1133" s="13">
        <f t="shared" si="207"/>
        <v>22.767651208306756</v>
      </c>
      <c r="K1133" s="13">
        <f t="shared" si="208"/>
        <v>0.12508094938724668</v>
      </c>
      <c r="L1133" s="13">
        <f t="shared" si="209"/>
        <v>0</v>
      </c>
      <c r="M1133" s="13">
        <f t="shared" si="214"/>
        <v>0.2431814245822973</v>
      </c>
      <c r="N1133" s="13">
        <f t="shared" si="210"/>
        <v>1.2746736215632298E-2</v>
      </c>
      <c r="O1133" s="13">
        <f t="shared" si="211"/>
        <v>1.2746736215632298E-2</v>
      </c>
      <c r="Q1133">
        <v>26.376167726235749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5.0907089412444826</v>
      </c>
      <c r="G1134" s="13">
        <f t="shared" si="205"/>
        <v>0</v>
      </c>
      <c r="H1134" s="13">
        <f t="shared" si="206"/>
        <v>5.0907089412444826</v>
      </c>
      <c r="I1134" s="16">
        <f t="shared" si="213"/>
        <v>5.2157898906317293</v>
      </c>
      <c r="J1134" s="13">
        <f t="shared" si="207"/>
        <v>5.2137485371514494</v>
      </c>
      <c r="K1134" s="13">
        <f t="shared" si="208"/>
        <v>2.0413534802798949E-3</v>
      </c>
      <c r="L1134" s="13">
        <f t="shared" si="209"/>
        <v>0</v>
      </c>
      <c r="M1134" s="13">
        <f t="shared" si="214"/>
        <v>0.230434688366665</v>
      </c>
      <c r="N1134" s="13">
        <f t="shared" si="210"/>
        <v>1.2078596021824338E-2</v>
      </c>
      <c r="O1134" s="13">
        <f t="shared" si="211"/>
        <v>1.2078596021824338E-2</v>
      </c>
      <c r="Q1134">
        <v>24.113334579522888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35.485545373319461</v>
      </c>
      <c r="G1135" s="13">
        <f t="shared" si="205"/>
        <v>0</v>
      </c>
      <c r="H1135" s="13">
        <f t="shared" si="206"/>
        <v>35.485545373319461</v>
      </c>
      <c r="I1135" s="16">
        <f t="shared" si="213"/>
        <v>35.487586726799741</v>
      </c>
      <c r="J1135" s="13">
        <f t="shared" si="207"/>
        <v>34.859580593270969</v>
      </c>
      <c r="K1135" s="13">
        <f t="shared" si="208"/>
        <v>0.62800613352877122</v>
      </c>
      <c r="L1135" s="13">
        <f t="shared" si="209"/>
        <v>0</v>
      </c>
      <c r="M1135" s="13">
        <f t="shared" si="214"/>
        <v>0.21835609234484066</v>
      </c>
      <c r="N1135" s="13">
        <f t="shared" si="210"/>
        <v>1.1445477445395912E-2</v>
      </c>
      <c r="O1135" s="13">
        <f t="shared" si="211"/>
        <v>1.1445477445395912E-2</v>
      </c>
      <c r="Q1135">
        <v>24.09407874122445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34.254586516988468</v>
      </c>
      <c r="G1136" s="13">
        <f t="shared" si="205"/>
        <v>0</v>
      </c>
      <c r="H1136" s="13">
        <f t="shared" si="206"/>
        <v>34.254586516988468</v>
      </c>
      <c r="I1136" s="16">
        <f t="shared" si="213"/>
        <v>34.882592650517239</v>
      </c>
      <c r="J1136" s="13">
        <f t="shared" si="207"/>
        <v>33.202322833313595</v>
      </c>
      <c r="K1136" s="13">
        <f t="shared" si="208"/>
        <v>1.6802698172036443</v>
      </c>
      <c r="L1136" s="13">
        <f t="shared" si="209"/>
        <v>0</v>
      </c>
      <c r="M1136" s="13">
        <f t="shared" si="214"/>
        <v>0.20691061489944473</v>
      </c>
      <c r="N1136" s="13">
        <f t="shared" si="210"/>
        <v>1.0845544773280744E-2</v>
      </c>
      <c r="O1136" s="13">
        <f t="shared" si="211"/>
        <v>1.0845544773280744E-2</v>
      </c>
      <c r="Q1136">
        <v>16.42016458037126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1.573709634611328</v>
      </c>
      <c r="G1137" s="13">
        <f t="shared" si="205"/>
        <v>0</v>
      </c>
      <c r="H1137" s="13">
        <f t="shared" si="206"/>
        <v>1.573709634611328</v>
      </c>
      <c r="I1137" s="16">
        <f t="shared" si="213"/>
        <v>3.2539794518149723</v>
      </c>
      <c r="J1137" s="13">
        <f t="shared" si="207"/>
        <v>3.251588960210436</v>
      </c>
      <c r="K1137" s="13">
        <f t="shared" si="208"/>
        <v>2.3904916045363045E-3</v>
      </c>
      <c r="L1137" s="13">
        <f t="shared" si="209"/>
        <v>0</v>
      </c>
      <c r="M1137" s="13">
        <f t="shared" si="214"/>
        <v>0.19606507012616398</v>
      </c>
      <c r="N1137" s="13">
        <f t="shared" si="210"/>
        <v>1.0277058514195381E-2</v>
      </c>
      <c r="O1137" s="13">
        <f t="shared" si="211"/>
        <v>1.0277058514195381E-2</v>
      </c>
      <c r="Q1137">
        <v>12.90642366220813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8.4855019893102064</v>
      </c>
      <c r="G1138" s="13">
        <f t="shared" si="205"/>
        <v>0</v>
      </c>
      <c r="H1138" s="13">
        <f t="shared" si="206"/>
        <v>8.4855019893102064</v>
      </c>
      <c r="I1138" s="16">
        <f t="shared" si="213"/>
        <v>8.4878924809147431</v>
      </c>
      <c r="J1138" s="13">
        <f t="shared" si="207"/>
        <v>8.4465062261319037</v>
      </c>
      <c r="K1138" s="13">
        <f t="shared" si="208"/>
        <v>4.1386254782839416E-2</v>
      </c>
      <c r="L1138" s="13">
        <f t="shared" si="209"/>
        <v>0</v>
      </c>
      <c r="M1138" s="13">
        <f t="shared" si="214"/>
        <v>0.18578801161196859</v>
      </c>
      <c r="N1138" s="13">
        <f t="shared" si="210"/>
        <v>9.7383703550233645E-3</v>
      </c>
      <c r="O1138" s="13">
        <f t="shared" si="211"/>
        <v>9.7383703550233645E-3</v>
      </c>
      <c r="Q1138">
        <v>13.042216222580651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0.25445936175599138</v>
      </c>
      <c r="G1139" s="13">
        <f t="shared" si="205"/>
        <v>0</v>
      </c>
      <c r="H1139" s="13">
        <f t="shared" si="206"/>
        <v>0.25445936175599138</v>
      </c>
      <c r="I1139" s="16">
        <f t="shared" si="213"/>
        <v>0.29584561653883079</v>
      </c>
      <c r="J1139" s="13">
        <f t="shared" si="207"/>
        <v>0.29584412970859053</v>
      </c>
      <c r="K1139" s="13">
        <f t="shared" si="208"/>
        <v>1.4868302402604172E-6</v>
      </c>
      <c r="L1139" s="13">
        <f t="shared" si="209"/>
        <v>0</v>
      </c>
      <c r="M1139" s="13">
        <f t="shared" si="214"/>
        <v>0.17604964125694522</v>
      </c>
      <c r="N1139" s="13">
        <f t="shared" si="210"/>
        <v>9.2279183815684278E-3</v>
      </c>
      <c r="O1139" s="13">
        <f t="shared" si="211"/>
        <v>9.2279183815684278E-3</v>
      </c>
      <c r="Q1139">
        <v>14.28809767993928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2.959767652491776</v>
      </c>
      <c r="G1140" s="13">
        <f t="shared" si="205"/>
        <v>0</v>
      </c>
      <c r="H1140" s="13">
        <f t="shared" si="206"/>
        <v>2.959767652491776</v>
      </c>
      <c r="I1140" s="16">
        <f t="shared" si="213"/>
        <v>2.9597691393220162</v>
      </c>
      <c r="J1140" s="13">
        <f t="shared" si="207"/>
        <v>2.9583403243459756</v>
      </c>
      <c r="K1140" s="13">
        <f t="shared" si="208"/>
        <v>1.4288149760406377E-3</v>
      </c>
      <c r="L1140" s="13">
        <f t="shared" si="209"/>
        <v>0</v>
      </c>
      <c r="M1140" s="13">
        <f t="shared" si="214"/>
        <v>0.1668217228753768</v>
      </c>
      <c r="N1140" s="13">
        <f t="shared" si="210"/>
        <v>8.7442225498194446E-3</v>
      </c>
      <c r="O1140" s="13">
        <f t="shared" si="211"/>
        <v>8.7442225498194446E-3</v>
      </c>
      <c r="Q1140">
        <v>14.57951917179094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2.2028577902950399</v>
      </c>
      <c r="G1141" s="13">
        <f t="shared" si="205"/>
        <v>0</v>
      </c>
      <c r="H1141" s="13">
        <f t="shared" si="206"/>
        <v>2.2028577902950399</v>
      </c>
      <c r="I1141" s="16">
        <f t="shared" si="213"/>
        <v>2.2042866052710806</v>
      </c>
      <c r="J1141" s="13">
        <f t="shared" si="207"/>
        <v>2.2039749191066389</v>
      </c>
      <c r="K1141" s="13">
        <f t="shared" si="208"/>
        <v>3.116861644416602E-4</v>
      </c>
      <c r="L1141" s="13">
        <f t="shared" si="209"/>
        <v>0</v>
      </c>
      <c r="M1141" s="13">
        <f t="shared" si="214"/>
        <v>0.15807750032555737</v>
      </c>
      <c r="N1141" s="13">
        <f t="shared" si="210"/>
        <v>8.2858803945961047E-3</v>
      </c>
      <c r="O1141" s="13">
        <f t="shared" si="211"/>
        <v>8.2858803945961047E-3</v>
      </c>
      <c r="Q1141">
        <v>19.12523670173897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8.8730813726647852</v>
      </c>
      <c r="G1142" s="13">
        <f t="shared" si="205"/>
        <v>0</v>
      </c>
      <c r="H1142" s="13">
        <f t="shared" si="206"/>
        <v>8.8730813726647852</v>
      </c>
      <c r="I1142" s="16">
        <f t="shared" si="213"/>
        <v>8.873393058829226</v>
      </c>
      <c r="J1142" s="13">
        <f t="shared" si="207"/>
        <v>8.8504542963465589</v>
      </c>
      <c r="K1142" s="13">
        <f t="shared" si="208"/>
        <v>2.293876248266713E-2</v>
      </c>
      <c r="L1142" s="13">
        <f t="shared" si="209"/>
        <v>0</v>
      </c>
      <c r="M1142" s="13">
        <f t="shared" si="214"/>
        <v>0.14979161993096127</v>
      </c>
      <c r="N1142" s="13">
        <f t="shared" si="210"/>
        <v>7.851562963132698E-3</v>
      </c>
      <c r="O1142" s="13">
        <f t="shared" si="211"/>
        <v>7.851562963132698E-3</v>
      </c>
      <c r="Q1142">
        <v>18.246974648630498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8.4669256132387201</v>
      </c>
      <c r="G1143" s="13">
        <f t="shared" si="205"/>
        <v>0</v>
      </c>
      <c r="H1143" s="13">
        <f t="shared" si="206"/>
        <v>8.4669256132387201</v>
      </c>
      <c r="I1143" s="16">
        <f t="shared" si="213"/>
        <v>8.4898643757213872</v>
      </c>
      <c r="J1143" s="13">
        <f t="shared" si="207"/>
        <v>8.4834127287683003</v>
      </c>
      <c r="K1143" s="13">
        <f t="shared" si="208"/>
        <v>6.4516469530868648E-3</v>
      </c>
      <c r="L1143" s="13">
        <f t="shared" si="209"/>
        <v>0</v>
      </c>
      <c r="M1143" s="13">
        <f t="shared" si="214"/>
        <v>0.14194005696782858</v>
      </c>
      <c r="N1143" s="13">
        <f t="shared" si="210"/>
        <v>7.4400109618094588E-3</v>
      </c>
      <c r="O1143" s="13">
        <f t="shared" si="211"/>
        <v>7.4400109618094588E-3</v>
      </c>
      <c r="Q1143">
        <v>26.346192847276171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21.284053154661901</v>
      </c>
      <c r="G1144" s="13">
        <f t="shared" si="205"/>
        <v>0</v>
      </c>
      <c r="H1144" s="13">
        <f t="shared" si="206"/>
        <v>21.284053154661901</v>
      </c>
      <c r="I1144" s="16">
        <f t="shared" si="213"/>
        <v>21.290504801614986</v>
      </c>
      <c r="J1144" s="13">
        <f t="shared" si="207"/>
        <v>21.199560255071859</v>
      </c>
      <c r="K1144" s="13">
        <f t="shared" si="208"/>
        <v>9.0944546543127558E-2</v>
      </c>
      <c r="L1144" s="13">
        <f t="shared" si="209"/>
        <v>0</v>
      </c>
      <c r="M1144" s="13">
        <f t="shared" si="214"/>
        <v>0.13450004600601911</v>
      </c>
      <c r="N1144" s="13">
        <f t="shared" si="210"/>
        <v>7.0500311048590615E-3</v>
      </c>
      <c r="O1144" s="13">
        <f t="shared" si="211"/>
        <v>7.0500311048590615E-3</v>
      </c>
      <c r="Q1144">
        <v>27.124442193548379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8.4976739583608207</v>
      </c>
      <c r="G1145" s="13">
        <f t="shared" si="205"/>
        <v>0</v>
      </c>
      <c r="H1145" s="13">
        <f t="shared" si="206"/>
        <v>8.4976739583608207</v>
      </c>
      <c r="I1145" s="16">
        <f t="shared" si="213"/>
        <v>8.5886185049039483</v>
      </c>
      <c r="J1145" s="13">
        <f t="shared" si="207"/>
        <v>8.5821341793661343</v>
      </c>
      <c r="K1145" s="13">
        <f t="shared" si="208"/>
        <v>6.484325537813973E-3</v>
      </c>
      <c r="L1145" s="13">
        <f t="shared" si="209"/>
        <v>0</v>
      </c>
      <c r="M1145" s="13">
        <f t="shared" si="214"/>
        <v>0.12745001490116006</v>
      </c>
      <c r="N1145" s="13">
        <f t="shared" si="210"/>
        <v>6.6804926544613875E-3</v>
      </c>
      <c r="O1145" s="13">
        <f t="shared" si="211"/>
        <v>6.6804926544613875E-3</v>
      </c>
      <c r="Q1145">
        <v>26.561426407940019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3.1147475244866438</v>
      </c>
      <c r="G1146" s="13">
        <f t="shared" si="205"/>
        <v>0</v>
      </c>
      <c r="H1146" s="13">
        <f t="shared" si="206"/>
        <v>3.1147475244866438</v>
      </c>
      <c r="I1146" s="16">
        <f t="shared" si="213"/>
        <v>3.1212318500244578</v>
      </c>
      <c r="J1146" s="13">
        <f t="shared" si="207"/>
        <v>3.1208317546656246</v>
      </c>
      <c r="K1146" s="13">
        <f t="shared" si="208"/>
        <v>4.0009535883323011E-4</v>
      </c>
      <c r="L1146" s="13">
        <f t="shared" si="209"/>
        <v>0</v>
      </c>
      <c r="M1146" s="13">
        <f t="shared" si="214"/>
        <v>0.12076952224669868</v>
      </c>
      <c r="N1146" s="13">
        <f t="shared" si="210"/>
        <v>6.3303241421946519E-3</v>
      </c>
      <c r="O1146" s="13">
        <f t="shared" si="211"/>
        <v>6.3303241421946519E-3</v>
      </c>
      <c r="Q1146">
        <v>24.755331859098359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33.926710448155227</v>
      </c>
      <c r="G1147" s="13">
        <f t="shared" si="205"/>
        <v>0</v>
      </c>
      <c r="H1147" s="13">
        <f t="shared" si="206"/>
        <v>33.926710448155227</v>
      </c>
      <c r="I1147" s="16">
        <f t="shared" si="213"/>
        <v>33.927110543514061</v>
      </c>
      <c r="J1147" s="13">
        <f t="shared" si="207"/>
        <v>33.101861995335177</v>
      </c>
      <c r="K1147" s="13">
        <f t="shared" si="208"/>
        <v>0.82524854817888382</v>
      </c>
      <c r="L1147" s="13">
        <f t="shared" si="209"/>
        <v>0</v>
      </c>
      <c r="M1147" s="13">
        <f t="shared" si="214"/>
        <v>0.11443919810450402</v>
      </c>
      <c r="N1147" s="13">
        <f t="shared" si="210"/>
        <v>5.9985102623368314E-3</v>
      </c>
      <c r="O1147" s="13">
        <f t="shared" si="211"/>
        <v>5.9985102623368314E-3</v>
      </c>
      <c r="Q1147">
        <v>21.124765507143451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70.497116512872765</v>
      </c>
      <c r="G1148" s="13">
        <f t="shared" si="205"/>
        <v>0.26731461455355432</v>
      </c>
      <c r="H1148" s="13">
        <f t="shared" si="206"/>
        <v>70.229801898319209</v>
      </c>
      <c r="I1148" s="16">
        <f t="shared" si="213"/>
        <v>71.055050446498086</v>
      </c>
      <c r="J1148" s="13">
        <f t="shared" si="207"/>
        <v>60.567092036342309</v>
      </c>
      <c r="K1148" s="13">
        <f t="shared" si="208"/>
        <v>10.487958410155777</v>
      </c>
      <c r="L1148" s="13">
        <f t="shared" si="209"/>
        <v>0</v>
      </c>
      <c r="M1148" s="13">
        <f t="shared" si="214"/>
        <v>0.10844068784216719</v>
      </c>
      <c r="N1148" s="13">
        <f t="shared" si="210"/>
        <v>5.6840889280095671E-3</v>
      </c>
      <c r="O1148" s="13">
        <f t="shared" si="211"/>
        <v>0.27299870348156391</v>
      </c>
      <c r="Q1148">
        <v>17.377398355029261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10.66476270199845</v>
      </c>
      <c r="G1149" s="13">
        <f t="shared" si="205"/>
        <v>0</v>
      </c>
      <c r="H1149" s="13">
        <f t="shared" si="206"/>
        <v>10.66476270199845</v>
      </c>
      <c r="I1149" s="16">
        <f t="shared" si="213"/>
        <v>21.152721112154225</v>
      </c>
      <c r="J1149" s="13">
        <f t="shared" si="207"/>
        <v>20.627860687244578</v>
      </c>
      <c r="K1149" s="13">
        <f t="shared" si="208"/>
        <v>0.52486042490964735</v>
      </c>
      <c r="L1149" s="13">
        <f t="shared" si="209"/>
        <v>0</v>
      </c>
      <c r="M1149" s="13">
        <f t="shared" si="214"/>
        <v>0.10275659891415763</v>
      </c>
      <c r="N1149" s="13">
        <f t="shared" si="210"/>
        <v>5.3861484816289081E-3</v>
      </c>
      <c r="O1149" s="13">
        <f t="shared" si="211"/>
        <v>5.3861484816289081E-3</v>
      </c>
      <c r="Q1149">
        <v>14.266849884059679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27.166755755998899</v>
      </c>
      <c r="G1150" s="13">
        <f t="shared" si="205"/>
        <v>0</v>
      </c>
      <c r="H1150" s="13">
        <f t="shared" si="206"/>
        <v>27.166755755998899</v>
      </c>
      <c r="I1150" s="16">
        <f t="shared" si="213"/>
        <v>27.691616180908547</v>
      </c>
      <c r="J1150" s="13">
        <f t="shared" si="207"/>
        <v>26.732817118771795</v>
      </c>
      <c r="K1150" s="13">
        <f t="shared" si="208"/>
        <v>0.9587990621367517</v>
      </c>
      <c r="L1150" s="13">
        <f t="shared" si="209"/>
        <v>0</v>
      </c>
      <c r="M1150" s="13">
        <f t="shared" si="214"/>
        <v>9.7370450432528718E-2</v>
      </c>
      <c r="N1150" s="13">
        <f t="shared" si="210"/>
        <v>5.1038250515746623E-3</v>
      </c>
      <c r="O1150" s="13">
        <f t="shared" si="211"/>
        <v>5.1038250515746623E-3</v>
      </c>
      <c r="Q1150">
        <v>15.633896222580651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10.71104432109559</v>
      </c>
      <c r="G1151" s="13">
        <f t="shared" si="205"/>
        <v>0</v>
      </c>
      <c r="H1151" s="13">
        <f t="shared" si="206"/>
        <v>10.71104432109559</v>
      </c>
      <c r="I1151" s="16">
        <f t="shared" si="213"/>
        <v>11.669843383232342</v>
      </c>
      <c r="J1151" s="13">
        <f t="shared" si="207"/>
        <v>11.601268346084453</v>
      </c>
      <c r="K1151" s="13">
        <f t="shared" si="208"/>
        <v>6.8575037147889262E-2</v>
      </c>
      <c r="L1151" s="13">
        <f t="shared" si="209"/>
        <v>0</v>
      </c>
      <c r="M1151" s="13">
        <f t="shared" si="214"/>
        <v>9.2266625380954051E-2</v>
      </c>
      <c r="N1151" s="13">
        <f t="shared" si="210"/>
        <v>4.8363000474140683E-3</v>
      </c>
      <c r="O1151" s="13">
        <f t="shared" si="211"/>
        <v>4.8363000474140683E-3</v>
      </c>
      <c r="Q1151">
        <v>16.27311284702661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13.38522273598304</v>
      </c>
      <c r="G1152" s="13">
        <f t="shared" si="205"/>
        <v>0</v>
      </c>
      <c r="H1152" s="13">
        <f t="shared" si="206"/>
        <v>13.38522273598304</v>
      </c>
      <c r="I1152" s="16">
        <f t="shared" si="213"/>
        <v>13.45379777313093</v>
      </c>
      <c r="J1152" s="13">
        <f t="shared" si="207"/>
        <v>13.328682096438525</v>
      </c>
      <c r="K1152" s="13">
        <f t="shared" si="208"/>
        <v>0.12511567669240442</v>
      </c>
      <c r="L1152" s="13">
        <f t="shared" si="209"/>
        <v>0</v>
      </c>
      <c r="M1152" s="13">
        <f t="shared" si="214"/>
        <v>8.7430325333539977E-2</v>
      </c>
      <c r="N1152" s="13">
        <f t="shared" si="210"/>
        <v>4.5827977864172599E-3</v>
      </c>
      <c r="O1152" s="13">
        <f t="shared" si="211"/>
        <v>4.5827977864172599E-3</v>
      </c>
      <c r="Q1152">
        <v>14.98770409401838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5.4678008618056726</v>
      </c>
      <c r="G1153" s="13">
        <f t="shared" si="205"/>
        <v>0</v>
      </c>
      <c r="H1153" s="13">
        <f t="shared" si="206"/>
        <v>5.4678008618056726</v>
      </c>
      <c r="I1153" s="16">
        <f t="shared" si="213"/>
        <v>5.592916538498077</v>
      </c>
      <c r="J1153" s="13">
        <f t="shared" si="207"/>
        <v>5.5873592192201267</v>
      </c>
      <c r="K1153" s="13">
        <f t="shared" si="208"/>
        <v>5.5573192779503344E-3</v>
      </c>
      <c r="L1153" s="13">
        <f t="shared" si="209"/>
        <v>0</v>
      </c>
      <c r="M1153" s="13">
        <f t="shared" si="214"/>
        <v>8.2847527547122712E-2</v>
      </c>
      <c r="N1153" s="13">
        <f t="shared" si="210"/>
        <v>4.3425832444826422E-3</v>
      </c>
      <c r="O1153" s="13">
        <f t="shared" si="211"/>
        <v>4.3425832444826422E-3</v>
      </c>
      <c r="Q1153">
        <v>18.497493213954169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21.99127521201142</v>
      </c>
      <c r="G1154" s="13">
        <f t="shared" si="205"/>
        <v>0</v>
      </c>
      <c r="H1154" s="13">
        <f t="shared" si="206"/>
        <v>21.99127521201142</v>
      </c>
      <c r="I1154" s="16">
        <f t="shared" si="213"/>
        <v>21.996832531289371</v>
      </c>
      <c r="J1154" s="13">
        <f t="shared" si="207"/>
        <v>21.764423112737624</v>
      </c>
      <c r="K1154" s="13">
        <f t="shared" si="208"/>
        <v>0.23240941855174668</v>
      </c>
      <c r="L1154" s="13">
        <f t="shared" si="209"/>
        <v>0</v>
      </c>
      <c r="M1154" s="13">
        <f t="shared" si="214"/>
        <v>7.8504944302640073E-2</v>
      </c>
      <c r="N1154" s="13">
        <f t="shared" si="210"/>
        <v>4.1149599249510468E-3</v>
      </c>
      <c r="O1154" s="13">
        <f t="shared" si="211"/>
        <v>4.1149599249510468E-3</v>
      </c>
      <c r="Q1154">
        <v>21.042104655086419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4.8633110633746552</v>
      </c>
      <c r="G1155" s="13">
        <f t="shared" si="205"/>
        <v>0</v>
      </c>
      <c r="H1155" s="13">
        <f t="shared" si="206"/>
        <v>4.8633110633746552</v>
      </c>
      <c r="I1155" s="16">
        <f t="shared" si="213"/>
        <v>5.0957204819264019</v>
      </c>
      <c r="J1155" s="13">
        <f t="shared" si="207"/>
        <v>5.0940094088876915</v>
      </c>
      <c r="K1155" s="13">
        <f t="shared" si="208"/>
        <v>1.7110730387104311E-3</v>
      </c>
      <c r="L1155" s="13">
        <f t="shared" si="209"/>
        <v>0</v>
      </c>
      <c r="M1155" s="13">
        <f t="shared" si="214"/>
        <v>7.4389984377689025E-2</v>
      </c>
      <c r="N1155" s="13">
        <f t="shared" si="210"/>
        <v>3.8992678391293425E-3</v>
      </c>
      <c r="O1155" s="13">
        <f t="shared" si="211"/>
        <v>3.8992678391293425E-3</v>
      </c>
      <c r="Q1155">
        <v>24.877575553300261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1.574458670994066</v>
      </c>
      <c r="G1156" s="13">
        <f t="shared" si="205"/>
        <v>0</v>
      </c>
      <c r="H1156" s="13">
        <f t="shared" si="206"/>
        <v>1.574458670994066</v>
      </c>
      <c r="I1156" s="16">
        <f t="shared" si="213"/>
        <v>1.5761697440327764</v>
      </c>
      <c r="J1156" s="13">
        <f t="shared" si="207"/>
        <v>1.5761355518589957</v>
      </c>
      <c r="K1156" s="13">
        <f t="shared" si="208"/>
        <v>3.4192173780756008E-5</v>
      </c>
      <c r="L1156" s="13">
        <f t="shared" si="209"/>
        <v>0</v>
      </c>
      <c r="M1156" s="13">
        <f t="shared" si="214"/>
        <v>7.0490716538559678E-2</v>
      </c>
      <c r="N1156" s="13">
        <f t="shared" si="210"/>
        <v>3.6948815926680719E-3</v>
      </c>
      <c r="O1156" s="13">
        <f t="shared" si="211"/>
        <v>3.6948815926680719E-3</v>
      </c>
      <c r="Q1156">
        <v>27.728946050582461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16.89753279149474</v>
      </c>
      <c r="G1157" s="13">
        <f t="shared" si="205"/>
        <v>0</v>
      </c>
      <c r="H1157" s="13">
        <f t="shared" si="206"/>
        <v>16.89753279149474</v>
      </c>
      <c r="I1157" s="16">
        <f t="shared" si="213"/>
        <v>16.897566983668522</v>
      </c>
      <c r="J1157" s="13">
        <f t="shared" si="207"/>
        <v>16.849950528352462</v>
      </c>
      <c r="K1157" s="13">
        <f t="shared" si="208"/>
        <v>4.7616455316060069E-2</v>
      </c>
      <c r="L1157" s="13">
        <f t="shared" si="209"/>
        <v>0</v>
      </c>
      <c r="M1157" s="13">
        <f t="shared" si="214"/>
        <v>6.67958349458916E-2</v>
      </c>
      <c r="N1157" s="13">
        <f t="shared" si="210"/>
        <v>3.5012085722446037E-3</v>
      </c>
      <c r="O1157" s="13">
        <f t="shared" si="211"/>
        <v>3.5012085722446037E-3</v>
      </c>
      <c r="Q1157">
        <v>26.80362419354838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15.41676041138914</v>
      </c>
      <c r="G1158" s="13">
        <f t="shared" ref="G1158:G1221" si="216">IF((F1158-$J$2)&gt;0,$I$2*(F1158-$J$2),0)</f>
        <v>0</v>
      </c>
      <c r="H1158" s="13">
        <f t="shared" ref="H1158:H1221" si="217">F1158-G1158</f>
        <v>15.41676041138914</v>
      </c>
      <c r="I1158" s="16">
        <f t="shared" si="213"/>
        <v>15.4643768667052</v>
      </c>
      <c r="J1158" s="13">
        <f t="shared" ref="J1158:J1221" si="218">I1158/SQRT(1+(I1158/($K$2*(300+(25*Q1158)+0.05*(Q1158)^3)))^2)</f>
        <v>15.421399386334489</v>
      </c>
      <c r="K1158" s="13">
        <f t="shared" ref="K1158:K1221" si="219">I1158-J1158</f>
        <v>4.2977480370710808E-2</v>
      </c>
      <c r="L1158" s="13">
        <f t="shared" ref="L1158:L1221" si="220">IF(K1158&gt;$N$2,(K1158-$N$2)/$L$2,0)</f>
        <v>0</v>
      </c>
      <c r="M1158" s="13">
        <f t="shared" si="214"/>
        <v>6.3294626373646995E-2</v>
      </c>
      <c r="N1158" s="13">
        <f t="shared" ref="N1158:N1221" si="221">$M$2*M1158</f>
        <v>3.3176872272941416E-3</v>
      </c>
      <c r="O1158" s="13">
        <f t="shared" ref="O1158:O1221" si="222">N1158+G1158</f>
        <v>3.3176872272941416E-3</v>
      </c>
      <c r="Q1158">
        <v>25.62011984958988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32.811654390385392</v>
      </c>
      <c r="G1159" s="13">
        <f t="shared" si="216"/>
        <v>0</v>
      </c>
      <c r="H1159" s="13">
        <f t="shared" si="217"/>
        <v>32.811654390385392</v>
      </c>
      <c r="I1159" s="16">
        <f t="shared" ref="I1159:I1222" si="224">H1159+K1158-L1158</f>
        <v>32.854631870756101</v>
      </c>
      <c r="J1159" s="13">
        <f t="shared" si="218"/>
        <v>32.319346888889534</v>
      </c>
      <c r="K1159" s="13">
        <f t="shared" si="219"/>
        <v>0.53528498186656748</v>
      </c>
      <c r="L1159" s="13">
        <f t="shared" si="220"/>
        <v>0</v>
      </c>
      <c r="M1159" s="13">
        <f t="shared" ref="M1159:M1222" si="225">L1159+M1158-N1158</f>
        <v>5.9976939146352853E-2</v>
      </c>
      <c r="N1159" s="13">
        <f t="shared" si="221"/>
        <v>3.1437854418064951E-3</v>
      </c>
      <c r="O1159" s="13">
        <f t="shared" si="222"/>
        <v>3.1437854418064951E-3</v>
      </c>
      <c r="Q1159">
        <v>23.59903551971172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38.26430449667712</v>
      </c>
      <c r="G1160" s="13">
        <f t="shared" si="216"/>
        <v>0</v>
      </c>
      <c r="H1160" s="13">
        <f t="shared" si="217"/>
        <v>38.26430449667712</v>
      </c>
      <c r="I1160" s="16">
        <f t="shared" si="224"/>
        <v>38.799589478543687</v>
      </c>
      <c r="J1160" s="13">
        <f t="shared" si="218"/>
        <v>36.96994445160373</v>
      </c>
      <c r="K1160" s="13">
        <f t="shared" si="219"/>
        <v>1.8296450269399571</v>
      </c>
      <c r="L1160" s="13">
        <f t="shared" si="220"/>
        <v>0</v>
      </c>
      <c r="M1160" s="13">
        <f t="shared" si="225"/>
        <v>5.6833153704546356E-2</v>
      </c>
      <c r="N1160" s="13">
        <f t="shared" si="221"/>
        <v>2.9789989914676823E-3</v>
      </c>
      <c r="O1160" s="13">
        <f t="shared" si="222"/>
        <v>2.9789989914676823E-3</v>
      </c>
      <c r="Q1160">
        <v>18.09238330709444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33.390941647208223</v>
      </c>
      <c r="G1161" s="13">
        <f t="shared" si="216"/>
        <v>0</v>
      </c>
      <c r="H1161" s="13">
        <f t="shared" si="217"/>
        <v>33.390941647208223</v>
      </c>
      <c r="I1161" s="16">
        <f t="shared" si="224"/>
        <v>35.22058667414818</v>
      </c>
      <c r="J1161" s="13">
        <f t="shared" si="218"/>
        <v>32.673482034414313</v>
      </c>
      <c r="K1161" s="13">
        <f t="shared" si="219"/>
        <v>2.5471046397338668</v>
      </c>
      <c r="L1161" s="13">
        <f t="shared" si="220"/>
        <v>0</v>
      </c>
      <c r="M1161" s="13">
        <f t="shared" si="225"/>
        <v>5.3854154713078674E-2</v>
      </c>
      <c r="N1161" s="13">
        <f t="shared" si="221"/>
        <v>2.8228500816728781E-3</v>
      </c>
      <c r="O1161" s="13">
        <f t="shared" si="222"/>
        <v>2.8228500816728781E-3</v>
      </c>
      <c r="Q1161">
        <v>13.35717288708547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3.7016541134410219</v>
      </c>
      <c r="G1162" s="13">
        <f t="shared" si="216"/>
        <v>0</v>
      </c>
      <c r="H1162" s="13">
        <f t="shared" si="217"/>
        <v>3.7016541134410219</v>
      </c>
      <c r="I1162" s="16">
        <f t="shared" si="224"/>
        <v>6.2487587531748883</v>
      </c>
      <c r="J1162" s="13">
        <f t="shared" si="218"/>
        <v>6.235318157978627</v>
      </c>
      <c r="K1162" s="13">
        <f t="shared" si="219"/>
        <v>1.3440595196261285E-2</v>
      </c>
      <c r="L1162" s="13">
        <f t="shared" si="220"/>
        <v>0</v>
      </c>
      <c r="M1162" s="13">
        <f t="shared" si="225"/>
        <v>5.1031304631405795E-2</v>
      </c>
      <c r="N1162" s="13">
        <f t="shared" si="221"/>
        <v>2.6748859621717061E-3</v>
      </c>
      <c r="O1162" s="13">
        <f t="shared" si="222"/>
        <v>2.6748859621717061E-3</v>
      </c>
      <c r="Q1162">
        <v>14.56420822258065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6.6666666999999999E-2</v>
      </c>
      <c r="G1163" s="13">
        <f t="shared" si="216"/>
        <v>0</v>
      </c>
      <c r="H1163" s="13">
        <f t="shared" si="217"/>
        <v>6.6666666999999999E-2</v>
      </c>
      <c r="I1163" s="16">
        <f t="shared" si="224"/>
        <v>8.0107262196261284E-2</v>
      </c>
      <c r="J1163" s="13">
        <f t="shared" si="218"/>
        <v>8.0107245484997397E-2</v>
      </c>
      <c r="K1163" s="13">
        <f t="shared" si="219"/>
        <v>1.671126388658184E-8</v>
      </c>
      <c r="L1163" s="13">
        <f t="shared" si="220"/>
        <v>0</v>
      </c>
      <c r="M1163" s="13">
        <f t="shared" si="225"/>
        <v>4.835641866923409E-2</v>
      </c>
      <c r="N1163" s="13">
        <f t="shared" si="221"/>
        <v>2.534677614329078E-3</v>
      </c>
      <c r="O1163" s="13">
        <f t="shared" si="222"/>
        <v>2.534677614329078E-3</v>
      </c>
      <c r="Q1163">
        <v>18.344559310559799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85.818593733463302</v>
      </c>
      <c r="G1164" s="13">
        <f t="shared" si="216"/>
        <v>0.57374415896536501</v>
      </c>
      <c r="H1164" s="13">
        <f t="shared" si="217"/>
        <v>85.244849574497934</v>
      </c>
      <c r="I1164" s="16">
        <f t="shared" si="224"/>
        <v>85.244849591209203</v>
      </c>
      <c r="J1164" s="13">
        <f t="shared" si="218"/>
        <v>67.910881213122551</v>
      </c>
      <c r="K1164" s="13">
        <f t="shared" si="219"/>
        <v>17.333968378086652</v>
      </c>
      <c r="L1164" s="13">
        <f t="shared" si="220"/>
        <v>5.0588751778778925E-2</v>
      </c>
      <c r="M1164" s="13">
        <f t="shared" si="225"/>
        <v>9.6410492833683942E-2</v>
      </c>
      <c r="N1164" s="13">
        <f t="shared" si="221"/>
        <v>5.0535073666952189E-3</v>
      </c>
      <c r="O1164" s="13">
        <f t="shared" si="222"/>
        <v>0.5787976663320602</v>
      </c>
      <c r="Q1164">
        <v>16.945070380262429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21.24173814587234</v>
      </c>
      <c r="G1165" s="13">
        <f t="shared" si="216"/>
        <v>0</v>
      </c>
      <c r="H1165" s="13">
        <f t="shared" si="217"/>
        <v>21.24173814587234</v>
      </c>
      <c r="I1165" s="16">
        <f t="shared" si="224"/>
        <v>38.525117772180216</v>
      </c>
      <c r="J1165" s="13">
        <f t="shared" si="218"/>
        <v>37.279959593887185</v>
      </c>
      <c r="K1165" s="13">
        <f t="shared" si="219"/>
        <v>1.2451581782930319</v>
      </c>
      <c r="L1165" s="13">
        <f t="shared" si="220"/>
        <v>0</v>
      </c>
      <c r="M1165" s="13">
        <f t="shared" si="225"/>
        <v>9.1356985466988727E-2</v>
      </c>
      <c r="N1165" s="13">
        <f t="shared" si="221"/>
        <v>4.7886198429969648E-3</v>
      </c>
      <c r="O1165" s="13">
        <f t="shared" si="222"/>
        <v>4.7886198429969648E-3</v>
      </c>
      <c r="Q1165">
        <v>20.82485230373679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35.35164524285193</v>
      </c>
      <c r="G1166" s="13">
        <f t="shared" si="216"/>
        <v>0</v>
      </c>
      <c r="H1166" s="13">
        <f t="shared" si="217"/>
        <v>35.35164524285193</v>
      </c>
      <c r="I1166" s="16">
        <f t="shared" si="224"/>
        <v>36.596803421144962</v>
      </c>
      <c r="J1166" s="13">
        <f t="shared" si="218"/>
        <v>35.408138316408291</v>
      </c>
      <c r="K1166" s="13">
        <f t="shared" si="219"/>
        <v>1.1886651047366712</v>
      </c>
      <c r="L1166" s="13">
        <f t="shared" si="220"/>
        <v>0</v>
      </c>
      <c r="M1166" s="13">
        <f t="shared" si="225"/>
        <v>8.6568365623991755E-2</v>
      </c>
      <c r="N1166" s="13">
        <f t="shared" si="221"/>
        <v>4.537616814782661E-3</v>
      </c>
      <c r="O1166" s="13">
        <f t="shared" si="222"/>
        <v>4.537616814782661E-3</v>
      </c>
      <c r="Q1166">
        <v>20.063234025776381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0.20382255332622801</v>
      </c>
      <c r="G1167" s="13">
        <f t="shared" si="216"/>
        <v>0</v>
      </c>
      <c r="H1167" s="13">
        <f t="shared" si="217"/>
        <v>0.20382255332622801</v>
      </c>
      <c r="I1167" s="16">
        <f t="shared" si="224"/>
        <v>1.3924876580628993</v>
      </c>
      <c r="J1167" s="13">
        <f t="shared" si="218"/>
        <v>1.3924527208389357</v>
      </c>
      <c r="K1167" s="13">
        <f t="shared" si="219"/>
        <v>3.4937223963638075E-5</v>
      </c>
      <c r="L1167" s="13">
        <f t="shared" si="220"/>
        <v>0</v>
      </c>
      <c r="M1167" s="13">
        <f t="shared" si="225"/>
        <v>8.2030748809209089E-2</v>
      </c>
      <c r="N1167" s="13">
        <f t="shared" si="221"/>
        <v>4.2997705044199291E-3</v>
      </c>
      <c r="O1167" s="13">
        <f t="shared" si="222"/>
        <v>4.2997705044199291E-3</v>
      </c>
      <c r="Q1167">
        <v>24.87658163277543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8.47271134115881</v>
      </c>
      <c r="G1168" s="13">
        <f t="shared" si="216"/>
        <v>0</v>
      </c>
      <c r="H1168" s="13">
        <f t="shared" si="217"/>
        <v>8.47271134115881</v>
      </c>
      <c r="I1168" s="16">
        <f t="shared" si="224"/>
        <v>8.4727462783827736</v>
      </c>
      <c r="J1168" s="13">
        <f t="shared" si="218"/>
        <v>8.4673094610441098</v>
      </c>
      <c r="K1168" s="13">
        <f t="shared" si="219"/>
        <v>5.4368173386638574E-3</v>
      </c>
      <c r="L1168" s="13">
        <f t="shared" si="220"/>
        <v>0</v>
      </c>
      <c r="M1168" s="13">
        <f t="shared" si="225"/>
        <v>7.7730978304789158E-2</v>
      </c>
      <c r="N1168" s="13">
        <f t="shared" si="221"/>
        <v>4.0743912818837569E-3</v>
      </c>
      <c r="O1168" s="13">
        <f t="shared" si="222"/>
        <v>4.0743912818837569E-3</v>
      </c>
      <c r="Q1168">
        <v>27.550712193548382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17.293574662767661</v>
      </c>
      <c r="G1169" s="13">
        <f t="shared" si="216"/>
        <v>0</v>
      </c>
      <c r="H1169" s="13">
        <f t="shared" si="217"/>
        <v>17.293574662767661</v>
      </c>
      <c r="I1169" s="16">
        <f t="shared" si="224"/>
        <v>17.299011480106323</v>
      </c>
      <c r="J1169" s="13">
        <f t="shared" si="218"/>
        <v>17.248632119489592</v>
      </c>
      <c r="K1169" s="13">
        <f t="shared" si="219"/>
        <v>5.0379360616730651E-2</v>
      </c>
      <c r="L1169" s="13">
        <f t="shared" si="220"/>
        <v>0</v>
      </c>
      <c r="M1169" s="13">
        <f t="shared" si="225"/>
        <v>7.3656587022905395E-2</v>
      </c>
      <c r="N1169" s="13">
        <f t="shared" si="221"/>
        <v>3.8608256651897549E-3</v>
      </c>
      <c r="O1169" s="13">
        <f t="shared" si="222"/>
        <v>3.8608256651897549E-3</v>
      </c>
      <c r="Q1169">
        <v>26.90480706555628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1.127034603843569</v>
      </c>
      <c r="G1170" s="13">
        <f t="shared" si="216"/>
        <v>0</v>
      </c>
      <c r="H1170" s="13">
        <f t="shared" si="217"/>
        <v>1.127034603843569</v>
      </c>
      <c r="I1170" s="16">
        <f t="shared" si="224"/>
        <v>1.1774139644602997</v>
      </c>
      <c r="J1170" s="13">
        <f t="shared" si="218"/>
        <v>1.1773962984199222</v>
      </c>
      <c r="K1170" s="13">
        <f t="shared" si="219"/>
        <v>1.7666040377450898E-5</v>
      </c>
      <c r="L1170" s="13">
        <f t="shared" si="220"/>
        <v>0</v>
      </c>
      <c r="M1170" s="13">
        <f t="shared" si="225"/>
        <v>6.9795761357715647E-2</v>
      </c>
      <c r="N1170" s="13">
        <f t="shared" si="221"/>
        <v>3.6584544256378529E-3</v>
      </c>
      <c r="O1170" s="13">
        <f t="shared" si="222"/>
        <v>3.6584544256378529E-3</v>
      </c>
      <c r="Q1170">
        <v>26.16431490284722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73.338662264864936</v>
      </c>
      <c r="G1171" s="13">
        <f t="shared" si="216"/>
        <v>0.32414552959339771</v>
      </c>
      <c r="H1171" s="13">
        <f t="shared" si="217"/>
        <v>73.014516735271542</v>
      </c>
      <c r="I1171" s="16">
        <f t="shared" si="224"/>
        <v>73.01453440131192</v>
      </c>
      <c r="J1171" s="13">
        <f t="shared" si="218"/>
        <v>65.776603705823803</v>
      </c>
      <c r="K1171" s="13">
        <f t="shared" si="219"/>
        <v>7.2379306954881173</v>
      </c>
      <c r="L1171" s="13">
        <f t="shared" si="220"/>
        <v>0</v>
      </c>
      <c r="M1171" s="13">
        <f t="shared" si="225"/>
        <v>6.6137306932077797E-2</v>
      </c>
      <c r="N1171" s="13">
        <f t="shared" si="221"/>
        <v>3.466690792372613E-3</v>
      </c>
      <c r="O1171" s="13">
        <f t="shared" si="222"/>
        <v>0.32761222038577031</v>
      </c>
      <c r="Q1171">
        <v>21.17414046924879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10.7399922514326</v>
      </c>
      <c r="G1172" s="13">
        <f t="shared" si="216"/>
        <v>0</v>
      </c>
      <c r="H1172" s="13">
        <f t="shared" si="217"/>
        <v>10.7399922514326</v>
      </c>
      <c r="I1172" s="16">
        <f t="shared" si="224"/>
        <v>17.977922946920717</v>
      </c>
      <c r="J1172" s="13">
        <f t="shared" si="218"/>
        <v>17.779635976916722</v>
      </c>
      <c r="K1172" s="13">
        <f t="shared" si="219"/>
        <v>0.19828697000399487</v>
      </c>
      <c r="L1172" s="13">
        <f t="shared" si="220"/>
        <v>0</v>
      </c>
      <c r="M1172" s="13">
        <f t="shared" si="225"/>
        <v>6.267061613970519E-2</v>
      </c>
      <c r="N1172" s="13">
        <f t="shared" si="221"/>
        <v>3.2849787510543398E-3</v>
      </c>
      <c r="O1172" s="13">
        <f t="shared" si="222"/>
        <v>3.2849787510543398E-3</v>
      </c>
      <c r="Q1172">
        <v>17.883370681762099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33.304123441829049</v>
      </c>
      <c r="G1173" s="13">
        <f t="shared" si="216"/>
        <v>0</v>
      </c>
      <c r="H1173" s="13">
        <f t="shared" si="217"/>
        <v>33.304123441829049</v>
      </c>
      <c r="I1173" s="16">
        <f t="shared" si="224"/>
        <v>33.50241041183304</v>
      </c>
      <c r="J1173" s="13">
        <f t="shared" si="218"/>
        <v>31.075593605378231</v>
      </c>
      <c r="K1173" s="13">
        <f t="shared" si="219"/>
        <v>2.4268168064548092</v>
      </c>
      <c r="L1173" s="13">
        <f t="shared" si="220"/>
        <v>0</v>
      </c>
      <c r="M1173" s="13">
        <f t="shared" si="225"/>
        <v>5.9385637388650853E-2</v>
      </c>
      <c r="N1173" s="13">
        <f t="shared" si="221"/>
        <v>3.1127914317080124E-3</v>
      </c>
      <c r="O1173" s="13">
        <f t="shared" si="222"/>
        <v>3.1127914317080124E-3</v>
      </c>
      <c r="Q1173">
        <v>12.61377192411571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2.4712726355033849</v>
      </c>
      <c r="G1174" s="13">
        <f t="shared" si="216"/>
        <v>0</v>
      </c>
      <c r="H1174" s="13">
        <f t="shared" si="217"/>
        <v>2.4712726355033849</v>
      </c>
      <c r="I1174" s="16">
        <f t="shared" si="224"/>
        <v>4.8980894419581942</v>
      </c>
      <c r="J1174" s="13">
        <f t="shared" si="218"/>
        <v>4.8897042351158841</v>
      </c>
      <c r="K1174" s="13">
        <f t="shared" si="219"/>
        <v>8.3852068423100334E-3</v>
      </c>
      <c r="L1174" s="13">
        <f t="shared" si="220"/>
        <v>0</v>
      </c>
      <c r="M1174" s="13">
        <f t="shared" si="225"/>
        <v>5.6272845956942839E-2</v>
      </c>
      <c r="N1174" s="13">
        <f t="shared" si="221"/>
        <v>2.9496295810756477E-3</v>
      </c>
      <c r="O1174" s="13">
        <f t="shared" si="222"/>
        <v>2.9496295810756477E-3</v>
      </c>
      <c r="Q1174">
        <v>12.69047722258065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0.83751437882259328</v>
      </c>
      <c r="G1175" s="13">
        <f t="shared" si="216"/>
        <v>0</v>
      </c>
      <c r="H1175" s="13">
        <f t="shared" si="217"/>
        <v>0.83751437882259328</v>
      </c>
      <c r="I1175" s="16">
        <f t="shared" si="224"/>
        <v>0.84589958566490331</v>
      </c>
      <c r="J1175" s="13">
        <f t="shared" si="218"/>
        <v>0.8458705786067886</v>
      </c>
      <c r="K1175" s="13">
        <f t="shared" si="219"/>
        <v>2.9007058114705053E-5</v>
      </c>
      <c r="L1175" s="13">
        <f t="shared" si="220"/>
        <v>0</v>
      </c>
      <c r="M1175" s="13">
        <f t="shared" si="225"/>
        <v>5.3323216375867191E-2</v>
      </c>
      <c r="N1175" s="13">
        <f t="shared" si="221"/>
        <v>2.7950201150427133E-3</v>
      </c>
      <c r="O1175" s="13">
        <f t="shared" si="222"/>
        <v>2.7950201150427133E-3</v>
      </c>
      <c r="Q1175">
        <v>15.58672887385722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3.541108181624065</v>
      </c>
      <c r="G1176" s="13">
        <f t="shared" si="216"/>
        <v>0</v>
      </c>
      <c r="H1176" s="13">
        <f t="shared" si="217"/>
        <v>3.541108181624065</v>
      </c>
      <c r="I1176" s="16">
        <f t="shared" si="224"/>
        <v>3.5411371886821796</v>
      </c>
      <c r="J1176" s="13">
        <f t="shared" si="218"/>
        <v>3.5402702395764596</v>
      </c>
      <c r="K1176" s="13">
        <f t="shared" si="219"/>
        <v>8.6694910572004957E-4</v>
      </c>
      <c r="L1176" s="13">
        <f t="shared" si="220"/>
        <v>0</v>
      </c>
      <c r="M1176" s="13">
        <f t="shared" si="225"/>
        <v>5.0528196260824478E-2</v>
      </c>
      <c r="N1176" s="13">
        <f t="shared" si="221"/>
        <v>2.6485147469413818E-3</v>
      </c>
      <c r="O1176" s="13">
        <f t="shared" si="222"/>
        <v>2.6485147469413818E-3</v>
      </c>
      <c r="Q1176">
        <v>21.94390844107448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9.3503033331903413</v>
      </c>
      <c r="G1177" s="13">
        <f t="shared" si="216"/>
        <v>0</v>
      </c>
      <c r="H1177" s="13">
        <f t="shared" si="217"/>
        <v>9.3503033331903413</v>
      </c>
      <c r="I1177" s="16">
        <f t="shared" si="224"/>
        <v>9.3511702822960618</v>
      </c>
      <c r="J1177" s="13">
        <f t="shared" si="218"/>
        <v>9.3274676712570788</v>
      </c>
      <c r="K1177" s="13">
        <f t="shared" si="219"/>
        <v>2.3702611038983079E-2</v>
      </c>
      <c r="L1177" s="13">
        <f t="shared" si="220"/>
        <v>0</v>
      </c>
      <c r="M1177" s="13">
        <f t="shared" si="225"/>
        <v>4.7879681513883096E-2</v>
      </c>
      <c r="N1177" s="13">
        <f t="shared" si="221"/>
        <v>2.509688687753424E-3</v>
      </c>
      <c r="O1177" s="13">
        <f t="shared" si="222"/>
        <v>2.509688687753424E-3</v>
      </c>
      <c r="Q1177">
        <v>19.127732447607759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6.5269045271876367</v>
      </c>
      <c r="G1178" s="13">
        <f t="shared" si="216"/>
        <v>0</v>
      </c>
      <c r="H1178" s="13">
        <f t="shared" si="217"/>
        <v>6.5269045271876367</v>
      </c>
      <c r="I1178" s="16">
        <f t="shared" si="224"/>
        <v>6.5506071382266198</v>
      </c>
      <c r="J1178" s="13">
        <f t="shared" si="218"/>
        <v>6.5465907679697866</v>
      </c>
      <c r="K1178" s="13">
        <f t="shared" si="219"/>
        <v>4.0163702568332127E-3</v>
      </c>
      <c r="L1178" s="13">
        <f t="shared" si="220"/>
        <v>0</v>
      </c>
      <c r="M1178" s="13">
        <f t="shared" si="225"/>
        <v>4.5369992826129669E-2</v>
      </c>
      <c r="N1178" s="13">
        <f t="shared" si="221"/>
        <v>2.3781394144440095E-3</v>
      </c>
      <c r="O1178" s="13">
        <f t="shared" si="222"/>
        <v>2.3781394144440095E-3</v>
      </c>
      <c r="Q1178">
        <v>24.159814327805378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27.488898734466879</v>
      </c>
      <c r="G1179" s="13">
        <f t="shared" si="216"/>
        <v>0</v>
      </c>
      <c r="H1179" s="13">
        <f t="shared" si="217"/>
        <v>27.488898734466879</v>
      </c>
      <c r="I1179" s="16">
        <f t="shared" si="224"/>
        <v>27.492915104723714</v>
      </c>
      <c r="J1179" s="13">
        <f t="shared" si="218"/>
        <v>27.236148105385048</v>
      </c>
      <c r="K1179" s="13">
        <f t="shared" si="219"/>
        <v>0.25676699933866587</v>
      </c>
      <c r="L1179" s="13">
        <f t="shared" si="220"/>
        <v>0</v>
      </c>
      <c r="M1179" s="13">
        <f t="shared" si="225"/>
        <v>4.2991853411685661E-2</v>
      </c>
      <c r="N1179" s="13">
        <f t="shared" si="221"/>
        <v>2.2534855028552266E-3</v>
      </c>
      <c r="O1179" s="13">
        <f t="shared" si="222"/>
        <v>2.2534855028552266E-3</v>
      </c>
      <c r="Q1179">
        <v>25.107109638686669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2.341588798019631</v>
      </c>
      <c r="G1180" s="13">
        <f t="shared" si="216"/>
        <v>0</v>
      </c>
      <c r="H1180" s="13">
        <f t="shared" si="217"/>
        <v>2.341588798019631</v>
      </c>
      <c r="I1180" s="16">
        <f t="shared" si="224"/>
        <v>2.5983557973582969</v>
      </c>
      <c r="J1180" s="13">
        <f t="shared" si="218"/>
        <v>2.5981605490925461</v>
      </c>
      <c r="K1180" s="13">
        <f t="shared" si="219"/>
        <v>1.9524826575079146E-4</v>
      </c>
      <c r="L1180" s="13">
        <f t="shared" si="220"/>
        <v>0</v>
      </c>
      <c r="M1180" s="13">
        <f t="shared" si="225"/>
        <v>4.0738367908830432E-2</v>
      </c>
      <c r="N1180" s="13">
        <f t="shared" si="221"/>
        <v>2.1353655217753141E-3</v>
      </c>
      <c r="O1180" s="13">
        <f t="shared" si="222"/>
        <v>2.1353655217753141E-3</v>
      </c>
      <c r="Q1180">
        <v>25.96135319354838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26.81153242660773</v>
      </c>
      <c r="G1181" s="13">
        <f t="shared" si="216"/>
        <v>0</v>
      </c>
      <c r="H1181" s="13">
        <f t="shared" si="217"/>
        <v>26.81153242660773</v>
      </c>
      <c r="I1181" s="16">
        <f t="shared" si="224"/>
        <v>26.811727674873481</v>
      </c>
      <c r="J1181" s="13">
        <f t="shared" si="218"/>
        <v>26.630038313247724</v>
      </c>
      <c r="K1181" s="13">
        <f t="shared" si="219"/>
        <v>0.18168936162575733</v>
      </c>
      <c r="L1181" s="13">
        <f t="shared" si="220"/>
        <v>0</v>
      </c>
      <c r="M1181" s="13">
        <f t="shared" si="225"/>
        <v>3.8603002387055121E-2</v>
      </c>
      <c r="N1181" s="13">
        <f t="shared" si="221"/>
        <v>2.023436984977001E-3</v>
      </c>
      <c r="O1181" s="13">
        <f t="shared" si="222"/>
        <v>2.023436984977001E-3</v>
      </c>
      <c r="Q1181">
        <v>27.09455326491338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23.80014775296053</v>
      </c>
      <c r="G1182" s="13">
        <f t="shared" si="216"/>
        <v>0</v>
      </c>
      <c r="H1182" s="13">
        <f t="shared" si="217"/>
        <v>23.80014775296053</v>
      </c>
      <c r="I1182" s="16">
        <f t="shared" si="224"/>
        <v>23.981837114586288</v>
      </c>
      <c r="J1182" s="13">
        <f t="shared" si="218"/>
        <v>23.81632877672736</v>
      </c>
      <c r="K1182" s="13">
        <f t="shared" si="219"/>
        <v>0.16550833785892749</v>
      </c>
      <c r="L1182" s="13">
        <f t="shared" si="220"/>
        <v>0</v>
      </c>
      <c r="M1182" s="13">
        <f t="shared" si="225"/>
        <v>3.6579565402078122E-2</v>
      </c>
      <c r="N1182" s="13">
        <f t="shared" si="221"/>
        <v>1.9173753581863922E-3</v>
      </c>
      <c r="O1182" s="13">
        <f t="shared" si="222"/>
        <v>1.9173753581863922E-3</v>
      </c>
      <c r="Q1182">
        <v>25.344141765092068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109.5026450979008</v>
      </c>
      <c r="G1183" s="13">
        <f t="shared" si="216"/>
        <v>1.0474251862541148</v>
      </c>
      <c r="H1183" s="13">
        <f t="shared" si="217"/>
        <v>108.45521991164668</v>
      </c>
      <c r="I1183" s="16">
        <f t="shared" si="224"/>
        <v>108.6207282495056</v>
      </c>
      <c r="J1183" s="13">
        <f t="shared" si="218"/>
        <v>88.617414479492879</v>
      </c>
      <c r="K1183" s="13">
        <f t="shared" si="219"/>
        <v>20.003313770012724</v>
      </c>
      <c r="L1183" s="13">
        <f t="shared" si="220"/>
        <v>0.15945039188726698</v>
      </c>
      <c r="M1183" s="13">
        <f t="shared" si="225"/>
        <v>0.19411258193115871</v>
      </c>
      <c r="N1183" s="13">
        <f t="shared" si="221"/>
        <v>1.0174715779635713E-2</v>
      </c>
      <c r="O1183" s="13">
        <f t="shared" si="222"/>
        <v>1.0575999020337505</v>
      </c>
      <c r="Q1183">
        <v>21.33341241500472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70.236084495474998</v>
      </c>
      <c r="G1184" s="13">
        <f t="shared" si="216"/>
        <v>0.26209397420559893</v>
      </c>
      <c r="H1184" s="13">
        <f t="shared" si="217"/>
        <v>69.9739905212694</v>
      </c>
      <c r="I1184" s="16">
        <f t="shared" si="224"/>
        <v>89.817853899394862</v>
      </c>
      <c r="J1184" s="13">
        <f t="shared" si="218"/>
        <v>73.67136849080967</v>
      </c>
      <c r="K1184" s="13">
        <f t="shared" si="219"/>
        <v>16.146485408585193</v>
      </c>
      <c r="L1184" s="13">
        <f t="shared" si="220"/>
        <v>2.1606450033006849E-3</v>
      </c>
      <c r="M1184" s="13">
        <f t="shared" si="225"/>
        <v>0.18609851115482368</v>
      </c>
      <c r="N1184" s="13">
        <f t="shared" si="221"/>
        <v>9.7546456761119157E-3</v>
      </c>
      <c r="O1184" s="13">
        <f t="shared" si="222"/>
        <v>0.27184861988171083</v>
      </c>
      <c r="Q1184">
        <v>18.877919435708421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26.536667521778831</v>
      </c>
      <c r="G1185" s="13">
        <f t="shared" si="216"/>
        <v>0</v>
      </c>
      <c r="H1185" s="13">
        <f t="shared" si="217"/>
        <v>26.536667521778831</v>
      </c>
      <c r="I1185" s="16">
        <f t="shared" si="224"/>
        <v>42.680992285360723</v>
      </c>
      <c r="J1185" s="13">
        <f t="shared" si="218"/>
        <v>38.620369444890017</v>
      </c>
      <c r="K1185" s="13">
        <f t="shared" si="219"/>
        <v>4.0606228404707068</v>
      </c>
      <c r="L1185" s="13">
        <f t="shared" si="220"/>
        <v>0</v>
      </c>
      <c r="M1185" s="13">
        <f t="shared" si="225"/>
        <v>0.17634386547871175</v>
      </c>
      <c r="N1185" s="13">
        <f t="shared" si="221"/>
        <v>9.2433406061464343E-3</v>
      </c>
      <c r="O1185" s="13">
        <f t="shared" si="222"/>
        <v>9.2433406061464343E-3</v>
      </c>
      <c r="Q1185">
        <v>13.880381797217851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0.18398400947758409</v>
      </c>
      <c r="G1186" s="13">
        <f t="shared" si="216"/>
        <v>0</v>
      </c>
      <c r="H1186" s="13">
        <f t="shared" si="217"/>
        <v>0.18398400947758409</v>
      </c>
      <c r="I1186" s="16">
        <f t="shared" si="224"/>
        <v>4.2446068499482905</v>
      </c>
      <c r="J1186" s="13">
        <f t="shared" si="218"/>
        <v>4.2396282676223187</v>
      </c>
      <c r="K1186" s="13">
        <f t="shared" si="219"/>
        <v>4.9785823259718143E-3</v>
      </c>
      <c r="L1186" s="13">
        <f t="shared" si="220"/>
        <v>0</v>
      </c>
      <c r="M1186" s="13">
        <f t="shared" si="225"/>
        <v>0.16710052487256533</v>
      </c>
      <c r="N1186" s="13">
        <f t="shared" si="221"/>
        <v>8.7588363942800469E-3</v>
      </c>
      <c r="O1186" s="13">
        <f t="shared" si="222"/>
        <v>8.7588363942800469E-3</v>
      </c>
      <c r="Q1186">
        <v>13.365660222580649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2.387079213154045</v>
      </c>
      <c r="G1187" s="13">
        <f t="shared" si="216"/>
        <v>0</v>
      </c>
      <c r="H1187" s="13">
        <f t="shared" si="217"/>
        <v>2.387079213154045</v>
      </c>
      <c r="I1187" s="16">
        <f t="shared" si="224"/>
        <v>2.3920577954800168</v>
      </c>
      <c r="J1187" s="13">
        <f t="shared" si="218"/>
        <v>2.391626280991904</v>
      </c>
      <c r="K1187" s="13">
        <f t="shared" si="219"/>
        <v>4.3151448811284965E-4</v>
      </c>
      <c r="L1187" s="13">
        <f t="shared" si="220"/>
        <v>0</v>
      </c>
      <c r="M1187" s="13">
        <f t="shared" si="225"/>
        <v>0.15834168847828528</v>
      </c>
      <c r="N1187" s="13">
        <f t="shared" si="221"/>
        <v>8.2997282314524849E-3</v>
      </c>
      <c r="O1187" s="13">
        <f t="shared" si="222"/>
        <v>8.2997282314524849E-3</v>
      </c>
      <c r="Q1187">
        <v>18.55933371320722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66.67822476334544</v>
      </c>
      <c r="G1188" s="13">
        <f t="shared" si="216"/>
        <v>0.19093677956300781</v>
      </c>
      <c r="H1188" s="13">
        <f t="shared" si="217"/>
        <v>66.487287983782437</v>
      </c>
      <c r="I1188" s="16">
        <f t="shared" si="224"/>
        <v>66.48771949827055</v>
      </c>
      <c r="J1188" s="13">
        <f t="shared" si="218"/>
        <v>58.774583152383684</v>
      </c>
      <c r="K1188" s="13">
        <f t="shared" si="219"/>
        <v>7.7131363458868663</v>
      </c>
      <c r="L1188" s="13">
        <f t="shared" si="220"/>
        <v>0</v>
      </c>
      <c r="M1188" s="13">
        <f t="shared" si="225"/>
        <v>0.15004196024683281</v>
      </c>
      <c r="N1188" s="13">
        <f t="shared" si="221"/>
        <v>7.8646849438762257E-3</v>
      </c>
      <c r="O1188" s="13">
        <f t="shared" si="222"/>
        <v>0.19880146450688405</v>
      </c>
      <c r="Q1188">
        <v>18.537178179184519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44.860753515071039</v>
      </c>
      <c r="G1189" s="13">
        <f t="shared" si="216"/>
        <v>0</v>
      </c>
      <c r="H1189" s="13">
        <f t="shared" si="217"/>
        <v>44.860753515071039</v>
      </c>
      <c r="I1189" s="16">
        <f t="shared" si="224"/>
        <v>52.573889860957905</v>
      </c>
      <c r="J1189" s="13">
        <f t="shared" si="218"/>
        <v>47.520648388834708</v>
      </c>
      <c r="K1189" s="13">
        <f t="shared" si="219"/>
        <v>5.0532414721231973</v>
      </c>
      <c r="L1189" s="13">
        <f t="shared" si="220"/>
        <v>0</v>
      </c>
      <c r="M1189" s="13">
        <f t="shared" si="225"/>
        <v>0.14217727530295657</v>
      </c>
      <c r="N1189" s="13">
        <f t="shared" si="221"/>
        <v>7.4524451333280346E-3</v>
      </c>
      <c r="O1189" s="13">
        <f t="shared" si="222"/>
        <v>7.4524451333280346E-3</v>
      </c>
      <c r="Q1189">
        <v>16.783779986072101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7.4253229112696149</v>
      </c>
      <c r="G1190" s="13">
        <f t="shared" si="216"/>
        <v>0</v>
      </c>
      <c r="H1190" s="13">
        <f t="shared" si="217"/>
        <v>7.4253229112696149</v>
      </c>
      <c r="I1190" s="16">
        <f t="shared" si="224"/>
        <v>12.478564383392811</v>
      </c>
      <c r="J1190" s="13">
        <f t="shared" si="218"/>
        <v>12.432944753749787</v>
      </c>
      <c r="K1190" s="13">
        <f t="shared" si="219"/>
        <v>4.561962964302424E-2</v>
      </c>
      <c r="L1190" s="13">
        <f t="shared" si="220"/>
        <v>0</v>
      </c>
      <c r="M1190" s="13">
        <f t="shared" si="225"/>
        <v>0.13472483016962852</v>
      </c>
      <c r="N1190" s="13">
        <f t="shared" si="221"/>
        <v>7.061813519753218E-3</v>
      </c>
      <c r="O1190" s="13">
        <f t="shared" si="222"/>
        <v>7.061813519753218E-3</v>
      </c>
      <c r="Q1190">
        <v>20.603838577424892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1.0741454965960009</v>
      </c>
      <c r="G1191" s="13">
        <f t="shared" si="216"/>
        <v>0</v>
      </c>
      <c r="H1191" s="13">
        <f t="shared" si="217"/>
        <v>1.0741454965960009</v>
      </c>
      <c r="I1191" s="16">
        <f t="shared" si="224"/>
        <v>1.1197651262390251</v>
      </c>
      <c r="J1191" s="13">
        <f t="shared" si="218"/>
        <v>1.1197434123502359</v>
      </c>
      <c r="K1191" s="13">
        <f t="shared" si="219"/>
        <v>2.1713888789243185E-5</v>
      </c>
      <c r="L1191" s="13">
        <f t="shared" si="220"/>
        <v>0</v>
      </c>
      <c r="M1191" s="13">
        <f t="shared" si="225"/>
        <v>0.12766301664987531</v>
      </c>
      <c r="N1191" s="13">
        <f t="shared" si="221"/>
        <v>6.6916574755779886E-3</v>
      </c>
      <c r="O1191" s="13">
        <f t="shared" si="222"/>
        <v>6.6916574755779886E-3</v>
      </c>
      <c r="Q1191">
        <v>23.601357763849609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10.011543918935789</v>
      </c>
      <c r="G1192" s="13">
        <f t="shared" si="216"/>
        <v>0</v>
      </c>
      <c r="H1192" s="13">
        <f t="shared" si="217"/>
        <v>10.011543918935789</v>
      </c>
      <c r="I1192" s="16">
        <f t="shared" si="224"/>
        <v>10.011565632824578</v>
      </c>
      <c r="J1192" s="13">
        <f t="shared" si="218"/>
        <v>10.001617138052348</v>
      </c>
      <c r="K1192" s="13">
        <f t="shared" si="219"/>
        <v>9.9484947722299211E-3</v>
      </c>
      <c r="L1192" s="13">
        <f t="shared" si="220"/>
        <v>0</v>
      </c>
      <c r="M1192" s="13">
        <f t="shared" si="225"/>
        <v>0.12097135917429733</v>
      </c>
      <c r="N1192" s="13">
        <f t="shared" si="221"/>
        <v>6.3409037416813016E-3</v>
      </c>
      <c r="O1192" s="13">
        <f t="shared" si="222"/>
        <v>6.3409037416813016E-3</v>
      </c>
      <c r="Q1192">
        <v>26.790621068554032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16.92588673941869</v>
      </c>
      <c r="G1193" s="13">
        <f t="shared" si="216"/>
        <v>0</v>
      </c>
      <c r="H1193" s="13">
        <f t="shared" si="217"/>
        <v>16.92588673941869</v>
      </c>
      <c r="I1193" s="16">
        <f t="shared" si="224"/>
        <v>16.935835234190918</v>
      </c>
      <c r="J1193" s="13">
        <f t="shared" si="218"/>
        <v>16.884416091646916</v>
      </c>
      <c r="K1193" s="13">
        <f t="shared" si="219"/>
        <v>5.1419142544002483E-2</v>
      </c>
      <c r="L1193" s="13">
        <f t="shared" si="220"/>
        <v>0</v>
      </c>
      <c r="M1193" s="13">
        <f t="shared" si="225"/>
        <v>0.11463045543261602</v>
      </c>
      <c r="N1193" s="13">
        <f t="shared" si="221"/>
        <v>6.0085353155041842E-3</v>
      </c>
      <c r="O1193" s="13">
        <f t="shared" si="222"/>
        <v>6.0085353155041842E-3</v>
      </c>
      <c r="Q1193">
        <v>26.29238119354838</v>
      </c>
    </row>
    <row r="1194" spans="1:17" x14ac:dyDescent="0.2">
      <c r="A1194" s="14">
        <f t="shared" si="223"/>
        <v>58319</v>
      </c>
      <c r="B1194" s="1">
        <v>9</v>
      </c>
      <c r="F1194" s="34">
        <v>6.7797867643889891</v>
      </c>
      <c r="G1194" s="13">
        <f t="shared" si="216"/>
        <v>0</v>
      </c>
      <c r="H1194" s="13">
        <f t="shared" si="217"/>
        <v>6.7797867643889891</v>
      </c>
      <c r="I1194" s="16">
        <f t="shared" si="224"/>
        <v>6.8312059069329916</v>
      </c>
      <c r="J1194" s="13">
        <f t="shared" si="218"/>
        <v>6.8267239450094719</v>
      </c>
      <c r="K1194" s="13">
        <f t="shared" si="219"/>
        <v>4.4819619235196839E-3</v>
      </c>
      <c r="L1194" s="13">
        <f t="shared" si="220"/>
        <v>0</v>
      </c>
      <c r="M1194" s="13">
        <f t="shared" si="225"/>
        <v>0.10862192011711183</v>
      </c>
      <c r="N1194" s="13">
        <f t="shared" si="221"/>
        <v>5.6935885022737038E-3</v>
      </c>
      <c r="O1194" s="13">
        <f t="shared" si="222"/>
        <v>5.6935885022737038E-3</v>
      </c>
      <c r="Q1194">
        <v>24.274818275003241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115.423812134652</v>
      </c>
      <c r="G1195" s="13">
        <f t="shared" si="216"/>
        <v>1.165848526989139</v>
      </c>
      <c r="H1195" s="13">
        <f t="shared" si="217"/>
        <v>114.25796360766286</v>
      </c>
      <c r="I1195" s="16">
        <f t="shared" si="224"/>
        <v>114.26244556958638</v>
      </c>
      <c r="J1195" s="13">
        <f t="shared" si="218"/>
        <v>89.992762804785542</v>
      </c>
      <c r="K1195" s="13">
        <f t="shared" si="219"/>
        <v>24.269682764800834</v>
      </c>
      <c r="L1195" s="13">
        <f t="shared" si="220"/>
        <v>0.33344208568808859</v>
      </c>
      <c r="M1195" s="13">
        <f t="shared" si="225"/>
        <v>0.43637041730292675</v>
      </c>
      <c r="N1195" s="13">
        <f t="shared" si="221"/>
        <v>2.2873040616568169E-2</v>
      </c>
      <c r="O1195" s="13">
        <f t="shared" si="222"/>
        <v>1.1887215676057072</v>
      </c>
      <c r="Q1195">
        <v>20.653587919513608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99.562072913377776</v>
      </c>
      <c r="G1196" s="13">
        <f t="shared" si="216"/>
        <v>0.84861374256365452</v>
      </c>
      <c r="H1196" s="13">
        <f t="shared" si="217"/>
        <v>98.713459170814119</v>
      </c>
      <c r="I1196" s="16">
        <f t="shared" si="224"/>
        <v>122.64969984992686</v>
      </c>
      <c r="J1196" s="13">
        <f t="shared" si="218"/>
        <v>84.505620991554082</v>
      </c>
      <c r="K1196" s="13">
        <f t="shared" si="219"/>
        <v>38.144078858372779</v>
      </c>
      <c r="L1196" s="13">
        <f t="shared" si="220"/>
        <v>0.89926976719738061</v>
      </c>
      <c r="M1196" s="13">
        <f t="shared" si="225"/>
        <v>1.3127671438837392</v>
      </c>
      <c r="N1196" s="13">
        <f t="shared" si="221"/>
        <v>6.881075116809382E-2</v>
      </c>
      <c r="O1196" s="13">
        <f t="shared" si="222"/>
        <v>0.91742449373174839</v>
      </c>
      <c r="Q1196">
        <v>17.471050542157592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0.29238894002368437</v>
      </c>
      <c r="G1197" s="13">
        <f t="shared" si="216"/>
        <v>0</v>
      </c>
      <c r="H1197" s="13">
        <f t="shared" si="217"/>
        <v>0.29238894002368437</v>
      </c>
      <c r="I1197" s="16">
        <f t="shared" si="224"/>
        <v>37.537198031199082</v>
      </c>
      <c r="J1197" s="13">
        <f t="shared" si="218"/>
        <v>34.834896808013873</v>
      </c>
      <c r="K1197" s="13">
        <f t="shared" si="219"/>
        <v>2.7023012231852093</v>
      </c>
      <c r="L1197" s="13">
        <f t="shared" si="220"/>
        <v>0</v>
      </c>
      <c r="M1197" s="13">
        <f t="shared" si="225"/>
        <v>1.2439563927156454</v>
      </c>
      <c r="N1197" s="13">
        <f t="shared" si="221"/>
        <v>6.5203927598218844E-2</v>
      </c>
      <c r="O1197" s="13">
        <f t="shared" si="222"/>
        <v>6.5203927598218844E-2</v>
      </c>
      <c r="Q1197">
        <v>14.31713422258065</v>
      </c>
    </row>
    <row r="1198" spans="1:17" x14ac:dyDescent="0.2">
      <c r="A1198" s="14">
        <f t="shared" si="223"/>
        <v>58441</v>
      </c>
      <c r="B1198" s="1">
        <v>1</v>
      </c>
      <c r="F1198" s="34">
        <v>4.3568998323844426</v>
      </c>
      <c r="G1198" s="13">
        <f t="shared" si="216"/>
        <v>0</v>
      </c>
      <c r="H1198" s="13">
        <f t="shared" si="217"/>
        <v>4.3568998323844426</v>
      </c>
      <c r="I1198" s="16">
        <f t="shared" si="224"/>
        <v>7.0592010555696518</v>
      </c>
      <c r="J1198" s="13">
        <f t="shared" si="218"/>
        <v>7.0345683532011636</v>
      </c>
      <c r="K1198" s="13">
        <f t="shared" si="219"/>
        <v>2.4632702368488246E-2</v>
      </c>
      <c r="L1198" s="13">
        <f t="shared" si="220"/>
        <v>0</v>
      </c>
      <c r="M1198" s="13">
        <f t="shared" si="225"/>
        <v>1.1787524651174266</v>
      </c>
      <c r="N1198" s="13">
        <f t="shared" si="221"/>
        <v>6.1786161349232968E-2</v>
      </c>
      <c r="O1198" s="13">
        <f t="shared" si="222"/>
        <v>6.1786161349232968E-2</v>
      </c>
      <c r="Q1198">
        <v>12.80881444305014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31.988567138124729</v>
      </c>
      <c r="G1199" s="13">
        <f t="shared" si="216"/>
        <v>0</v>
      </c>
      <c r="H1199" s="13">
        <f t="shared" si="217"/>
        <v>31.988567138124729</v>
      </c>
      <c r="I1199" s="16">
        <f t="shared" si="224"/>
        <v>32.013199840493215</v>
      </c>
      <c r="J1199" s="13">
        <f t="shared" si="218"/>
        <v>30.59419428195211</v>
      </c>
      <c r="K1199" s="13">
        <f t="shared" si="219"/>
        <v>1.4190055585411052</v>
      </c>
      <c r="L1199" s="13">
        <f t="shared" si="220"/>
        <v>0</v>
      </c>
      <c r="M1199" s="13">
        <f t="shared" si="225"/>
        <v>1.1169663037681936</v>
      </c>
      <c r="N1199" s="13">
        <f t="shared" si="221"/>
        <v>5.8547542684801876E-2</v>
      </c>
      <c r="O1199" s="13">
        <f t="shared" si="222"/>
        <v>5.8547542684801876E-2</v>
      </c>
      <c r="Q1199">
        <v>15.83238783615176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54.200513508061192</v>
      </c>
      <c r="G1200" s="13">
        <f t="shared" si="216"/>
        <v>0</v>
      </c>
      <c r="H1200" s="13">
        <f t="shared" si="217"/>
        <v>54.200513508061192</v>
      </c>
      <c r="I1200" s="16">
        <f t="shared" si="224"/>
        <v>55.619519066602294</v>
      </c>
      <c r="J1200" s="13">
        <f t="shared" si="218"/>
        <v>48.608852845426881</v>
      </c>
      <c r="K1200" s="13">
        <f t="shared" si="219"/>
        <v>7.0106662211754127</v>
      </c>
      <c r="L1200" s="13">
        <f t="shared" si="220"/>
        <v>0</v>
      </c>
      <c r="M1200" s="13">
        <f t="shared" si="225"/>
        <v>1.0584187610833917</v>
      </c>
      <c r="N1200" s="13">
        <f t="shared" si="221"/>
        <v>5.5478681302981642E-2</v>
      </c>
      <c r="O1200" s="13">
        <f t="shared" si="222"/>
        <v>5.5478681302981642E-2</v>
      </c>
      <c r="Q1200">
        <v>15.28567911502873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5.5096696987005176</v>
      </c>
      <c r="G1201" s="13">
        <f t="shared" si="216"/>
        <v>0</v>
      </c>
      <c r="H1201" s="13">
        <f t="shared" si="217"/>
        <v>5.5096696987005176</v>
      </c>
      <c r="I1201" s="16">
        <f t="shared" si="224"/>
        <v>12.520335919875929</v>
      </c>
      <c r="J1201" s="13">
        <f t="shared" si="218"/>
        <v>12.444696704283761</v>
      </c>
      <c r="K1201" s="13">
        <f t="shared" si="219"/>
        <v>7.5639215592168796E-2</v>
      </c>
      <c r="L1201" s="13">
        <f t="shared" si="220"/>
        <v>0</v>
      </c>
      <c r="M1201" s="13">
        <f t="shared" si="225"/>
        <v>1.00294007978041</v>
      </c>
      <c r="N1201" s="13">
        <f t="shared" si="221"/>
        <v>5.2570679109249452E-2</v>
      </c>
      <c r="O1201" s="13">
        <f t="shared" si="222"/>
        <v>5.2570679109249452E-2</v>
      </c>
      <c r="Q1201">
        <v>17.074843529993561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1.054647367905307</v>
      </c>
      <c r="G1202" s="13">
        <f t="shared" si="216"/>
        <v>0</v>
      </c>
      <c r="H1202" s="13">
        <f t="shared" si="217"/>
        <v>1.054647367905307</v>
      </c>
      <c r="I1202" s="16">
        <f t="shared" si="224"/>
        <v>1.1302865834974758</v>
      </c>
      <c r="J1202" s="13">
        <f t="shared" si="218"/>
        <v>1.1302585319814145</v>
      </c>
      <c r="K1202" s="13">
        <f t="shared" si="219"/>
        <v>2.8051516061333714E-5</v>
      </c>
      <c r="L1202" s="13">
        <f t="shared" si="220"/>
        <v>0</v>
      </c>
      <c r="M1202" s="13">
        <f t="shared" si="225"/>
        <v>0.95036940067116049</v>
      </c>
      <c r="N1202" s="13">
        <f t="shared" si="221"/>
        <v>4.9815104416678808E-2</v>
      </c>
      <c r="O1202" s="13">
        <f t="shared" si="222"/>
        <v>4.9815104416678808E-2</v>
      </c>
      <c r="Q1202">
        <v>21.981704640738759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9.4868080678114097</v>
      </c>
      <c r="G1203" s="13">
        <f t="shared" si="216"/>
        <v>0</v>
      </c>
      <c r="H1203" s="13">
        <f t="shared" si="217"/>
        <v>9.4868080678114097</v>
      </c>
      <c r="I1203" s="16">
        <f t="shared" si="224"/>
        <v>9.4868361193274708</v>
      </c>
      <c r="J1203" s="13">
        <f t="shared" si="218"/>
        <v>9.4765738199574869</v>
      </c>
      <c r="K1203" s="13">
        <f t="shared" si="219"/>
        <v>1.0262299369983907E-2</v>
      </c>
      <c r="L1203" s="13">
        <f t="shared" si="220"/>
        <v>0</v>
      </c>
      <c r="M1203" s="13">
        <f t="shared" si="225"/>
        <v>0.90055429625448169</v>
      </c>
      <c r="N1203" s="13">
        <f t="shared" si="221"/>
        <v>4.7203967498452994E-2</v>
      </c>
      <c r="O1203" s="13">
        <f t="shared" si="222"/>
        <v>4.7203967498452994E-2</v>
      </c>
      <c r="Q1203">
        <v>25.3955645063355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4.5639963062602336</v>
      </c>
      <c r="G1204" s="13">
        <f t="shared" si="216"/>
        <v>0</v>
      </c>
      <c r="H1204" s="13">
        <f t="shared" si="217"/>
        <v>4.5639963062602336</v>
      </c>
      <c r="I1204" s="16">
        <f t="shared" si="224"/>
        <v>4.5742586056302175</v>
      </c>
      <c r="J1204" s="13">
        <f t="shared" si="218"/>
        <v>4.5734057783102191</v>
      </c>
      <c r="K1204" s="13">
        <f t="shared" si="219"/>
        <v>8.5282731999836159E-4</v>
      </c>
      <c r="L1204" s="13">
        <f t="shared" si="220"/>
        <v>0</v>
      </c>
      <c r="M1204" s="13">
        <f t="shared" si="225"/>
        <v>0.85335032875602868</v>
      </c>
      <c r="N1204" s="13">
        <f t="shared" si="221"/>
        <v>4.4729697421831922E-2</v>
      </c>
      <c r="O1204" s="13">
        <f t="shared" si="222"/>
        <v>4.4729697421831922E-2</v>
      </c>
      <c r="Q1204">
        <v>27.578882432193652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22.188687812050372</v>
      </c>
      <c r="G1205" s="13">
        <f t="shared" si="216"/>
        <v>0</v>
      </c>
      <c r="H1205" s="13">
        <f t="shared" si="217"/>
        <v>22.188687812050372</v>
      </c>
      <c r="I1205" s="16">
        <f t="shared" si="224"/>
        <v>22.189540639370371</v>
      </c>
      <c r="J1205" s="13">
        <f t="shared" si="218"/>
        <v>22.068199252973788</v>
      </c>
      <c r="K1205" s="13">
        <f t="shared" si="219"/>
        <v>0.12134138639658332</v>
      </c>
      <c r="L1205" s="13">
        <f t="shared" si="220"/>
        <v>0</v>
      </c>
      <c r="M1205" s="13">
        <f t="shared" si="225"/>
        <v>0.8086206313341967</v>
      </c>
      <c r="N1205" s="13">
        <f t="shared" si="221"/>
        <v>4.2385120096403078E-2</v>
      </c>
      <c r="O1205" s="13">
        <f t="shared" si="222"/>
        <v>4.2385120096403078E-2</v>
      </c>
      <c r="Q1205">
        <v>25.918105193548381</v>
      </c>
    </row>
    <row r="1206" spans="1:17" x14ac:dyDescent="0.2">
      <c r="A1206" s="14">
        <f t="shared" si="223"/>
        <v>58685</v>
      </c>
      <c r="B1206" s="1">
        <v>9</v>
      </c>
      <c r="F1206" s="34">
        <v>4.5532997208054606</v>
      </c>
      <c r="G1206" s="13">
        <f t="shared" si="216"/>
        <v>0</v>
      </c>
      <c r="H1206" s="13">
        <f t="shared" si="217"/>
        <v>4.5532997208054606</v>
      </c>
      <c r="I1206" s="16">
        <f t="shared" si="224"/>
        <v>4.674641107202044</v>
      </c>
      <c r="J1206" s="13">
        <f t="shared" si="218"/>
        <v>4.6736819461428372</v>
      </c>
      <c r="K1206" s="13">
        <f t="shared" si="219"/>
        <v>9.5916105920679229E-4</v>
      </c>
      <c r="L1206" s="13">
        <f t="shared" si="220"/>
        <v>0</v>
      </c>
      <c r="M1206" s="13">
        <f t="shared" si="225"/>
        <v>0.76623551123779365</v>
      </c>
      <c r="N1206" s="13">
        <f t="shared" si="221"/>
        <v>4.0163437472967724E-2</v>
      </c>
      <c r="O1206" s="13">
        <f t="shared" si="222"/>
        <v>4.0163437472967724E-2</v>
      </c>
      <c r="Q1206">
        <v>27.195520205090219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63.119066068655798</v>
      </c>
      <c r="G1207" s="13">
        <f t="shared" si="216"/>
        <v>0.11975360566921495</v>
      </c>
      <c r="H1207" s="13">
        <f t="shared" si="217"/>
        <v>62.99931246298658</v>
      </c>
      <c r="I1207" s="16">
        <f t="shared" si="224"/>
        <v>63.000271624045787</v>
      </c>
      <c r="J1207" s="13">
        <f t="shared" si="218"/>
        <v>58.961212762841235</v>
      </c>
      <c r="K1207" s="13">
        <f t="shared" si="219"/>
        <v>4.0390588612045519</v>
      </c>
      <c r="L1207" s="13">
        <f t="shared" si="220"/>
        <v>0</v>
      </c>
      <c r="M1207" s="13">
        <f t="shared" si="225"/>
        <v>0.72607207376482596</v>
      </c>
      <c r="N1207" s="13">
        <f t="shared" si="221"/>
        <v>3.8058207832750254E-2</v>
      </c>
      <c r="O1207" s="13">
        <f t="shared" si="222"/>
        <v>0.15781181350196521</v>
      </c>
      <c r="Q1207">
        <v>22.581550878176699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54.30657630142435</v>
      </c>
      <c r="G1208" s="13">
        <f t="shared" si="216"/>
        <v>0</v>
      </c>
      <c r="H1208" s="13">
        <f t="shared" si="217"/>
        <v>54.30657630142435</v>
      </c>
      <c r="I1208" s="16">
        <f t="shared" si="224"/>
        <v>58.345635162628902</v>
      </c>
      <c r="J1208" s="13">
        <f t="shared" si="218"/>
        <v>53.792394139245161</v>
      </c>
      <c r="K1208" s="13">
        <f t="shared" si="219"/>
        <v>4.553241023383741</v>
      </c>
      <c r="L1208" s="13">
        <f t="shared" si="220"/>
        <v>0</v>
      </c>
      <c r="M1208" s="13">
        <f t="shared" si="225"/>
        <v>0.6880138659320757</v>
      </c>
      <c r="N1208" s="13">
        <f t="shared" si="221"/>
        <v>3.6063327109779553E-2</v>
      </c>
      <c r="O1208" s="13">
        <f t="shared" si="222"/>
        <v>3.6063327109779553E-2</v>
      </c>
      <c r="Q1208">
        <v>19.94481466723887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66.376114541846675</v>
      </c>
      <c r="G1209" s="13">
        <f t="shared" si="216"/>
        <v>0.18489457513303251</v>
      </c>
      <c r="H1209" s="13">
        <f t="shared" si="217"/>
        <v>66.191219966713646</v>
      </c>
      <c r="I1209" s="16">
        <f t="shared" si="224"/>
        <v>70.744460990097394</v>
      </c>
      <c r="J1209" s="13">
        <f t="shared" si="218"/>
        <v>58.892349991715328</v>
      </c>
      <c r="K1209" s="13">
        <f t="shared" si="219"/>
        <v>11.852110998382066</v>
      </c>
      <c r="L1209" s="13">
        <f t="shared" si="220"/>
        <v>0</v>
      </c>
      <c r="M1209" s="13">
        <f t="shared" si="225"/>
        <v>0.65195053882229614</v>
      </c>
      <c r="N1209" s="13">
        <f t="shared" si="221"/>
        <v>3.4173011192287044E-2</v>
      </c>
      <c r="O1209" s="13">
        <f t="shared" si="222"/>
        <v>0.21906758632531956</v>
      </c>
      <c r="Q1209">
        <v>16.155293762885361</v>
      </c>
    </row>
    <row r="1210" spans="1:17" x14ac:dyDescent="0.2">
      <c r="A1210" s="14">
        <f t="shared" si="223"/>
        <v>58807</v>
      </c>
      <c r="B1210" s="1">
        <v>1</v>
      </c>
      <c r="F1210" s="34">
        <v>16.88846269295837</v>
      </c>
      <c r="G1210" s="13">
        <f t="shared" si="216"/>
        <v>0</v>
      </c>
      <c r="H1210" s="13">
        <f t="shared" si="217"/>
        <v>16.88846269295837</v>
      </c>
      <c r="I1210" s="16">
        <f t="shared" si="224"/>
        <v>28.740573691340437</v>
      </c>
      <c r="J1210" s="13">
        <f t="shared" si="218"/>
        <v>27.517229464521908</v>
      </c>
      <c r="K1210" s="13">
        <f t="shared" si="219"/>
        <v>1.2233442268185293</v>
      </c>
      <c r="L1210" s="13">
        <f t="shared" si="220"/>
        <v>0</v>
      </c>
      <c r="M1210" s="13">
        <f t="shared" si="225"/>
        <v>0.61777752763000915</v>
      </c>
      <c r="N1210" s="13">
        <f t="shared" si="221"/>
        <v>3.2381779151804777E-2</v>
      </c>
      <c r="O1210" s="13">
        <f t="shared" si="222"/>
        <v>3.2381779151804777E-2</v>
      </c>
      <c r="Q1210">
        <v>14.596366222580651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38.664037458530117</v>
      </c>
      <c r="G1211" s="13">
        <f t="shared" si="216"/>
        <v>0</v>
      </c>
      <c r="H1211" s="13">
        <f t="shared" si="217"/>
        <v>38.664037458530117</v>
      </c>
      <c r="I1211" s="16">
        <f t="shared" si="224"/>
        <v>39.887381685348643</v>
      </c>
      <c r="J1211" s="13">
        <f t="shared" si="218"/>
        <v>36.81272693281948</v>
      </c>
      <c r="K1211" s="13">
        <f t="shared" si="219"/>
        <v>3.0746547525291632</v>
      </c>
      <c r="L1211" s="13">
        <f t="shared" si="220"/>
        <v>0</v>
      </c>
      <c r="M1211" s="13">
        <f t="shared" si="225"/>
        <v>0.58539574847820441</v>
      </c>
      <c r="N1211" s="13">
        <f t="shared" si="221"/>
        <v>3.0684437351336667E-2</v>
      </c>
      <c r="O1211" s="13">
        <f t="shared" si="222"/>
        <v>3.0684437351336667E-2</v>
      </c>
      <c r="Q1211">
        <v>14.639571710257901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1.053974395758388</v>
      </c>
      <c r="G1212" s="13">
        <f t="shared" si="216"/>
        <v>0</v>
      </c>
      <c r="H1212" s="13">
        <f t="shared" si="217"/>
        <v>1.053974395758388</v>
      </c>
      <c r="I1212" s="16">
        <f t="shared" si="224"/>
        <v>4.1286291482875512</v>
      </c>
      <c r="J1212" s="13">
        <f t="shared" si="218"/>
        <v>4.1268954537063767</v>
      </c>
      <c r="K1212" s="13">
        <f t="shared" si="219"/>
        <v>1.7336945811745608E-3</v>
      </c>
      <c r="L1212" s="13">
        <f t="shared" si="220"/>
        <v>0</v>
      </c>
      <c r="M1212" s="13">
        <f t="shared" si="225"/>
        <v>0.55471131112686778</v>
      </c>
      <c r="N1212" s="13">
        <f t="shared" si="221"/>
        <v>2.907606438652488E-2</v>
      </c>
      <c r="O1212" s="13">
        <f t="shared" si="222"/>
        <v>2.907606438652488E-2</v>
      </c>
      <c r="Q1212">
        <v>20.298451499502399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1.8933594912546561</v>
      </c>
      <c r="G1213" s="13">
        <f t="shared" si="216"/>
        <v>0</v>
      </c>
      <c r="H1213" s="13">
        <f t="shared" si="217"/>
        <v>1.8933594912546561</v>
      </c>
      <c r="I1213" s="16">
        <f t="shared" si="224"/>
        <v>1.8950931858358306</v>
      </c>
      <c r="J1213" s="13">
        <f t="shared" si="218"/>
        <v>1.8949412743543701</v>
      </c>
      <c r="K1213" s="13">
        <f t="shared" si="219"/>
        <v>1.5191148146054267E-4</v>
      </c>
      <c r="L1213" s="13">
        <f t="shared" si="220"/>
        <v>0</v>
      </c>
      <c r="M1213" s="13">
        <f t="shared" si="225"/>
        <v>0.5256352467403429</v>
      </c>
      <c r="N1213" s="13">
        <f t="shared" si="221"/>
        <v>2.7551996816148647E-2</v>
      </c>
      <c r="O1213" s="13">
        <f t="shared" si="222"/>
        <v>2.7551996816148647E-2</v>
      </c>
      <c r="Q1213">
        <v>20.99895403577441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8.4789975130983724</v>
      </c>
      <c r="G1214" s="13">
        <f t="shared" si="216"/>
        <v>0</v>
      </c>
      <c r="H1214" s="13">
        <f t="shared" si="217"/>
        <v>8.4789975130983724</v>
      </c>
      <c r="I1214" s="16">
        <f t="shared" si="224"/>
        <v>8.4791494245798322</v>
      </c>
      <c r="J1214" s="13">
        <f t="shared" si="218"/>
        <v>8.4712010920404506</v>
      </c>
      <c r="K1214" s="13">
        <f t="shared" si="219"/>
        <v>7.9483325393816529E-3</v>
      </c>
      <c r="L1214" s="13">
        <f t="shared" si="220"/>
        <v>0</v>
      </c>
      <c r="M1214" s="13">
        <f t="shared" si="225"/>
        <v>0.49808324992419423</v>
      </c>
      <c r="N1214" s="13">
        <f t="shared" si="221"/>
        <v>2.6107815640581369E-2</v>
      </c>
      <c r="O1214" s="13">
        <f t="shared" si="222"/>
        <v>2.6107815640581369E-2</v>
      </c>
      <c r="Q1214">
        <v>24.812139219112179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0.77052595925419398</v>
      </c>
      <c r="G1215" s="13">
        <f t="shared" si="216"/>
        <v>0</v>
      </c>
      <c r="H1215" s="13">
        <f t="shared" si="217"/>
        <v>0.77052595925419398</v>
      </c>
      <c r="I1215" s="16">
        <f t="shared" si="224"/>
        <v>0.77847429179357563</v>
      </c>
      <c r="J1215" s="13">
        <f t="shared" si="218"/>
        <v>0.77846772926419261</v>
      </c>
      <c r="K1215" s="13">
        <f t="shared" si="219"/>
        <v>6.5625293830251508E-6</v>
      </c>
      <c r="L1215" s="13">
        <f t="shared" si="220"/>
        <v>0</v>
      </c>
      <c r="M1215" s="13">
        <f t="shared" si="225"/>
        <v>0.47197543428361288</v>
      </c>
      <c r="N1215" s="13">
        <f t="shared" si="221"/>
        <v>2.4739333489000637E-2</v>
      </c>
      <c r="O1215" s="13">
        <f t="shared" si="222"/>
        <v>2.4739333489000637E-2</v>
      </c>
      <c r="Q1215">
        <v>24.358169457312481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2.224276743609201</v>
      </c>
      <c r="G1216" s="13">
        <f t="shared" si="216"/>
        <v>0</v>
      </c>
      <c r="H1216" s="13">
        <f t="shared" si="217"/>
        <v>2.224276743609201</v>
      </c>
      <c r="I1216" s="16">
        <f t="shared" si="224"/>
        <v>2.224283306138584</v>
      </c>
      <c r="J1216" s="13">
        <f t="shared" si="218"/>
        <v>2.224183085019753</v>
      </c>
      <c r="K1216" s="13">
        <f t="shared" si="219"/>
        <v>1.0022111883101203E-4</v>
      </c>
      <c r="L1216" s="13">
        <f t="shared" si="220"/>
        <v>0</v>
      </c>
      <c r="M1216" s="13">
        <f t="shared" si="225"/>
        <v>0.44723610079461223</v>
      </c>
      <c r="N1216" s="13">
        <f t="shared" si="221"/>
        <v>2.3442582478200753E-2</v>
      </c>
      <c r="O1216" s="13">
        <f t="shared" si="222"/>
        <v>2.3442582478200753E-2</v>
      </c>
      <c r="Q1216">
        <v>27.420434193548381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14.62366030057327</v>
      </c>
      <c r="G1217" s="13">
        <f t="shared" si="216"/>
        <v>0</v>
      </c>
      <c r="H1217" s="13">
        <f t="shared" si="217"/>
        <v>14.62366030057327</v>
      </c>
      <c r="I1217" s="16">
        <f t="shared" si="224"/>
        <v>14.623760521692102</v>
      </c>
      <c r="J1217" s="13">
        <f t="shared" si="218"/>
        <v>14.600975867119846</v>
      </c>
      <c r="K1217" s="13">
        <f t="shared" si="219"/>
        <v>2.2784654572255647E-2</v>
      </c>
      <c r="L1217" s="13">
        <f t="shared" si="220"/>
        <v>0</v>
      </c>
      <c r="M1217" s="13">
        <f t="shared" si="225"/>
        <v>0.42379351831641149</v>
      </c>
      <c r="N1217" s="13">
        <f t="shared" si="221"/>
        <v>2.2213802707804667E-2</v>
      </c>
      <c r="O1217" s="13">
        <f t="shared" si="222"/>
        <v>2.2213802707804667E-2</v>
      </c>
      <c r="Q1217">
        <v>29.04875559945873</v>
      </c>
    </row>
    <row r="1218" spans="1:17" x14ac:dyDescent="0.2">
      <c r="A1218" s="14">
        <f t="shared" si="223"/>
        <v>59050</v>
      </c>
      <c r="B1218" s="1">
        <v>9</v>
      </c>
      <c r="F1218" s="34">
        <v>12.16225413425869</v>
      </c>
      <c r="G1218" s="13">
        <f t="shared" si="216"/>
        <v>0</v>
      </c>
      <c r="H1218" s="13">
        <f t="shared" si="217"/>
        <v>12.16225413425869</v>
      </c>
      <c r="I1218" s="16">
        <f t="shared" si="224"/>
        <v>12.185038788830946</v>
      </c>
      <c r="J1218" s="13">
        <f t="shared" si="218"/>
        <v>12.166442831382463</v>
      </c>
      <c r="K1218" s="13">
        <f t="shared" si="219"/>
        <v>1.8595957448482636E-2</v>
      </c>
      <c r="L1218" s="13">
        <f t="shared" si="220"/>
        <v>0</v>
      </c>
      <c r="M1218" s="13">
        <f t="shared" si="225"/>
        <v>0.40157971560860684</v>
      </c>
      <c r="N1218" s="13">
        <f t="shared" si="221"/>
        <v>2.1049431358517418E-2</v>
      </c>
      <c r="O1218" s="13">
        <f t="shared" si="222"/>
        <v>2.1049431358517418E-2</v>
      </c>
      <c r="Q1218">
        <v>26.522186910535059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16.97698104795467</v>
      </c>
      <c r="G1219" s="13">
        <f t="shared" si="216"/>
        <v>0</v>
      </c>
      <c r="H1219" s="13">
        <f t="shared" si="217"/>
        <v>16.97698104795467</v>
      </c>
      <c r="I1219" s="16">
        <f t="shared" si="224"/>
        <v>16.995577005403153</v>
      </c>
      <c r="J1219" s="13">
        <f t="shared" si="218"/>
        <v>16.910205975737689</v>
      </c>
      <c r="K1219" s="13">
        <f t="shared" si="219"/>
        <v>8.5371029665463283E-2</v>
      </c>
      <c r="L1219" s="13">
        <f t="shared" si="220"/>
        <v>0</v>
      </c>
      <c r="M1219" s="13">
        <f t="shared" si="225"/>
        <v>0.38053028425008939</v>
      </c>
      <c r="N1219" s="13">
        <f t="shared" si="221"/>
        <v>1.9946092361811777E-2</v>
      </c>
      <c r="O1219" s="13">
        <f t="shared" si="222"/>
        <v>1.9946092361811777E-2</v>
      </c>
      <c r="Q1219">
        <v>22.7134452851144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3.5588831802784542</v>
      </c>
      <c r="G1220" s="13">
        <f t="shared" si="216"/>
        <v>0</v>
      </c>
      <c r="H1220" s="13">
        <f t="shared" si="217"/>
        <v>3.5588831802784542</v>
      </c>
      <c r="I1220" s="16">
        <f t="shared" si="224"/>
        <v>3.6442542099439175</v>
      </c>
      <c r="J1220" s="13">
        <f t="shared" si="218"/>
        <v>3.6421902771265873</v>
      </c>
      <c r="K1220" s="13">
        <f t="shared" si="219"/>
        <v>2.0639328173301941E-3</v>
      </c>
      <c r="L1220" s="13">
        <f t="shared" si="220"/>
        <v>0</v>
      </c>
      <c r="M1220" s="13">
        <f t="shared" si="225"/>
        <v>0.36058419188827762</v>
      </c>
      <c r="N1220" s="13">
        <f t="shared" si="221"/>
        <v>1.890058661109351E-2</v>
      </c>
      <c r="O1220" s="13">
        <f t="shared" si="222"/>
        <v>1.890058661109351E-2</v>
      </c>
      <c r="Q1220">
        <v>16.413719379576978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31.776969307141432</v>
      </c>
      <c r="G1221" s="13">
        <f t="shared" si="216"/>
        <v>0</v>
      </c>
      <c r="H1221" s="13">
        <f t="shared" si="217"/>
        <v>31.776969307141432</v>
      </c>
      <c r="I1221" s="16">
        <f t="shared" si="224"/>
        <v>31.779033239958761</v>
      </c>
      <c r="J1221" s="13">
        <f t="shared" si="218"/>
        <v>30.422517089971699</v>
      </c>
      <c r="K1221" s="13">
        <f t="shared" si="219"/>
        <v>1.3565161499870619</v>
      </c>
      <c r="L1221" s="13">
        <f t="shared" si="220"/>
        <v>0</v>
      </c>
      <c r="M1221" s="13">
        <f t="shared" si="225"/>
        <v>0.34168360527718411</v>
      </c>
      <c r="N1221" s="13">
        <f t="shared" si="221"/>
        <v>1.7909882685963781E-2</v>
      </c>
      <c r="O1221" s="13">
        <f t="shared" si="222"/>
        <v>1.7909882685963781E-2</v>
      </c>
      <c r="Q1221">
        <v>16.01515720519231</v>
      </c>
    </row>
    <row r="1222" spans="1:17" x14ac:dyDescent="0.2">
      <c r="A1222" s="14">
        <f t="shared" si="223"/>
        <v>59172</v>
      </c>
      <c r="B1222" s="1">
        <v>1</v>
      </c>
      <c r="F1222" s="34">
        <v>0.43428465430068092</v>
      </c>
      <c r="G1222" s="13">
        <f t="shared" ref="G1222:G1285" si="228">IF((F1222-$J$2)&gt;0,$I$2*(F1222-$J$2),0)</f>
        <v>0</v>
      </c>
      <c r="H1222" s="13">
        <f t="shared" ref="H1222:H1285" si="229">F1222-G1222</f>
        <v>0.43428465430068092</v>
      </c>
      <c r="I1222" s="16">
        <f t="shared" si="224"/>
        <v>1.7908008042877428</v>
      </c>
      <c r="J1222" s="13">
        <f t="shared" ref="J1222:J1285" si="230">I1222/SQRT(1+(I1222/($K$2*(300+(25*Q1222)+0.05*(Q1222)^3)))^2)</f>
        <v>1.790416711151162</v>
      </c>
      <c r="K1222" s="13">
        <f t="shared" ref="K1222:K1285" si="231">I1222-J1222</f>
        <v>3.84093136580832E-4</v>
      </c>
      <c r="L1222" s="13">
        <f t="shared" ref="L1222:L1285" si="232">IF(K1222&gt;$N$2,(K1222-$N$2)/$L$2,0)</f>
        <v>0</v>
      </c>
      <c r="M1222" s="13">
        <f t="shared" si="225"/>
        <v>0.32377372259122034</v>
      </c>
      <c r="N1222" s="13">
        <f t="shared" ref="N1222:N1285" si="233">$M$2*M1222</f>
        <v>1.6971108062683943E-2</v>
      </c>
      <c r="O1222" s="13">
        <f t="shared" ref="O1222:O1285" si="234">N1222+G1222</f>
        <v>1.6971108062683943E-2</v>
      </c>
      <c r="Q1222">
        <v>13.179990222580649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10.450100389640131</v>
      </c>
      <c r="G1223" s="13">
        <f t="shared" si="228"/>
        <v>0</v>
      </c>
      <c r="H1223" s="13">
        <f t="shared" si="229"/>
        <v>10.450100389640131</v>
      </c>
      <c r="I1223" s="16">
        <f t="shared" ref="I1223:I1286" si="237">H1223+K1222-L1222</f>
        <v>10.450484482776712</v>
      </c>
      <c r="J1223" s="13">
        <f t="shared" si="230"/>
        <v>10.399033852114355</v>
      </c>
      <c r="K1223" s="13">
        <f t="shared" si="231"/>
        <v>5.1450630662357E-2</v>
      </c>
      <c r="L1223" s="13">
        <f t="shared" si="232"/>
        <v>0</v>
      </c>
      <c r="M1223" s="13">
        <f t="shared" ref="M1223:M1286" si="238">L1223+M1222-N1222</f>
        <v>0.30680261452853641</v>
      </c>
      <c r="N1223" s="13">
        <f t="shared" si="233"/>
        <v>1.6081540785357572E-2</v>
      </c>
      <c r="O1223" s="13">
        <f t="shared" si="234"/>
        <v>1.6081540785357572E-2</v>
      </c>
      <c r="Q1223">
        <v>15.97123092443239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16.82342017040909</v>
      </c>
      <c r="G1224" s="13">
        <f t="shared" si="228"/>
        <v>0</v>
      </c>
      <c r="H1224" s="13">
        <f t="shared" si="229"/>
        <v>16.82342017040909</v>
      </c>
      <c r="I1224" s="16">
        <f t="shared" si="237"/>
        <v>16.874870801071445</v>
      </c>
      <c r="J1224" s="13">
        <f t="shared" si="230"/>
        <v>16.684834415891235</v>
      </c>
      <c r="K1224" s="13">
        <f t="shared" si="231"/>
        <v>0.19003638518021049</v>
      </c>
      <c r="L1224" s="13">
        <f t="shared" si="232"/>
        <v>0</v>
      </c>
      <c r="M1224" s="13">
        <f t="shared" si="238"/>
        <v>0.29072107374317885</v>
      </c>
      <c r="N1224" s="13">
        <f t="shared" si="233"/>
        <v>1.52386015736806E-2</v>
      </c>
      <c r="O1224" s="13">
        <f t="shared" si="234"/>
        <v>1.52386015736806E-2</v>
      </c>
      <c r="Q1224">
        <v>16.835247422829848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2.5780711498433369</v>
      </c>
      <c r="G1225" s="13">
        <f t="shared" si="228"/>
        <v>0</v>
      </c>
      <c r="H1225" s="13">
        <f t="shared" si="229"/>
        <v>2.5780711498433369</v>
      </c>
      <c r="I1225" s="16">
        <f t="shared" si="237"/>
        <v>2.7681075350235473</v>
      </c>
      <c r="J1225" s="13">
        <f t="shared" si="230"/>
        <v>2.7674841851955949</v>
      </c>
      <c r="K1225" s="13">
        <f t="shared" si="231"/>
        <v>6.2334982795242411E-4</v>
      </c>
      <c r="L1225" s="13">
        <f t="shared" si="232"/>
        <v>0</v>
      </c>
      <c r="M1225" s="13">
        <f t="shared" si="238"/>
        <v>0.27548247216949823</v>
      </c>
      <c r="N1225" s="13">
        <f t="shared" si="233"/>
        <v>1.4439846344376107E-2</v>
      </c>
      <c r="O1225" s="13">
        <f t="shared" si="234"/>
        <v>1.4439846344376107E-2</v>
      </c>
      <c r="Q1225">
        <v>19.05492609377978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28.32244822736601</v>
      </c>
      <c r="G1226" s="13">
        <f t="shared" si="228"/>
        <v>0</v>
      </c>
      <c r="H1226" s="13">
        <f t="shared" si="229"/>
        <v>28.32244822736601</v>
      </c>
      <c r="I1226" s="16">
        <f t="shared" si="237"/>
        <v>28.323071577193964</v>
      </c>
      <c r="J1226" s="13">
        <f t="shared" si="230"/>
        <v>27.979357683296847</v>
      </c>
      <c r="K1226" s="13">
        <f t="shared" si="231"/>
        <v>0.34371389389711737</v>
      </c>
      <c r="L1226" s="13">
        <f t="shared" si="232"/>
        <v>0</v>
      </c>
      <c r="M1226" s="13">
        <f t="shared" si="238"/>
        <v>0.26104262582512211</v>
      </c>
      <c r="N1226" s="13">
        <f t="shared" si="233"/>
        <v>1.3682959124629869E-2</v>
      </c>
      <c r="O1226" s="13">
        <f t="shared" si="234"/>
        <v>1.3682959124629869E-2</v>
      </c>
      <c r="Q1226">
        <v>23.628132021225081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3.9497284228467251</v>
      </c>
      <c r="G1227" s="13">
        <f t="shared" si="228"/>
        <v>0</v>
      </c>
      <c r="H1227" s="13">
        <f t="shared" si="229"/>
        <v>3.9497284228467251</v>
      </c>
      <c r="I1227" s="16">
        <f t="shared" si="237"/>
        <v>4.2934423167438425</v>
      </c>
      <c r="J1227" s="13">
        <f t="shared" si="230"/>
        <v>4.292615023294176</v>
      </c>
      <c r="K1227" s="13">
        <f t="shared" si="231"/>
        <v>8.2729344966647744E-4</v>
      </c>
      <c r="L1227" s="13">
        <f t="shared" si="232"/>
        <v>0</v>
      </c>
      <c r="M1227" s="13">
        <f t="shared" si="238"/>
        <v>0.24735966670049225</v>
      </c>
      <c r="N1227" s="13">
        <f t="shared" si="233"/>
        <v>1.2965745336979279E-2</v>
      </c>
      <c r="O1227" s="13">
        <f t="shared" si="234"/>
        <v>1.2965745336979279E-2</v>
      </c>
      <c r="Q1227">
        <v>26.414607781904341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7.2174907203148742</v>
      </c>
      <c r="G1228" s="13">
        <f t="shared" si="228"/>
        <v>0</v>
      </c>
      <c r="H1228" s="13">
        <f t="shared" si="229"/>
        <v>7.2174907203148742</v>
      </c>
      <c r="I1228" s="16">
        <f t="shared" si="237"/>
        <v>7.2183180137645406</v>
      </c>
      <c r="J1228" s="13">
        <f t="shared" si="230"/>
        <v>7.2150858035669945</v>
      </c>
      <c r="K1228" s="13">
        <f t="shared" si="231"/>
        <v>3.2322101975461592E-3</v>
      </c>
      <c r="L1228" s="13">
        <f t="shared" si="232"/>
        <v>0</v>
      </c>
      <c r="M1228" s="13">
        <f t="shared" si="238"/>
        <v>0.23439392136351297</v>
      </c>
      <c r="N1228" s="13">
        <f t="shared" si="233"/>
        <v>1.2286125436185381E-2</v>
      </c>
      <c r="O1228" s="13">
        <f t="shared" si="234"/>
        <v>1.2286125436185381E-2</v>
      </c>
      <c r="Q1228">
        <v>27.841322737305891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3.8874252594767591</v>
      </c>
      <c r="G1229" s="13">
        <f t="shared" si="228"/>
        <v>0</v>
      </c>
      <c r="H1229" s="13">
        <f t="shared" si="229"/>
        <v>3.8874252594767591</v>
      </c>
      <c r="I1229" s="16">
        <f t="shared" si="237"/>
        <v>3.8906574696743053</v>
      </c>
      <c r="J1229" s="13">
        <f t="shared" si="230"/>
        <v>3.8900924072456147</v>
      </c>
      <c r="K1229" s="13">
        <f t="shared" si="231"/>
        <v>5.6506242869058809E-4</v>
      </c>
      <c r="L1229" s="13">
        <f t="shared" si="232"/>
        <v>0</v>
      </c>
      <c r="M1229" s="13">
        <f t="shared" si="238"/>
        <v>0.2221077959273276</v>
      </c>
      <c r="N1229" s="13">
        <f t="shared" si="233"/>
        <v>1.1642128879638251E-2</v>
      </c>
      <c r="O1229" s="13">
        <f t="shared" si="234"/>
        <v>1.1642128879638251E-2</v>
      </c>
      <c r="Q1229">
        <v>27.038533193548378</v>
      </c>
    </row>
    <row r="1230" spans="1:17" x14ac:dyDescent="0.2">
      <c r="A1230" s="14">
        <f t="shared" si="235"/>
        <v>59415</v>
      </c>
      <c r="B1230" s="1">
        <v>9</v>
      </c>
      <c r="F1230" s="34">
        <v>32.026022246895693</v>
      </c>
      <c r="G1230" s="13">
        <f t="shared" si="228"/>
        <v>0</v>
      </c>
      <c r="H1230" s="13">
        <f t="shared" si="229"/>
        <v>32.026022246895693</v>
      </c>
      <c r="I1230" s="16">
        <f t="shared" si="237"/>
        <v>32.026587309324384</v>
      </c>
      <c r="J1230" s="13">
        <f t="shared" si="230"/>
        <v>31.738047536781227</v>
      </c>
      <c r="K1230" s="13">
        <f t="shared" si="231"/>
        <v>0.28853977254315666</v>
      </c>
      <c r="L1230" s="13">
        <f t="shared" si="232"/>
        <v>0</v>
      </c>
      <c r="M1230" s="13">
        <f t="shared" si="238"/>
        <v>0.21046566704768935</v>
      </c>
      <c r="N1230" s="13">
        <f t="shared" si="233"/>
        <v>1.1031888413813022E-2</v>
      </c>
      <c r="O1230" s="13">
        <f t="shared" si="234"/>
        <v>1.1031888413813022E-2</v>
      </c>
      <c r="Q1230">
        <v>27.586417647442239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3.5147050194243672</v>
      </c>
      <c r="G1231" s="13">
        <f t="shared" si="228"/>
        <v>0</v>
      </c>
      <c r="H1231" s="13">
        <f t="shared" si="229"/>
        <v>3.5147050194243672</v>
      </c>
      <c r="I1231" s="16">
        <f t="shared" si="237"/>
        <v>3.8032447919675239</v>
      </c>
      <c r="J1231" s="13">
        <f t="shared" si="230"/>
        <v>3.8024204086218303</v>
      </c>
      <c r="K1231" s="13">
        <f t="shared" si="231"/>
        <v>8.2438334569356897E-4</v>
      </c>
      <c r="L1231" s="13">
        <f t="shared" si="232"/>
        <v>0</v>
      </c>
      <c r="M1231" s="13">
        <f t="shared" si="238"/>
        <v>0.19943377863387632</v>
      </c>
      <c r="N1231" s="13">
        <f t="shared" si="233"/>
        <v>1.0453634660210324E-2</v>
      </c>
      <c r="O1231" s="13">
        <f t="shared" si="234"/>
        <v>1.0453634660210324E-2</v>
      </c>
      <c r="Q1231">
        <v>23.82404414387798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1.033172450826692</v>
      </c>
      <c r="G1232" s="13">
        <f t="shared" si="228"/>
        <v>0</v>
      </c>
      <c r="H1232" s="13">
        <f t="shared" si="229"/>
        <v>1.033172450826692</v>
      </c>
      <c r="I1232" s="16">
        <f t="shared" si="237"/>
        <v>1.0339968341723855</v>
      </c>
      <c r="J1232" s="13">
        <f t="shared" si="230"/>
        <v>1.0339773207381637</v>
      </c>
      <c r="K1232" s="13">
        <f t="shared" si="231"/>
        <v>1.9513434221796189E-5</v>
      </c>
      <c r="L1232" s="13">
        <f t="shared" si="232"/>
        <v>0</v>
      </c>
      <c r="M1232" s="13">
        <f t="shared" si="238"/>
        <v>0.188980143973666</v>
      </c>
      <c r="N1232" s="13">
        <f t="shared" si="233"/>
        <v>9.9056909850831244E-3</v>
      </c>
      <c r="O1232" s="13">
        <f t="shared" si="234"/>
        <v>9.9056909850831244E-3</v>
      </c>
      <c r="Q1232">
        <v>22.661080386342359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10.150146774473111</v>
      </c>
      <c r="G1233" s="13">
        <f t="shared" si="228"/>
        <v>0</v>
      </c>
      <c r="H1233" s="13">
        <f t="shared" si="229"/>
        <v>10.150146774473111</v>
      </c>
      <c r="I1233" s="16">
        <f t="shared" si="237"/>
        <v>10.150166287907332</v>
      </c>
      <c r="J1233" s="13">
        <f t="shared" si="230"/>
        <v>10.09920301182952</v>
      </c>
      <c r="K1233" s="13">
        <f t="shared" si="231"/>
        <v>5.096327607781248E-2</v>
      </c>
      <c r="L1233" s="13">
        <f t="shared" si="232"/>
        <v>0</v>
      </c>
      <c r="M1233" s="13">
        <f t="shared" si="238"/>
        <v>0.17907445298858288</v>
      </c>
      <c r="N1233" s="13">
        <f t="shared" si="233"/>
        <v>9.3864686380749109E-3</v>
      </c>
      <c r="O1233" s="13">
        <f t="shared" si="234"/>
        <v>9.3864686380749109E-3</v>
      </c>
      <c r="Q1233">
        <v>15.41288881685063</v>
      </c>
    </row>
    <row r="1234" spans="1:17" x14ac:dyDescent="0.2">
      <c r="A1234" s="14">
        <f t="shared" si="235"/>
        <v>59537</v>
      </c>
      <c r="B1234" s="1">
        <v>1</v>
      </c>
      <c r="F1234" s="34">
        <v>20.81214156926703</v>
      </c>
      <c r="G1234" s="13">
        <f t="shared" si="228"/>
        <v>0</v>
      </c>
      <c r="H1234" s="13">
        <f t="shared" si="229"/>
        <v>20.81214156926703</v>
      </c>
      <c r="I1234" s="16">
        <f t="shared" si="237"/>
        <v>20.863104845344843</v>
      </c>
      <c r="J1234" s="13">
        <f t="shared" si="230"/>
        <v>20.355453923842958</v>
      </c>
      <c r="K1234" s="13">
        <f t="shared" si="231"/>
        <v>0.50765092150188451</v>
      </c>
      <c r="L1234" s="13">
        <f t="shared" si="232"/>
        <v>0</v>
      </c>
      <c r="M1234" s="13">
        <f t="shared" si="238"/>
        <v>0.16968798435050797</v>
      </c>
      <c r="N1234" s="13">
        <f t="shared" si="233"/>
        <v>8.8944621456737809E-3</v>
      </c>
      <c r="O1234" s="13">
        <f t="shared" si="234"/>
        <v>8.8944621456737809E-3</v>
      </c>
      <c r="Q1234">
        <v>14.214287747835071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15.24349538357969</v>
      </c>
      <c r="G1235" s="13">
        <f t="shared" si="228"/>
        <v>0</v>
      </c>
      <c r="H1235" s="13">
        <f t="shared" si="229"/>
        <v>15.24349538357969</v>
      </c>
      <c r="I1235" s="16">
        <f t="shared" si="237"/>
        <v>15.751146305081575</v>
      </c>
      <c r="J1235" s="13">
        <f t="shared" si="230"/>
        <v>15.547713719693697</v>
      </c>
      <c r="K1235" s="13">
        <f t="shared" si="231"/>
        <v>0.20343258538787801</v>
      </c>
      <c r="L1235" s="13">
        <f t="shared" si="232"/>
        <v>0</v>
      </c>
      <c r="M1235" s="13">
        <f t="shared" si="238"/>
        <v>0.1607935222048342</v>
      </c>
      <c r="N1235" s="13">
        <f t="shared" si="233"/>
        <v>8.4282449461258683E-3</v>
      </c>
      <c r="O1235" s="13">
        <f t="shared" si="234"/>
        <v>8.4282449461258683E-3</v>
      </c>
      <c r="Q1235">
        <v>14.85381022258065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27.545490909748089</v>
      </c>
      <c r="G1236" s="13">
        <f t="shared" si="228"/>
        <v>0</v>
      </c>
      <c r="H1236" s="13">
        <f t="shared" si="229"/>
        <v>27.545490909748089</v>
      </c>
      <c r="I1236" s="16">
        <f t="shared" si="237"/>
        <v>27.748923495135969</v>
      </c>
      <c r="J1236" s="13">
        <f t="shared" si="230"/>
        <v>26.80436705097361</v>
      </c>
      <c r="K1236" s="13">
        <f t="shared" si="231"/>
        <v>0.94455644416235884</v>
      </c>
      <c r="L1236" s="13">
        <f t="shared" si="232"/>
        <v>0</v>
      </c>
      <c r="M1236" s="13">
        <f t="shared" si="238"/>
        <v>0.15236527725870833</v>
      </c>
      <c r="N1236" s="13">
        <f t="shared" si="233"/>
        <v>7.9864652531516402E-3</v>
      </c>
      <c r="O1236" s="13">
        <f t="shared" si="234"/>
        <v>7.9864652531516402E-3</v>
      </c>
      <c r="Q1236">
        <v>15.791728354536289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3.248192063960567</v>
      </c>
      <c r="G1237" s="13">
        <f t="shared" si="228"/>
        <v>0</v>
      </c>
      <c r="H1237" s="13">
        <f t="shared" si="229"/>
        <v>3.248192063960567</v>
      </c>
      <c r="I1237" s="16">
        <f t="shared" si="237"/>
        <v>4.1927485081229259</v>
      </c>
      <c r="J1237" s="13">
        <f t="shared" si="230"/>
        <v>4.1900509176130791</v>
      </c>
      <c r="K1237" s="13">
        <f t="shared" si="231"/>
        <v>2.6975905098467479E-3</v>
      </c>
      <c r="L1237" s="13">
        <f t="shared" si="232"/>
        <v>0</v>
      </c>
      <c r="M1237" s="13">
        <f t="shared" si="238"/>
        <v>0.14437881200555669</v>
      </c>
      <c r="N1237" s="13">
        <f t="shared" si="233"/>
        <v>7.5678421364719969E-3</v>
      </c>
      <c r="O1237" s="13">
        <f t="shared" si="234"/>
        <v>7.5678421364719969E-3</v>
      </c>
      <c r="Q1237">
        <v>17.49863303030147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0.89062156737194254</v>
      </c>
      <c r="G1238" s="13">
        <f t="shared" si="228"/>
        <v>0</v>
      </c>
      <c r="H1238" s="13">
        <f t="shared" si="229"/>
        <v>0.89062156737194254</v>
      </c>
      <c r="I1238" s="16">
        <f t="shared" si="237"/>
        <v>0.89331915788178928</v>
      </c>
      <c r="J1238" s="13">
        <f t="shared" si="230"/>
        <v>0.89330141109518246</v>
      </c>
      <c r="K1238" s="13">
        <f t="shared" si="231"/>
        <v>1.7746786606820386E-5</v>
      </c>
      <c r="L1238" s="13">
        <f t="shared" si="232"/>
        <v>0</v>
      </c>
      <c r="M1238" s="13">
        <f t="shared" si="238"/>
        <v>0.1368109698690847</v>
      </c>
      <c r="N1238" s="13">
        <f t="shared" si="233"/>
        <v>7.1711618077797456E-3</v>
      </c>
      <c r="O1238" s="13">
        <f t="shared" si="234"/>
        <v>7.1711618077797456E-3</v>
      </c>
      <c r="Q1238">
        <v>20.228811129321489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0.47296443808150812</v>
      </c>
      <c r="G1239" s="13">
        <f t="shared" si="228"/>
        <v>0</v>
      </c>
      <c r="H1239" s="13">
        <f t="shared" si="229"/>
        <v>0.47296443808150812</v>
      </c>
      <c r="I1239" s="16">
        <f t="shared" si="237"/>
        <v>0.47298218486811494</v>
      </c>
      <c r="J1239" s="13">
        <f t="shared" si="230"/>
        <v>0.4729802574533491</v>
      </c>
      <c r="K1239" s="13">
        <f t="shared" si="231"/>
        <v>1.9274147658454588E-6</v>
      </c>
      <c r="L1239" s="13">
        <f t="shared" si="232"/>
        <v>0</v>
      </c>
      <c r="M1239" s="13">
        <f t="shared" si="238"/>
        <v>0.12963980806130496</v>
      </c>
      <c r="N1239" s="13">
        <f t="shared" si="233"/>
        <v>6.7952741013877199E-3</v>
      </c>
      <c r="O1239" s="13">
        <f t="shared" si="234"/>
        <v>6.7952741013877199E-3</v>
      </c>
      <c r="Q1239">
        <v>22.438000514980821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8.4992805645712206</v>
      </c>
      <c r="G1240" s="13">
        <f t="shared" si="228"/>
        <v>0</v>
      </c>
      <c r="H1240" s="13">
        <f t="shared" si="229"/>
        <v>8.4992805645712206</v>
      </c>
      <c r="I1240" s="16">
        <f t="shared" si="237"/>
        <v>8.4992824919859871</v>
      </c>
      <c r="J1240" s="13">
        <f t="shared" si="230"/>
        <v>8.4940121828111845</v>
      </c>
      <c r="K1240" s="13">
        <f t="shared" si="231"/>
        <v>5.2703091748025344E-3</v>
      </c>
      <c r="L1240" s="13">
        <f t="shared" si="232"/>
        <v>0</v>
      </c>
      <c r="M1240" s="13">
        <f t="shared" si="238"/>
        <v>0.12284453395991723</v>
      </c>
      <c r="N1240" s="13">
        <f t="shared" si="233"/>
        <v>6.4390891393492477E-3</v>
      </c>
      <c r="O1240" s="13">
        <f t="shared" si="234"/>
        <v>6.4390891393492477E-3</v>
      </c>
      <c r="Q1240">
        <v>27.84791719354838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13.373272894836621</v>
      </c>
      <c r="G1241" s="13">
        <f t="shared" si="228"/>
        <v>0</v>
      </c>
      <c r="H1241" s="13">
        <f t="shared" si="229"/>
        <v>13.373272894836621</v>
      </c>
      <c r="I1241" s="16">
        <f t="shared" si="237"/>
        <v>13.378543204011423</v>
      </c>
      <c r="J1241" s="13">
        <f t="shared" si="230"/>
        <v>13.356459103449964</v>
      </c>
      <c r="K1241" s="13">
        <f t="shared" si="231"/>
        <v>2.2084100561459152E-2</v>
      </c>
      <c r="L1241" s="13">
        <f t="shared" si="232"/>
        <v>0</v>
      </c>
      <c r="M1241" s="13">
        <f t="shared" si="238"/>
        <v>0.11640544482056799</v>
      </c>
      <c r="N1241" s="13">
        <f t="shared" si="233"/>
        <v>6.1015741713815724E-3</v>
      </c>
      <c r="O1241" s="13">
        <f t="shared" si="234"/>
        <v>6.1015741713815724E-3</v>
      </c>
      <c r="Q1241">
        <v>27.310780137061279</v>
      </c>
    </row>
    <row r="1242" spans="1:17" x14ac:dyDescent="0.2">
      <c r="A1242" s="14">
        <f t="shared" si="235"/>
        <v>59780</v>
      </c>
      <c r="B1242" s="1">
        <v>9</v>
      </c>
      <c r="F1242" s="34">
        <v>13.36856887428414</v>
      </c>
      <c r="G1242" s="13">
        <f t="shared" si="228"/>
        <v>0</v>
      </c>
      <c r="H1242" s="13">
        <f t="shared" si="229"/>
        <v>13.36856887428414</v>
      </c>
      <c r="I1242" s="16">
        <f t="shared" si="237"/>
        <v>13.390652974845599</v>
      </c>
      <c r="J1242" s="13">
        <f t="shared" si="230"/>
        <v>13.363344108599932</v>
      </c>
      <c r="K1242" s="13">
        <f t="shared" si="231"/>
        <v>2.7308866245666863E-2</v>
      </c>
      <c r="L1242" s="13">
        <f t="shared" si="232"/>
        <v>0</v>
      </c>
      <c r="M1242" s="13">
        <f t="shared" si="238"/>
        <v>0.11030387064918641</v>
      </c>
      <c r="N1242" s="13">
        <f t="shared" si="233"/>
        <v>5.7817505804296431E-3</v>
      </c>
      <c r="O1242" s="13">
        <f t="shared" si="234"/>
        <v>5.7817505804296431E-3</v>
      </c>
      <c r="Q1242">
        <v>25.783482241409441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0.1138005503226435</v>
      </c>
      <c r="G1243" s="13">
        <f t="shared" si="228"/>
        <v>0</v>
      </c>
      <c r="H1243" s="13">
        <f t="shared" si="229"/>
        <v>0.1138005503226435</v>
      </c>
      <c r="I1243" s="16">
        <f t="shared" si="237"/>
        <v>0.14110941656831036</v>
      </c>
      <c r="J1243" s="13">
        <f t="shared" si="230"/>
        <v>0.14110935407016251</v>
      </c>
      <c r="K1243" s="13">
        <f t="shared" si="231"/>
        <v>6.2498147851419716E-8</v>
      </c>
      <c r="L1243" s="13">
        <f t="shared" si="232"/>
        <v>0</v>
      </c>
      <c r="M1243" s="13">
        <f t="shared" si="238"/>
        <v>0.10452212006875677</v>
      </c>
      <c r="N1243" s="13">
        <f t="shared" si="233"/>
        <v>5.4786910451879844E-3</v>
      </c>
      <c r="O1243" s="13">
        <f t="shared" si="234"/>
        <v>5.4786910451879844E-3</v>
      </c>
      <c r="Q1243">
        <v>21.024198599259311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21.880494947887009</v>
      </c>
      <c r="G1244" s="13">
        <f t="shared" si="228"/>
        <v>0</v>
      </c>
      <c r="H1244" s="13">
        <f t="shared" si="229"/>
        <v>21.880494947887009</v>
      </c>
      <c r="I1244" s="16">
        <f t="shared" si="237"/>
        <v>21.880495010385157</v>
      </c>
      <c r="J1244" s="13">
        <f t="shared" si="230"/>
        <v>21.58913396439667</v>
      </c>
      <c r="K1244" s="13">
        <f t="shared" si="231"/>
        <v>0.29136104598848789</v>
      </c>
      <c r="L1244" s="13">
        <f t="shared" si="232"/>
        <v>0</v>
      </c>
      <c r="M1244" s="13">
        <f t="shared" si="238"/>
        <v>9.9043429023568788E-2</v>
      </c>
      <c r="N1244" s="13">
        <f t="shared" si="233"/>
        <v>5.1915168513534367E-3</v>
      </c>
      <c r="O1244" s="13">
        <f t="shared" si="234"/>
        <v>5.1915168513534367E-3</v>
      </c>
      <c r="Q1244">
        <v>19.304116486166389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5.2065058463232434</v>
      </c>
      <c r="G1245" s="13">
        <f t="shared" si="228"/>
        <v>0</v>
      </c>
      <c r="H1245" s="13">
        <f t="shared" si="229"/>
        <v>5.2065058463232434</v>
      </c>
      <c r="I1245" s="16">
        <f t="shared" si="237"/>
        <v>5.4978668923117313</v>
      </c>
      <c r="J1245" s="13">
        <f t="shared" si="230"/>
        <v>5.4914249812534344</v>
      </c>
      <c r="K1245" s="13">
        <f t="shared" si="231"/>
        <v>6.4419110582969452E-3</v>
      </c>
      <c r="L1245" s="13">
        <f t="shared" si="232"/>
        <v>0</v>
      </c>
      <c r="M1245" s="13">
        <f t="shared" si="238"/>
        <v>9.3851912172215349E-2</v>
      </c>
      <c r="N1245" s="13">
        <f t="shared" si="233"/>
        <v>4.919395343812809E-3</v>
      </c>
      <c r="O1245" s="13">
        <f t="shared" si="234"/>
        <v>4.919395343812809E-3</v>
      </c>
      <c r="Q1245">
        <v>17.085511082520021</v>
      </c>
    </row>
    <row r="1246" spans="1:17" x14ac:dyDescent="0.2">
      <c r="A1246" s="14">
        <f t="shared" si="235"/>
        <v>59902</v>
      </c>
      <c r="B1246" s="1">
        <v>1</v>
      </c>
      <c r="F1246" s="34">
        <v>26.361162630963509</v>
      </c>
      <c r="G1246" s="13">
        <f t="shared" si="228"/>
        <v>0</v>
      </c>
      <c r="H1246" s="13">
        <f t="shared" si="229"/>
        <v>26.361162630963509</v>
      </c>
      <c r="I1246" s="16">
        <f t="shared" si="237"/>
        <v>26.367604542021805</v>
      </c>
      <c r="J1246" s="13">
        <f t="shared" si="230"/>
        <v>25.672804011957687</v>
      </c>
      <c r="K1246" s="13">
        <f t="shared" si="231"/>
        <v>0.69480053006411779</v>
      </c>
      <c r="L1246" s="13">
        <f t="shared" si="232"/>
        <v>0</v>
      </c>
      <c r="M1246" s="13">
        <f t="shared" si="238"/>
        <v>8.8932516828402544E-2</v>
      </c>
      <c r="N1246" s="13">
        <f t="shared" si="233"/>
        <v>4.6615375123781116E-3</v>
      </c>
      <c r="O1246" s="13">
        <f t="shared" si="234"/>
        <v>4.6615375123781116E-3</v>
      </c>
      <c r="Q1246">
        <v>16.972924440259071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8.4916723692581932</v>
      </c>
      <c r="G1247" s="13">
        <f t="shared" si="228"/>
        <v>0</v>
      </c>
      <c r="H1247" s="13">
        <f t="shared" si="229"/>
        <v>8.4916723692581932</v>
      </c>
      <c r="I1247" s="16">
        <f t="shared" si="237"/>
        <v>9.186472899322311</v>
      </c>
      <c r="J1247" s="13">
        <f t="shared" si="230"/>
        <v>9.1500165434076361</v>
      </c>
      <c r="K1247" s="13">
        <f t="shared" si="231"/>
        <v>3.6456355914674887E-2</v>
      </c>
      <c r="L1247" s="13">
        <f t="shared" si="232"/>
        <v>0</v>
      </c>
      <c r="M1247" s="13">
        <f t="shared" si="238"/>
        <v>8.4270979316024439E-2</v>
      </c>
      <c r="N1247" s="13">
        <f t="shared" si="233"/>
        <v>4.4171957040692713E-3</v>
      </c>
      <c r="O1247" s="13">
        <f t="shared" si="234"/>
        <v>4.4171957040692713E-3</v>
      </c>
      <c r="Q1247">
        <v>15.679786222580651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2.2418386082163928</v>
      </c>
      <c r="G1248" s="13">
        <f t="shared" si="228"/>
        <v>0</v>
      </c>
      <c r="H1248" s="13">
        <f t="shared" si="229"/>
        <v>2.2418386082163928</v>
      </c>
      <c r="I1248" s="16">
        <f t="shared" si="237"/>
        <v>2.2782949641310677</v>
      </c>
      <c r="J1248" s="13">
        <f t="shared" si="230"/>
        <v>2.2779156781851544</v>
      </c>
      <c r="K1248" s="13">
        <f t="shared" si="231"/>
        <v>3.7928594591329912E-4</v>
      </c>
      <c r="L1248" s="13">
        <f t="shared" si="232"/>
        <v>0</v>
      </c>
      <c r="M1248" s="13">
        <f t="shared" si="238"/>
        <v>7.9853783611955165E-2</v>
      </c>
      <c r="N1248" s="13">
        <f t="shared" si="233"/>
        <v>4.1856614553111363E-3</v>
      </c>
      <c r="O1248" s="13">
        <f t="shared" si="234"/>
        <v>4.1856614553111363E-3</v>
      </c>
      <c r="Q1248">
        <v>18.438131277553961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0.48574626318559488</v>
      </c>
      <c r="G1249" s="13">
        <f t="shared" si="228"/>
        <v>0</v>
      </c>
      <c r="H1249" s="13">
        <f t="shared" si="229"/>
        <v>0.48574626318559488</v>
      </c>
      <c r="I1249" s="16">
        <f t="shared" si="237"/>
        <v>0.48612554913150818</v>
      </c>
      <c r="J1249" s="13">
        <f t="shared" si="230"/>
        <v>0.48612317785282472</v>
      </c>
      <c r="K1249" s="13">
        <f t="shared" si="231"/>
        <v>2.3712786834662047E-6</v>
      </c>
      <c r="L1249" s="13">
        <f t="shared" si="232"/>
        <v>0</v>
      </c>
      <c r="M1249" s="13">
        <f t="shared" si="238"/>
        <v>7.5668122156644035E-2</v>
      </c>
      <c r="N1249" s="13">
        <f t="shared" si="233"/>
        <v>3.9662634377592865E-3</v>
      </c>
      <c r="O1249" s="13">
        <f t="shared" si="234"/>
        <v>3.9662634377592865E-3</v>
      </c>
      <c r="Q1249">
        <v>21.55256470530497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39.256874321576497</v>
      </c>
      <c r="G1250" s="13">
        <f t="shared" si="228"/>
        <v>0</v>
      </c>
      <c r="H1250" s="13">
        <f t="shared" si="229"/>
        <v>39.256874321576497</v>
      </c>
      <c r="I1250" s="16">
        <f t="shared" si="237"/>
        <v>39.25687669285518</v>
      </c>
      <c r="J1250" s="13">
        <f t="shared" si="230"/>
        <v>38.058635020493917</v>
      </c>
      <c r="K1250" s="13">
        <f t="shared" si="231"/>
        <v>1.198241672361263</v>
      </c>
      <c r="L1250" s="13">
        <f t="shared" si="232"/>
        <v>0</v>
      </c>
      <c r="M1250" s="13">
        <f t="shared" si="238"/>
        <v>7.1701858718884751E-2</v>
      </c>
      <c r="N1250" s="13">
        <f t="shared" si="233"/>
        <v>3.758365511798601E-3</v>
      </c>
      <c r="O1250" s="13">
        <f t="shared" si="234"/>
        <v>3.758365511798601E-3</v>
      </c>
      <c r="Q1250">
        <v>21.515061446140699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0.43333333299999999</v>
      </c>
      <c r="G1251" s="13">
        <f t="shared" si="228"/>
        <v>0</v>
      </c>
      <c r="H1251" s="13">
        <f t="shared" si="229"/>
        <v>0.43333333299999999</v>
      </c>
      <c r="I1251" s="16">
        <f t="shared" si="237"/>
        <v>1.631575005361263</v>
      </c>
      <c r="J1251" s="13">
        <f t="shared" si="230"/>
        <v>1.6315221354403382</v>
      </c>
      <c r="K1251" s="13">
        <f t="shared" si="231"/>
        <v>5.2869920924791813E-5</v>
      </c>
      <c r="L1251" s="13">
        <f t="shared" si="232"/>
        <v>0</v>
      </c>
      <c r="M1251" s="13">
        <f t="shared" si="238"/>
        <v>6.7943493207086147E-2</v>
      </c>
      <c r="N1251" s="13">
        <f t="shared" si="233"/>
        <v>3.5613648820707576E-3</v>
      </c>
      <c r="O1251" s="13">
        <f t="shared" si="234"/>
        <v>3.5613648820707576E-3</v>
      </c>
      <c r="Q1251">
        <v>25.315592909061269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41.865879159449491</v>
      </c>
      <c r="G1252" s="13">
        <f t="shared" si="228"/>
        <v>0</v>
      </c>
      <c r="H1252" s="13">
        <f t="shared" si="229"/>
        <v>41.865879159449491</v>
      </c>
      <c r="I1252" s="16">
        <f t="shared" si="237"/>
        <v>41.865932029370413</v>
      </c>
      <c r="J1252" s="13">
        <f t="shared" si="230"/>
        <v>41.2472771183429</v>
      </c>
      <c r="K1252" s="13">
        <f t="shared" si="231"/>
        <v>0.61865491102751236</v>
      </c>
      <c r="L1252" s="13">
        <f t="shared" si="232"/>
        <v>0</v>
      </c>
      <c r="M1252" s="13">
        <f t="shared" si="238"/>
        <v>6.4382128325015386E-2</v>
      </c>
      <c r="N1252" s="13">
        <f t="shared" si="233"/>
        <v>3.374690349682657E-3</v>
      </c>
      <c r="O1252" s="13">
        <f t="shared" si="234"/>
        <v>3.374690349682657E-3</v>
      </c>
      <c r="Q1252">
        <v>27.822839193548379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10.126217990690851</v>
      </c>
      <c r="G1253" s="13">
        <f t="shared" si="228"/>
        <v>0</v>
      </c>
      <c r="H1253" s="13">
        <f t="shared" si="229"/>
        <v>10.126217990690851</v>
      </c>
      <c r="I1253" s="16">
        <f t="shared" si="237"/>
        <v>10.744872901718363</v>
      </c>
      <c r="J1253" s="13">
        <f t="shared" si="230"/>
        <v>10.734145035027955</v>
      </c>
      <c r="K1253" s="13">
        <f t="shared" si="231"/>
        <v>1.0727866690407595E-2</v>
      </c>
      <c r="L1253" s="13">
        <f t="shared" si="232"/>
        <v>0</v>
      </c>
      <c r="M1253" s="13">
        <f t="shared" si="238"/>
        <v>6.1007437975332729E-2</v>
      </c>
      <c r="N1253" s="13">
        <f t="shared" si="233"/>
        <v>3.1978006560280862E-3</v>
      </c>
      <c r="O1253" s="13">
        <f t="shared" si="234"/>
        <v>3.1978006560280862E-3</v>
      </c>
      <c r="Q1253">
        <v>27.789300409448259</v>
      </c>
    </row>
    <row r="1254" spans="1:17" x14ac:dyDescent="0.2">
      <c r="A1254" s="14">
        <f t="shared" si="235"/>
        <v>60146</v>
      </c>
      <c r="B1254" s="1">
        <v>9</v>
      </c>
      <c r="F1254" s="34">
        <v>26.823985933483879</v>
      </c>
      <c r="G1254" s="13">
        <f t="shared" si="228"/>
        <v>0</v>
      </c>
      <c r="H1254" s="13">
        <f t="shared" si="229"/>
        <v>26.823985933483879</v>
      </c>
      <c r="I1254" s="16">
        <f t="shared" si="237"/>
        <v>26.834713800174285</v>
      </c>
      <c r="J1254" s="13">
        <f t="shared" si="230"/>
        <v>26.583437344728793</v>
      </c>
      <c r="K1254" s="13">
        <f t="shared" si="231"/>
        <v>0.25127645544549182</v>
      </c>
      <c r="L1254" s="13">
        <f t="shared" si="232"/>
        <v>0</v>
      </c>
      <c r="M1254" s="13">
        <f t="shared" si="238"/>
        <v>5.7809637319304642E-2</v>
      </c>
      <c r="N1254" s="13">
        <f t="shared" si="233"/>
        <v>3.0301829134205646E-3</v>
      </c>
      <c r="O1254" s="13">
        <f t="shared" si="234"/>
        <v>3.0301829134205646E-3</v>
      </c>
      <c r="Q1254">
        <v>24.740046175128409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64.982285759540474</v>
      </c>
      <c r="G1255" s="13">
        <f t="shared" si="228"/>
        <v>0.15701799948690848</v>
      </c>
      <c r="H1255" s="13">
        <f t="shared" si="229"/>
        <v>64.825267760053563</v>
      </c>
      <c r="I1255" s="16">
        <f t="shared" si="237"/>
        <v>65.076544215499055</v>
      </c>
      <c r="J1255" s="13">
        <f t="shared" si="230"/>
        <v>60.510537041126462</v>
      </c>
      <c r="K1255" s="13">
        <f t="shared" si="231"/>
        <v>4.5660071743725936</v>
      </c>
      <c r="L1255" s="13">
        <f t="shared" si="232"/>
        <v>0</v>
      </c>
      <c r="M1255" s="13">
        <f t="shared" si="238"/>
        <v>5.4779454405884075E-2</v>
      </c>
      <c r="N1255" s="13">
        <f t="shared" si="233"/>
        <v>2.8713511179870414E-3</v>
      </c>
      <c r="O1255" s="13">
        <f t="shared" si="234"/>
        <v>0.15988935060489551</v>
      </c>
      <c r="Q1255">
        <v>22.331921815900731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98.749082025839925</v>
      </c>
      <c r="G1256" s="13">
        <f t="shared" si="228"/>
        <v>0.83235392481289749</v>
      </c>
      <c r="H1256" s="13">
        <f t="shared" si="229"/>
        <v>97.916728101027033</v>
      </c>
      <c r="I1256" s="16">
        <f t="shared" si="237"/>
        <v>102.48273527539962</v>
      </c>
      <c r="J1256" s="13">
        <f t="shared" si="230"/>
        <v>77.760495808831834</v>
      </c>
      <c r="K1256" s="13">
        <f t="shared" si="231"/>
        <v>24.722239466567785</v>
      </c>
      <c r="L1256" s="13">
        <f t="shared" si="232"/>
        <v>0.35189832029356621</v>
      </c>
      <c r="M1256" s="13">
        <f t="shared" si="238"/>
        <v>0.40380642358146324</v>
      </c>
      <c r="N1256" s="13">
        <f t="shared" si="233"/>
        <v>2.1166147753316069E-2</v>
      </c>
      <c r="O1256" s="13">
        <f t="shared" si="234"/>
        <v>0.85352007256621354</v>
      </c>
      <c r="Q1256">
        <v>17.805290888504789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73.917214264064455</v>
      </c>
      <c r="G1257" s="13">
        <f t="shared" si="228"/>
        <v>0.3357165695773881</v>
      </c>
      <c r="H1257" s="13">
        <f t="shared" si="229"/>
        <v>73.581497694487069</v>
      </c>
      <c r="I1257" s="16">
        <f t="shared" si="237"/>
        <v>97.951838840761283</v>
      </c>
      <c r="J1257" s="13">
        <f t="shared" si="230"/>
        <v>66.238128479651095</v>
      </c>
      <c r="K1257" s="13">
        <f t="shared" si="231"/>
        <v>31.713710361110188</v>
      </c>
      <c r="L1257" s="13">
        <f t="shared" si="232"/>
        <v>0.63702552438365534</v>
      </c>
      <c r="M1257" s="13">
        <f t="shared" si="238"/>
        <v>1.0196658002118026</v>
      </c>
      <c r="N1257" s="13">
        <f t="shared" si="233"/>
        <v>5.3447384008571332E-2</v>
      </c>
      <c r="O1257" s="13">
        <f t="shared" si="234"/>
        <v>0.38916395358595945</v>
      </c>
      <c r="Q1257">
        <v>13.75084274723026</v>
      </c>
    </row>
    <row r="1258" spans="1:17" x14ac:dyDescent="0.2">
      <c r="A1258" s="14">
        <f t="shared" si="235"/>
        <v>60268</v>
      </c>
      <c r="B1258" s="1">
        <v>1</v>
      </c>
      <c r="F1258" s="34">
        <v>66.492758739081907</v>
      </c>
      <c r="G1258" s="13">
        <f t="shared" si="228"/>
        <v>0.18722745907773714</v>
      </c>
      <c r="H1258" s="13">
        <f t="shared" si="229"/>
        <v>66.305531280004175</v>
      </c>
      <c r="I1258" s="16">
        <f t="shared" si="237"/>
        <v>97.382216116730703</v>
      </c>
      <c r="J1258" s="13">
        <f t="shared" si="230"/>
        <v>66.664503764424282</v>
      </c>
      <c r="K1258" s="13">
        <f t="shared" si="231"/>
        <v>30.717712352306421</v>
      </c>
      <c r="L1258" s="13">
        <f t="shared" si="232"/>
        <v>0.59640658570635985</v>
      </c>
      <c r="M1258" s="13">
        <f t="shared" si="238"/>
        <v>1.5626250019095911</v>
      </c>
      <c r="N1258" s="13">
        <f t="shared" si="233"/>
        <v>8.1907443126079366E-2</v>
      </c>
      <c r="O1258" s="13">
        <f t="shared" si="234"/>
        <v>0.26913490220381653</v>
      </c>
      <c r="Q1258">
        <v>13.996739222580651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4.106108989932709</v>
      </c>
      <c r="G1259" s="13">
        <f t="shared" si="228"/>
        <v>0</v>
      </c>
      <c r="H1259" s="13">
        <f t="shared" si="229"/>
        <v>4.106108989932709</v>
      </c>
      <c r="I1259" s="16">
        <f t="shared" si="237"/>
        <v>34.227414756532767</v>
      </c>
      <c r="J1259" s="13">
        <f t="shared" si="230"/>
        <v>31.691184798712531</v>
      </c>
      <c r="K1259" s="13">
        <f t="shared" si="231"/>
        <v>2.5362299578202361</v>
      </c>
      <c r="L1259" s="13">
        <f t="shared" si="232"/>
        <v>0</v>
      </c>
      <c r="M1259" s="13">
        <f t="shared" si="238"/>
        <v>1.4807175587835117</v>
      </c>
      <c r="N1259" s="13">
        <f t="shared" si="233"/>
        <v>7.7614135882656615E-2</v>
      </c>
      <c r="O1259" s="13">
        <f t="shared" si="234"/>
        <v>7.7614135882656615E-2</v>
      </c>
      <c r="Q1259">
        <v>12.741159167986901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11.756778885817191</v>
      </c>
      <c r="G1260" s="13">
        <f t="shared" si="228"/>
        <v>0</v>
      </c>
      <c r="H1260" s="13">
        <f t="shared" si="229"/>
        <v>11.756778885817191</v>
      </c>
      <c r="I1260" s="16">
        <f t="shared" si="237"/>
        <v>14.293008843637427</v>
      </c>
      <c r="J1260" s="13">
        <f t="shared" si="230"/>
        <v>14.181094258409576</v>
      </c>
      <c r="K1260" s="13">
        <f t="shared" si="231"/>
        <v>0.11191458522785069</v>
      </c>
      <c r="L1260" s="13">
        <f t="shared" si="232"/>
        <v>0</v>
      </c>
      <c r="M1260" s="13">
        <f t="shared" si="238"/>
        <v>1.4031034229008552</v>
      </c>
      <c r="N1260" s="13">
        <f t="shared" si="233"/>
        <v>7.3545869079796197E-2</v>
      </c>
      <c r="O1260" s="13">
        <f t="shared" si="234"/>
        <v>7.3545869079796197E-2</v>
      </c>
      <c r="Q1260">
        <v>17.094597316977119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7.4702337153243352</v>
      </c>
      <c r="G1261" s="13">
        <f t="shared" si="228"/>
        <v>0</v>
      </c>
      <c r="H1261" s="13">
        <f t="shared" si="229"/>
        <v>7.4702337153243352</v>
      </c>
      <c r="I1261" s="16">
        <f t="shared" si="237"/>
        <v>7.5821483005521859</v>
      </c>
      <c r="J1261" s="13">
        <f t="shared" si="230"/>
        <v>7.5647199565701744</v>
      </c>
      <c r="K1261" s="13">
        <f t="shared" si="231"/>
        <v>1.742834398201154E-2</v>
      </c>
      <c r="L1261" s="13">
        <f t="shared" si="232"/>
        <v>0</v>
      </c>
      <c r="M1261" s="13">
        <f t="shared" si="238"/>
        <v>1.3295575538210591</v>
      </c>
      <c r="N1261" s="13">
        <f t="shared" si="233"/>
        <v>6.9690846869445058E-2</v>
      </c>
      <c r="O1261" s="13">
        <f t="shared" si="234"/>
        <v>6.9690846869445058E-2</v>
      </c>
      <c r="Q1261">
        <v>16.85359546528931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0.14994492582090821</v>
      </c>
      <c r="G1262" s="13">
        <f t="shared" si="228"/>
        <v>0</v>
      </c>
      <c r="H1262" s="13">
        <f t="shared" si="229"/>
        <v>0.14994492582090821</v>
      </c>
      <c r="I1262" s="16">
        <f t="shared" si="237"/>
        <v>0.16737326980291975</v>
      </c>
      <c r="J1262" s="13">
        <f t="shared" si="230"/>
        <v>0.16737316903835567</v>
      </c>
      <c r="K1262" s="13">
        <f t="shared" si="231"/>
        <v>1.0076456408159018E-7</v>
      </c>
      <c r="L1262" s="13">
        <f t="shared" si="232"/>
        <v>0</v>
      </c>
      <c r="M1262" s="13">
        <f t="shared" si="238"/>
        <v>1.2598667069516141</v>
      </c>
      <c r="N1262" s="13">
        <f t="shared" si="233"/>
        <v>6.603789170144779E-2</v>
      </c>
      <c r="O1262" s="13">
        <f t="shared" si="234"/>
        <v>6.603789170144779E-2</v>
      </c>
      <c r="Q1262">
        <v>21.267475776693711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8.3333333499999995E-2</v>
      </c>
      <c r="G1263" s="13">
        <f t="shared" si="228"/>
        <v>0</v>
      </c>
      <c r="H1263" s="13">
        <f t="shared" si="229"/>
        <v>8.3333333499999995E-2</v>
      </c>
      <c r="I1263" s="16">
        <f t="shared" si="237"/>
        <v>8.3333434264564077E-2</v>
      </c>
      <c r="J1263" s="13">
        <f t="shared" si="230"/>
        <v>8.3333426385700654E-2</v>
      </c>
      <c r="K1263" s="13">
        <f t="shared" si="231"/>
        <v>7.8788634227944243E-9</v>
      </c>
      <c r="L1263" s="13">
        <f t="shared" si="232"/>
        <v>0</v>
      </c>
      <c r="M1263" s="13">
        <f t="shared" si="238"/>
        <v>1.1938288152501664</v>
      </c>
      <c r="N1263" s="13">
        <f t="shared" si="233"/>
        <v>6.257641191449155E-2</v>
      </c>
      <c r="O1263" s="13">
        <f t="shared" si="234"/>
        <v>6.257641191449155E-2</v>
      </c>
      <c r="Q1263">
        <v>24.51210791248656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11.711798166400641</v>
      </c>
      <c r="G1264" s="13">
        <f t="shared" si="228"/>
        <v>0</v>
      </c>
      <c r="H1264" s="13">
        <f t="shared" si="229"/>
        <v>11.711798166400641</v>
      </c>
      <c r="I1264" s="16">
        <f t="shared" si="237"/>
        <v>11.711798174279505</v>
      </c>
      <c r="J1264" s="13">
        <f t="shared" si="230"/>
        <v>11.69928898158923</v>
      </c>
      <c r="K1264" s="13">
        <f t="shared" si="231"/>
        <v>1.2509192690274062E-2</v>
      </c>
      <c r="L1264" s="13">
        <f t="shared" si="232"/>
        <v>0</v>
      </c>
      <c r="M1264" s="13">
        <f t="shared" si="238"/>
        <v>1.1312524033356748</v>
      </c>
      <c r="N1264" s="13">
        <f t="shared" si="233"/>
        <v>5.9296371025822289E-2</v>
      </c>
      <c r="O1264" s="13">
        <f t="shared" si="234"/>
        <v>5.9296371025822289E-2</v>
      </c>
      <c r="Q1264">
        <v>28.561191193548382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21.213406251102001</v>
      </c>
      <c r="G1265" s="13">
        <f t="shared" si="228"/>
        <v>0</v>
      </c>
      <c r="H1265" s="13">
        <f t="shared" si="229"/>
        <v>21.213406251102001</v>
      </c>
      <c r="I1265" s="16">
        <f t="shared" si="237"/>
        <v>21.225915443792275</v>
      </c>
      <c r="J1265" s="13">
        <f t="shared" si="230"/>
        <v>21.15081568498141</v>
      </c>
      <c r="K1265" s="13">
        <f t="shared" si="231"/>
        <v>7.5099758810864614E-2</v>
      </c>
      <c r="L1265" s="13">
        <f t="shared" si="232"/>
        <v>0</v>
      </c>
      <c r="M1265" s="13">
        <f t="shared" si="238"/>
        <v>1.0719560323098525</v>
      </c>
      <c r="N1265" s="13">
        <f t="shared" si="233"/>
        <v>5.6188258630688957E-2</v>
      </c>
      <c r="O1265" s="13">
        <f t="shared" si="234"/>
        <v>5.6188258630688957E-2</v>
      </c>
      <c r="Q1265">
        <v>28.471104564633741</v>
      </c>
    </row>
    <row r="1266" spans="1:17" x14ac:dyDescent="0.2">
      <c r="A1266" s="14">
        <f t="shared" si="235"/>
        <v>60511</v>
      </c>
      <c r="B1266" s="1">
        <v>9</v>
      </c>
      <c r="F1266" s="34">
        <v>2.5774619351946022</v>
      </c>
      <c r="G1266" s="13">
        <f t="shared" si="228"/>
        <v>0</v>
      </c>
      <c r="H1266" s="13">
        <f t="shared" si="229"/>
        <v>2.5774619351946022</v>
      </c>
      <c r="I1266" s="16">
        <f t="shared" si="237"/>
        <v>2.6525616940054668</v>
      </c>
      <c r="J1266" s="13">
        <f t="shared" si="230"/>
        <v>2.6523878506250034</v>
      </c>
      <c r="K1266" s="13">
        <f t="shared" si="231"/>
        <v>1.7384338046344538E-4</v>
      </c>
      <c r="L1266" s="13">
        <f t="shared" si="232"/>
        <v>0</v>
      </c>
      <c r="M1266" s="13">
        <f t="shared" si="238"/>
        <v>1.0157677736791635</v>
      </c>
      <c r="N1266" s="13">
        <f t="shared" si="233"/>
        <v>5.3243062827138858E-2</v>
      </c>
      <c r="O1266" s="13">
        <f t="shared" si="234"/>
        <v>5.3243062827138858E-2</v>
      </c>
      <c r="Q1266">
        <v>27.255670427692611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0.88783673573078414</v>
      </c>
      <c r="G1267" s="13">
        <f t="shared" si="228"/>
        <v>0</v>
      </c>
      <c r="H1267" s="13">
        <f t="shared" si="229"/>
        <v>0.88783673573078414</v>
      </c>
      <c r="I1267" s="16">
        <f t="shared" si="237"/>
        <v>0.88801057911124759</v>
      </c>
      <c r="J1267" s="13">
        <f t="shared" si="230"/>
        <v>0.88800047335301013</v>
      </c>
      <c r="K1267" s="13">
        <f t="shared" si="231"/>
        <v>1.0105758237455298E-5</v>
      </c>
      <c r="L1267" s="13">
        <f t="shared" si="232"/>
        <v>0</v>
      </c>
      <c r="M1267" s="13">
        <f t="shared" si="238"/>
        <v>0.96252471085202462</v>
      </c>
      <c r="N1267" s="13">
        <f t="shared" si="233"/>
        <v>5.0452244086210726E-2</v>
      </c>
      <c r="O1267" s="13">
        <f t="shared" si="234"/>
        <v>5.0452244086210726E-2</v>
      </c>
      <c r="Q1267">
        <v>24.095088239702381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34.619647086627808</v>
      </c>
      <c r="G1268" s="13">
        <f t="shared" si="228"/>
        <v>0</v>
      </c>
      <c r="H1268" s="13">
        <f t="shared" si="229"/>
        <v>34.619647086627808</v>
      </c>
      <c r="I1268" s="16">
        <f t="shared" si="237"/>
        <v>34.619657192386043</v>
      </c>
      <c r="J1268" s="13">
        <f t="shared" si="230"/>
        <v>33.261791361962182</v>
      </c>
      <c r="K1268" s="13">
        <f t="shared" si="231"/>
        <v>1.3578658304238616</v>
      </c>
      <c r="L1268" s="13">
        <f t="shared" si="232"/>
        <v>0</v>
      </c>
      <c r="M1268" s="13">
        <f t="shared" si="238"/>
        <v>0.91207246676581388</v>
      </c>
      <c r="N1268" s="13">
        <f t="shared" si="233"/>
        <v>4.7807710491762662E-2</v>
      </c>
      <c r="O1268" s="13">
        <f t="shared" si="234"/>
        <v>4.7807710491762662E-2</v>
      </c>
      <c r="Q1268">
        <v>17.87140917815065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57.116749647696317</v>
      </c>
      <c r="G1269" s="13">
        <f t="shared" si="228"/>
        <v>0</v>
      </c>
      <c r="H1269" s="13">
        <f t="shared" si="229"/>
        <v>57.116749647696317</v>
      </c>
      <c r="I1269" s="16">
        <f t="shared" si="237"/>
        <v>58.474615478120178</v>
      </c>
      <c r="J1269" s="13">
        <f t="shared" si="230"/>
        <v>49.203323667118411</v>
      </c>
      <c r="K1269" s="13">
        <f t="shared" si="231"/>
        <v>9.2712918110017668</v>
      </c>
      <c r="L1269" s="13">
        <f t="shared" si="232"/>
        <v>0</v>
      </c>
      <c r="M1269" s="13">
        <f t="shared" si="238"/>
        <v>0.86426475627405119</v>
      </c>
      <c r="N1269" s="13">
        <f t="shared" si="233"/>
        <v>4.5301794278143369E-2</v>
      </c>
      <c r="O1269" s="13">
        <f t="shared" si="234"/>
        <v>4.5301794278143369E-2</v>
      </c>
      <c r="Q1269">
        <v>13.93448812428519</v>
      </c>
    </row>
    <row r="1270" spans="1:17" x14ac:dyDescent="0.2">
      <c r="A1270" s="14">
        <f t="shared" si="235"/>
        <v>60633</v>
      </c>
      <c r="B1270" s="1">
        <v>1</v>
      </c>
      <c r="F1270" s="34">
        <v>10.722121472158239</v>
      </c>
      <c r="G1270" s="13">
        <f t="shared" si="228"/>
        <v>0</v>
      </c>
      <c r="H1270" s="13">
        <f t="shared" si="229"/>
        <v>10.722121472158239</v>
      </c>
      <c r="I1270" s="16">
        <f t="shared" si="237"/>
        <v>19.993413283160006</v>
      </c>
      <c r="J1270" s="13">
        <f t="shared" si="230"/>
        <v>19.583460031872175</v>
      </c>
      <c r="K1270" s="13">
        <f t="shared" si="231"/>
        <v>0.40995325128783122</v>
      </c>
      <c r="L1270" s="13">
        <f t="shared" si="232"/>
        <v>0</v>
      </c>
      <c r="M1270" s="13">
        <f t="shared" si="238"/>
        <v>0.81896296199590779</v>
      </c>
      <c r="N1270" s="13">
        <f t="shared" si="233"/>
        <v>4.2927229597678175E-2</v>
      </c>
      <c r="O1270" s="13">
        <f t="shared" si="234"/>
        <v>4.2927229597678175E-2</v>
      </c>
      <c r="Q1270">
        <v>14.876460222580651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42.432881380501122</v>
      </c>
      <c r="G1271" s="13">
        <f t="shared" si="228"/>
        <v>0</v>
      </c>
      <c r="H1271" s="13">
        <f t="shared" si="229"/>
        <v>42.432881380501122</v>
      </c>
      <c r="I1271" s="16">
        <f t="shared" si="237"/>
        <v>42.842834631788953</v>
      </c>
      <c r="J1271" s="13">
        <f t="shared" si="230"/>
        <v>39.554434781996306</v>
      </c>
      <c r="K1271" s="13">
        <f t="shared" si="231"/>
        <v>3.288399849792647</v>
      </c>
      <c r="L1271" s="13">
        <f t="shared" si="232"/>
        <v>0</v>
      </c>
      <c r="M1271" s="13">
        <f t="shared" si="238"/>
        <v>0.77603573239822965</v>
      </c>
      <c r="N1271" s="13">
        <f t="shared" si="233"/>
        <v>4.0677131453507175E-2</v>
      </c>
      <c r="O1271" s="13">
        <f t="shared" si="234"/>
        <v>4.0677131453507175E-2</v>
      </c>
      <c r="Q1271">
        <v>15.699496045972239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5.1823815817597616</v>
      </c>
      <c r="G1272" s="13">
        <f t="shared" si="228"/>
        <v>0</v>
      </c>
      <c r="H1272" s="13">
        <f t="shared" si="229"/>
        <v>5.1823815817597616</v>
      </c>
      <c r="I1272" s="16">
        <f t="shared" si="237"/>
        <v>8.4707814315524086</v>
      </c>
      <c r="J1272" s="13">
        <f t="shared" si="230"/>
        <v>8.4398495188380647</v>
      </c>
      <c r="K1272" s="13">
        <f t="shared" si="231"/>
        <v>3.0931912714343923E-2</v>
      </c>
      <c r="L1272" s="13">
        <f t="shared" si="232"/>
        <v>0</v>
      </c>
      <c r="M1272" s="13">
        <f t="shared" si="238"/>
        <v>0.7353586009447225</v>
      </c>
      <c r="N1272" s="13">
        <f t="shared" si="233"/>
        <v>3.8544975736691786E-2</v>
      </c>
      <c r="O1272" s="13">
        <f t="shared" si="234"/>
        <v>3.8544975736691786E-2</v>
      </c>
      <c r="Q1272">
        <v>15.117421109429969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8.4819446863281467</v>
      </c>
      <c r="G1273" s="13">
        <f t="shared" si="228"/>
        <v>0</v>
      </c>
      <c r="H1273" s="13">
        <f t="shared" si="229"/>
        <v>8.4819446863281467</v>
      </c>
      <c r="I1273" s="16">
        <f t="shared" si="237"/>
        <v>8.5128765990424906</v>
      </c>
      <c r="J1273" s="13">
        <f t="shared" si="230"/>
        <v>8.4929635387161024</v>
      </c>
      <c r="K1273" s="13">
        <f t="shared" si="231"/>
        <v>1.9913060326388177E-2</v>
      </c>
      <c r="L1273" s="13">
        <f t="shared" si="232"/>
        <v>0</v>
      </c>
      <c r="M1273" s="13">
        <f t="shared" si="238"/>
        <v>0.6968136252080307</v>
      </c>
      <c r="N1273" s="13">
        <f t="shared" si="233"/>
        <v>3.6524580309707663E-2</v>
      </c>
      <c r="O1273" s="13">
        <f t="shared" si="234"/>
        <v>3.6524580309707663E-2</v>
      </c>
      <c r="Q1273">
        <v>18.369936038432531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1.3646198719457401</v>
      </c>
      <c r="G1274" s="13">
        <f t="shared" si="228"/>
        <v>0</v>
      </c>
      <c r="H1274" s="13">
        <f t="shared" si="229"/>
        <v>1.3646198719457401</v>
      </c>
      <c r="I1274" s="16">
        <f t="shared" si="237"/>
        <v>1.3845329322721283</v>
      </c>
      <c r="J1274" s="13">
        <f t="shared" si="230"/>
        <v>1.3844884197668441</v>
      </c>
      <c r="K1274" s="13">
        <f t="shared" si="231"/>
        <v>4.451250528414441E-5</v>
      </c>
      <c r="L1274" s="13">
        <f t="shared" si="232"/>
        <v>0</v>
      </c>
      <c r="M1274" s="13">
        <f t="shared" si="238"/>
        <v>0.66028904489832307</v>
      </c>
      <c r="N1274" s="13">
        <f t="shared" si="233"/>
        <v>3.4610087081476074E-2</v>
      </c>
      <c r="O1274" s="13">
        <f t="shared" si="234"/>
        <v>3.4610087081476074E-2</v>
      </c>
      <c r="Q1274">
        <v>23.0240897002076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4.4152083735080483</v>
      </c>
      <c r="G1275" s="13">
        <f t="shared" si="228"/>
        <v>0</v>
      </c>
      <c r="H1275" s="13">
        <f t="shared" si="229"/>
        <v>4.4152083735080483</v>
      </c>
      <c r="I1275" s="16">
        <f t="shared" si="237"/>
        <v>4.4152528860133327</v>
      </c>
      <c r="J1275" s="13">
        <f t="shared" si="230"/>
        <v>4.4141697453054505</v>
      </c>
      <c r="K1275" s="13">
        <f t="shared" si="231"/>
        <v>1.0831407078821798E-3</v>
      </c>
      <c r="L1275" s="13">
        <f t="shared" si="232"/>
        <v>0</v>
      </c>
      <c r="M1275" s="13">
        <f t="shared" si="238"/>
        <v>0.62567895781684701</v>
      </c>
      <c r="N1275" s="13">
        <f t="shared" si="233"/>
        <v>3.2795945021960586E-2</v>
      </c>
      <c r="O1275" s="13">
        <f t="shared" si="234"/>
        <v>3.2795945021960586E-2</v>
      </c>
      <c r="Q1275">
        <v>25.074275558021579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6.2597530116899467</v>
      </c>
      <c r="G1276" s="13">
        <f t="shared" si="228"/>
        <v>0</v>
      </c>
      <c r="H1276" s="13">
        <f t="shared" si="229"/>
        <v>6.2597530116899467</v>
      </c>
      <c r="I1276" s="16">
        <f t="shared" si="237"/>
        <v>6.2608361523978289</v>
      </c>
      <c r="J1276" s="13">
        <f t="shared" si="230"/>
        <v>6.2592073015649854</v>
      </c>
      <c r="K1276" s="13">
        <f t="shared" si="231"/>
        <v>1.6288508328434759E-3</v>
      </c>
      <c r="L1276" s="13">
        <f t="shared" si="232"/>
        <v>0</v>
      </c>
      <c r="M1276" s="13">
        <f t="shared" si="238"/>
        <v>0.59288301279488642</v>
      </c>
      <c r="N1276" s="13">
        <f t="shared" si="233"/>
        <v>3.1076894067080446E-2</v>
      </c>
      <c r="O1276" s="13">
        <f t="shared" si="234"/>
        <v>3.1076894067080446E-2</v>
      </c>
      <c r="Q1276">
        <v>29.758117193548379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17.474633053485519</v>
      </c>
      <c r="G1277" s="13">
        <f t="shared" si="228"/>
        <v>0</v>
      </c>
      <c r="H1277" s="13">
        <f t="shared" si="229"/>
        <v>17.474633053485519</v>
      </c>
      <c r="I1277" s="16">
        <f t="shared" si="237"/>
        <v>17.476261904318363</v>
      </c>
      <c r="J1277" s="13">
        <f t="shared" si="230"/>
        <v>17.434903362080913</v>
      </c>
      <c r="K1277" s="13">
        <f t="shared" si="231"/>
        <v>4.135854223745028E-2</v>
      </c>
      <c r="L1277" s="13">
        <f t="shared" si="232"/>
        <v>0</v>
      </c>
      <c r="M1277" s="13">
        <f t="shared" si="238"/>
        <v>0.56180611872780595</v>
      </c>
      <c r="N1277" s="13">
        <f t="shared" si="233"/>
        <v>2.9447949867273091E-2</v>
      </c>
      <c r="O1277" s="13">
        <f t="shared" si="234"/>
        <v>2.9447949867273091E-2</v>
      </c>
      <c r="Q1277">
        <v>28.58317737791457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22.605936243123288</v>
      </c>
      <c r="G1278" s="13">
        <f t="shared" si="228"/>
        <v>0</v>
      </c>
      <c r="H1278" s="13">
        <f t="shared" si="229"/>
        <v>22.605936243123288</v>
      </c>
      <c r="I1278" s="16">
        <f t="shared" si="237"/>
        <v>22.647294785360739</v>
      </c>
      <c r="J1278" s="13">
        <f t="shared" si="230"/>
        <v>22.515572392028666</v>
      </c>
      <c r="K1278" s="13">
        <f t="shared" si="231"/>
        <v>0.13172239333207258</v>
      </c>
      <c r="L1278" s="13">
        <f t="shared" si="232"/>
        <v>0</v>
      </c>
      <c r="M1278" s="13">
        <f t="shared" si="238"/>
        <v>0.53235816886053289</v>
      </c>
      <c r="N1278" s="13">
        <f t="shared" si="233"/>
        <v>2.7904389335484763E-2</v>
      </c>
      <c r="O1278" s="13">
        <f t="shared" si="234"/>
        <v>2.7904389335484763E-2</v>
      </c>
      <c r="Q1278">
        <v>25.763793619973811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26.384709255764399</v>
      </c>
      <c r="G1279" s="13">
        <f t="shared" si="228"/>
        <v>0</v>
      </c>
      <c r="H1279" s="13">
        <f t="shared" si="229"/>
        <v>26.384709255764399</v>
      </c>
      <c r="I1279" s="16">
        <f t="shared" si="237"/>
        <v>26.516431649096472</v>
      </c>
      <c r="J1279" s="13">
        <f t="shared" si="230"/>
        <v>26.230949883780529</v>
      </c>
      <c r="K1279" s="13">
        <f t="shared" si="231"/>
        <v>0.28548176531594294</v>
      </c>
      <c r="L1279" s="13">
        <f t="shared" si="232"/>
        <v>0</v>
      </c>
      <c r="M1279" s="13">
        <f t="shared" si="238"/>
        <v>0.50445377952504811</v>
      </c>
      <c r="N1279" s="13">
        <f t="shared" si="233"/>
        <v>2.6441736952685865E-2</v>
      </c>
      <c r="O1279" s="13">
        <f t="shared" si="234"/>
        <v>2.6441736952685865E-2</v>
      </c>
      <c r="Q1279">
        <v>23.556697738563521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5.216862697906393</v>
      </c>
      <c r="G1280" s="13">
        <f t="shared" si="228"/>
        <v>0</v>
      </c>
      <c r="H1280" s="13">
        <f t="shared" si="229"/>
        <v>5.216862697906393</v>
      </c>
      <c r="I1280" s="16">
        <f t="shared" si="237"/>
        <v>5.5023444632223359</v>
      </c>
      <c r="J1280" s="13">
        <f t="shared" si="230"/>
        <v>5.4977911310972676</v>
      </c>
      <c r="K1280" s="13">
        <f t="shared" si="231"/>
        <v>4.5533321250683656E-3</v>
      </c>
      <c r="L1280" s="13">
        <f t="shared" si="232"/>
        <v>0</v>
      </c>
      <c r="M1280" s="13">
        <f t="shared" si="238"/>
        <v>0.47801204257236224</v>
      </c>
      <c r="N1280" s="13">
        <f t="shared" si="233"/>
        <v>2.5055751791204253E-2</v>
      </c>
      <c r="O1280" s="13">
        <f t="shared" si="234"/>
        <v>2.5055751791204253E-2</v>
      </c>
      <c r="Q1280">
        <v>19.560579368985831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54.237015386888977</v>
      </c>
      <c r="G1281" s="13">
        <f t="shared" si="228"/>
        <v>0</v>
      </c>
      <c r="H1281" s="13">
        <f t="shared" si="229"/>
        <v>54.237015386888977</v>
      </c>
      <c r="I1281" s="16">
        <f t="shared" si="237"/>
        <v>54.241568719014047</v>
      </c>
      <c r="J1281" s="13">
        <f t="shared" si="230"/>
        <v>46.359415512013165</v>
      </c>
      <c r="K1281" s="13">
        <f t="shared" si="231"/>
        <v>7.8821532070008828</v>
      </c>
      <c r="L1281" s="13">
        <f t="shared" si="232"/>
        <v>0</v>
      </c>
      <c r="M1281" s="13">
        <f t="shared" si="238"/>
        <v>0.45295629078115801</v>
      </c>
      <c r="N1281" s="13">
        <f t="shared" si="233"/>
        <v>2.3742415218250868E-2</v>
      </c>
      <c r="O1281" s="13">
        <f t="shared" si="234"/>
        <v>2.3742415218250868E-2</v>
      </c>
      <c r="Q1281">
        <v>13.651399391518201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1.057132147657377</v>
      </c>
      <c r="G1282" s="13">
        <f t="shared" si="228"/>
        <v>0</v>
      </c>
      <c r="H1282" s="13">
        <f t="shared" si="229"/>
        <v>1.057132147657377</v>
      </c>
      <c r="I1282" s="16">
        <f t="shared" si="237"/>
        <v>8.93928535465826</v>
      </c>
      <c r="J1282" s="13">
        <f t="shared" si="230"/>
        <v>8.8830740189738577</v>
      </c>
      <c r="K1282" s="13">
        <f t="shared" si="231"/>
        <v>5.6211335684402286E-2</v>
      </c>
      <c r="L1282" s="13">
        <f t="shared" si="232"/>
        <v>0</v>
      </c>
      <c r="M1282" s="13">
        <f t="shared" si="238"/>
        <v>0.42921387556290713</v>
      </c>
      <c r="N1282" s="13">
        <f t="shared" si="233"/>
        <v>2.2497919243984383E-2</v>
      </c>
      <c r="O1282" s="13">
        <f t="shared" si="234"/>
        <v>2.2497919243984383E-2</v>
      </c>
      <c r="Q1282">
        <v>11.92146822258065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1.032512302034486</v>
      </c>
      <c r="G1283" s="13">
        <f t="shared" si="228"/>
        <v>0</v>
      </c>
      <c r="H1283" s="13">
        <f t="shared" si="229"/>
        <v>1.032512302034486</v>
      </c>
      <c r="I1283" s="16">
        <f t="shared" si="237"/>
        <v>1.0887236377188882</v>
      </c>
      <c r="J1283" s="13">
        <f t="shared" si="230"/>
        <v>1.0886635178404986</v>
      </c>
      <c r="K1283" s="13">
        <f t="shared" si="231"/>
        <v>6.0119878389608417E-5</v>
      </c>
      <c r="L1283" s="13">
        <f t="shared" si="232"/>
        <v>0</v>
      </c>
      <c r="M1283" s="13">
        <f t="shared" si="238"/>
        <v>0.40671595631892277</v>
      </c>
      <c r="N1283" s="13">
        <f t="shared" si="233"/>
        <v>2.1318655480330361E-2</v>
      </c>
      <c r="O1283" s="13">
        <f t="shared" si="234"/>
        <v>2.1318655480330361E-2</v>
      </c>
      <c r="Q1283">
        <v>15.78867463946068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0.39738768949520931</v>
      </c>
      <c r="G1284" s="13">
        <f t="shared" si="228"/>
        <v>0</v>
      </c>
      <c r="H1284" s="13">
        <f t="shared" si="229"/>
        <v>0.39738768949520931</v>
      </c>
      <c r="I1284" s="16">
        <f t="shared" si="237"/>
        <v>0.39744780937359891</v>
      </c>
      <c r="J1284" s="13">
        <f t="shared" si="230"/>
        <v>0.39744639601086096</v>
      </c>
      <c r="K1284" s="13">
        <f t="shared" si="231"/>
        <v>1.4133627379564473E-6</v>
      </c>
      <c r="L1284" s="13">
        <f t="shared" si="232"/>
        <v>0</v>
      </c>
      <c r="M1284" s="13">
        <f t="shared" si="238"/>
        <v>0.38539730083859242</v>
      </c>
      <c r="N1284" s="13">
        <f t="shared" si="233"/>
        <v>2.0201204678541213E-2</v>
      </c>
      <c r="O1284" s="13">
        <f t="shared" si="234"/>
        <v>2.0201204678541213E-2</v>
      </c>
      <c r="Q1284">
        <v>20.939338823448839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3.7422675673405128</v>
      </c>
      <c r="G1285" s="13">
        <f t="shared" si="228"/>
        <v>0</v>
      </c>
      <c r="H1285" s="13">
        <f t="shared" si="229"/>
        <v>3.7422675673405128</v>
      </c>
      <c r="I1285" s="16">
        <f t="shared" si="237"/>
        <v>3.7422689807032508</v>
      </c>
      <c r="J1285" s="13">
        <f t="shared" si="230"/>
        <v>3.7416093632346414</v>
      </c>
      <c r="K1285" s="13">
        <f t="shared" si="231"/>
        <v>6.5961746860931925E-4</v>
      </c>
      <c r="L1285" s="13">
        <f t="shared" si="232"/>
        <v>0</v>
      </c>
      <c r="M1285" s="13">
        <f t="shared" si="238"/>
        <v>0.36519609616005122</v>
      </c>
      <c r="N1285" s="13">
        <f t="shared" si="233"/>
        <v>1.9142326815161405E-2</v>
      </c>
      <c r="O1285" s="13">
        <f t="shared" si="234"/>
        <v>1.9142326815161405E-2</v>
      </c>
      <c r="Q1285">
        <v>25.073877978229831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1.1253712157070479</v>
      </c>
      <c r="G1286" s="13">
        <f t="shared" ref="G1286:G1349" si="244">IF((F1286-$J$2)&gt;0,$I$2*(F1286-$J$2),0)</f>
        <v>0</v>
      </c>
      <c r="H1286" s="13">
        <f t="shared" ref="H1286:H1349" si="245">F1286-G1286</f>
        <v>1.1253712157070479</v>
      </c>
      <c r="I1286" s="16">
        <f t="shared" si="237"/>
        <v>1.1260308331756572</v>
      </c>
      <c r="J1286" s="13">
        <f t="shared" ref="J1286:J1349" si="246">I1286/SQRT(1+(I1286/($K$2*(300+(25*Q1286)+0.05*(Q1286)^3)))^2)</f>
        <v>1.1260132327203891</v>
      </c>
      <c r="K1286" s="13">
        <f t="shared" ref="K1286:K1349" si="247">I1286-J1286</f>
        <v>1.7600455268107495E-5</v>
      </c>
      <c r="L1286" s="13">
        <f t="shared" ref="L1286:L1349" si="248">IF(K1286&gt;$N$2,(K1286-$N$2)/$L$2,0)</f>
        <v>0</v>
      </c>
      <c r="M1286" s="13">
        <f t="shared" si="238"/>
        <v>0.34605376934488979</v>
      </c>
      <c r="N1286" s="13">
        <f t="shared" ref="N1286:N1349" si="249">$M$2*M1286</f>
        <v>1.8138951697652325E-2</v>
      </c>
      <c r="O1286" s="13">
        <f t="shared" ref="O1286:O1349" si="250">N1286+G1286</f>
        <v>1.8138951697652325E-2</v>
      </c>
      <c r="Q1286">
        <v>25.224869648366081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0.46666666699999998</v>
      </c>
      <c r="G1287" s="13">
        <f t="shared" si="244"/>
        <v>0</v>
      </c>
      <c r="H1287" s="13">
        <f t="shared" si="245"/>
        <v>0.46666666699999998</v>
      </c>
      <c r="I1287" s="16">
        <f t="shared" ref="I1287:I1350" si="252">H1287+K1286-L1286</f>
        <v>0.46668426745526809</v>
      </c>
      <c r="J1287" s="13">
        <f t="shared" si="246"/>
        <v>0.46668323048045607</v>
      </c>
      <c r="K1287" s="13">
        <f t="shared" si="247"/>
        <v>1.0369748120186983E-6</v>
      </c>
      <c r="L1287" s="13">
        <f t="shared" si="248"/>
        <v>0</v>
      </c>
      <c r="M1287" s="13">
        <f t="shared" ref="M1287:M1350" si="253">L1287+M1286-N1286</f>
        <v>0.32791481764723746</v>
      </c>
      <c r="N1287" s="13">
        <f t="shared" si="249"/>
        <v>1.7188170062438148E-2</v>
      </c>
      <c r="O1287" s="13">
        <f t="shared" si="250"/>
        <v>1.7188170062438148E-2</v>
      </c>
      <c r="Q1287">
        <v>26.592993981658829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6.7733333330000001</v>
      </c>
      <c r="G1288" s="13">
        <f t="shared" si="244"/>
        <v>0</v>
      </c>
      <c r="H1288" s="13">
        <f t="shared" si="245"/>
        <v>6.7733333330000001</v>
      </c>
      <c r="I1288" s="16">
        <f t="shared" si="252"/>
        <v>6.7733343699748119</v>
      </c>
      <c r="J1288" s="13">
        <f t="shared" si="246"/>
        <v>6.7702751626492708</v>
      </c>
      <c r="K1288" s="13">
        <f t="shared" si="247"/>
        <v>3.0592073255411023E-3</v>
      </c>
      <c r="L1288" s="13">
        <f t="shared" si="248"/>
        <v>0</v>
      </c>
      <c r="M1288" s="13">
        <f t="shared" si="253"/>
        <v>0.31072664758479929</v>
      </c>
      <c r="N1288" s="13">
        <f t="shared" si="249"/>
        <v>1.6287225139561514E-2</v>
      </c>
      <c r="O1288" s="13">
        <f t="shared" si="250"/>
        <v>1.6287225139561514E-2</v>
      </c>
      <c r="Q1288">
        <v>26.84767519354838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9.5008723606616083</v>
      </c>
      <c r="G1289" s="13">
        <f t="shared" si="244"/>
        <v>0</v>
      </c>
      <c r="H1289" s="13">
        <f t="shared" si="245"/>
        <v>9.5008723606616083</v>
      </c>
      <c r="I1289" s="16">
        <f t="shared" si="252"/>
        <v>9.5039315679871486</v>
      </c>
      <c r="J1289" s="13">
        <f t="shared" si="246"/>
        <v>9.4968962966958674</v>
      </c>
      <c r="K1289" s="13">
        <f t="shared" si="247"/>
        <v>7.0352712912811199E-3</v>
      </c>
      <c r="L1289" s="13">
        <f t="shared" si="248"/>
        <v>0</v>
      </c>
      <c r="M1289" s="13">
        <f t="shared" si="253"/>
        <v>0.2944394224452378</v>
      </c>
      <c r="N1289" s="13">
        <f t="shared" si="249"/>
        <v>1.5433504659491105E-2</v>
      </c>
      <c r="O1289" s="13">
        <f t="shared" si="250"/>
        <v>1.5433504659491105E-2</v>
      </c>
      <c r="Q1289">
        <v>28.187353123283611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33.992122987849498</v>
      </c>
      <c r="G1290" s="13">
        <f t="shared" si="244"/>
        <v>0</v>
      </c>
      <c r="H1290" s="13">
        <f t="shared" si="245"/>
        <v>33.992122987849498</v>
      </c>
      <c r="I1290" s="16">
        <f t="shared" si="252"/>
        <v>33.999158259140778</v>
      </c>
      <c r="J1290" s="13">
        <f t="shared" si="246"/>
        <v>33.592341500738343</v>
      </c>
      <c r="K1290" s="13">
        <f t="shared" si="247"/>
        <v>0.40681675840243514</v>
      </c>
      <c r="L1290" s="13">
        <f t="shared" si="248"/>
        <v>0</v>
      </c>
      <c r="M1290" s="13">
        <f t="shared" si="253"/>
        <v>0.27900591778574668</v>
      </c>
      <c r="N1290" s="13">
        <f t="shared" si="249"/>
        <v>1.4624533278904882E-2</v>
      </c>
      <c r="O1290" s="13">
        <f t="shared" si="250"/>
        <v>1.4624533278904882E-2</v>
      </c>
      <c r="Q1290">
        <v>26.356540579101569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21.17363743460492</v>
      </c>
      <c r="G1291" s="13">
        <f t="shared" si="244"/>
        <v>0</v>
      </c>
      <c r="H1291" s="13">
        <f t="shared" si="245"/>
        <v>21.17363743460492</v>
      </c>
      <c r="I1291" s="16">
        <f t="shared" si="252"/>
        <v>21.580454193007355</v>
      </c>
      <c r="J1291" s="13">
        <f t="shared" si="246"/>
        <v>21.441301684205889</v>
      </c>
      <c r="K1291" s="13">
        <f t="shared" si="247"/>
        <v>0.13915250880146601</v>
      </c>
      <c r="L1291" s="13">
        <f t="shared" si="248"/>
        <v>0</v>
      </c>
      <c r="M1291" s="13">
        <f t="shared" si="253"/>
        <v>0.26438138450684179</v>
      </c>
      <c r="N1291" s="13">
        <f t="shared" si="249"/>
        <v>1.3857965403487859E-2</v>
      </c>
      <c r="O1291" s="13">
        <f t="shared" si="250"/>
        <v>1.3857965403487859E-2</v>
      </c>
      <c r="Q1291">
        <v>24.322222600311459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208.1</v>
      </c>
      <c r="G1292" s="13">
        <f t="shared" si="244"/>
        <v>3.0193722842960988</v>
      </c>
      <c r="H1292" s="13">
        <f t="shared" si="245"/>
        <v>205.08062771570388</v>
      </c>
      <c r="I1292" s="16">
        <f t="shared" si="252"/>
        <v>205.21978022450534</v>
      </c>
      <c r="J1292" s="13">
        <f t="shared" si="246"/>
        <v>105.40020402085079</v>
      </c>
      <c r="K1292" s="13">
        <f t="shared" si="247"/>
        <v>99.819576203654549</v>
      </c>
      <c r="L1292" s="13">
        <f t="shared" si="248"/>
        <v>3.4145290572922846</v>
      </c>
      <c r="M1292" s="13">
        <f t="shared" si="253"/>
        <v>3.6650524763956382</v>
      </c>
      <c r="N1292" s="13">
        <f t="shared" si="249"/>
        <v>0.19210948045604129</v>
      </c>
      <c r="O1292" s="13">
        <f t="shared" si="250"/>
        <v>3.2114817647521403</v>
      </c>
      <c r="Q1292">
        <v>18.209418260409411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31.148612075115189</v>
      </c>
      <c r="G1293" s="13">
        <f t="shared" si="244"/>
        <v>0</v>
      </c>
      <c r="H1293" s="13">
        <f t="shared" si="245"/>
        <v>31.148612075115189</v>
      </c>
      <c r="I1293" s="16">
        <f t="shared" si="252"/>
        <v>127.55365922147745</v>
      </c>
      <c r="J1293" s="13">
        <f t="shared" si="246"/>
        <v>75.347838280051263</v>
      </c>
      <c r="K1293" s="13">
        <f t="shared" si="247"/>
        <v>52.205820941426182</v>
      </c>
      <c r="L1293" s="13">
        <f t="shared" si="248"/>
        <v>1.4727378206661752</v>
      </c>
      <c r="M1293" s="13">
        <f t="shared" si="253"/>
        <v>4.9456808166057717</v>
      </c>
      <c r="N1293" s="13">
        <f t="shared" si="249"/>
        <v>0.25923562576487957</v>
      </c>
      <c r="O1293" s="13">
        <f t="shared" si="250"/>
        <v>0.25923562576487957</v>
      </c>
      <c r="Q1293">
        <v>14.298444222580651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10.169147290637239</v>
      </c>
      <c r="G1294" s="13">
        <f t="shared" si="244"/>
        <v>0</v>
      </c>
      <c r="H1294" s="13">
        <f t="shared" si="245"/>
        <v>10.169147290637239</v>
      </c>
      <c r="I1294" s="16">
        <f t="shared" si="252"/>
        <v>60.902230411397248</v>
      </c>
      <c r="J1294" s="13">
        <f t="shared" si="246"/>
        <v>49.590700551554541</v>
      </c>
      <c r="K1294" s="13">
        <f t="shared" si="247"/>
        <v>11.311529859842707</v>
      </c>
      <c r="L1294" s="13">
        <f t="shared" si="248"/>
        <v>0</v>
      </c>
      <c r="M1294" s="13">
        <f t="shared" si="253"/>
        <v>4.6864451908408924</v>
      </c>
      <c r="N1294" s="13">
        <f t="shared" si="249"/>
        <v>0.24564738338577871</v>
      </c>
      <c r="O1294" s="13">
        <f t="shared" si="250"/>
        <v>0.24564738338577871</v>
      </c>
      <c r="Q1294">
        <v>13.006652160869461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62.92681974042177</v>
      </c>
      <c r="G1295" s="13">
        <f t="shared" si="244"/>
        <v>0.1159086791045344</v>
      </c>
      <c r="H1295" s="13">
        <f t="shared" si="245"/>
        <v>62.810911061317235</v>
      </c>
      <c r="I1295" s="16">
        <f t="shared" si="252"/>
        <v>74.122440921159949</v>
      </c>
      <c r="J1295" s="13">
        <f t="shared" si="246"/>
        <v>61.437239923715069</v>
      </c>
      <c r="K1295" s="13">
        <f t="shared" si="247"/>
        <v>12.68520099744488</v>
      </c>
      <c r="L1295" s="13">
        <f t="shared" si="248"/>
        <v>0</v>
      </c>
      <c r="M1295" s="13">
        <f t="shared" si="253"/>
        <v>4.4407978074551133</v>
      </c>
      <c r="N1295" s="13">
        <f t="shared" si="249"/>
        <v>0.23277139006738626</v>
      </c>
      <c r="O1295" s="13">
        <f t="shared" si="250"/>
        <v>0.34868006917192063</v>
      </c>
      <c r="Q1295">
        <v>16.62023794959557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22.550790425477249</v>
      </c>
      <c r="G1296" s="13">
        <f t="shared" si="244"/>
        <v>0</v>
      </c>
      <c r="H1296" s="13">
        <f t="shared" si="245"/>
        <v>22.550790425477249</v>
      </c>
      <c r="I1296" s="16">
        <f t="shared" si="252"/>
        <v>35.235991422922126</v>
      </c>
      <c r="J1296" s="13">
        <f t="shared" si="246"/>
        <v>33.455490599355585</v>
      </c>
      <c r="K1296" s="13">
        <f t="shared" si="247"/>
        <v>1.7805008235665412</v>
      </c>
      <c r="L1296" s="13">
        <f t="shared" si="248"/>
        <v>0</v>
      </c>
      <c r="M1296" s="13">
        <f t="shared" si="253"/>
        <v>4.2080264173877273</v>
      </c>
      <c r="N1296" s="13">
        <f t="shared" si="249"/>
        <v>0.22057031215680387</v>
      </c>
      <c r="O1296" s="13">
        <f t="shared" si="250"/>
        <v>0.22057031215680387</v>
      </c>
      <c r="Q1296">
        <v>16.196069533821689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13.569834853339909</v>
      </c>
      <c r="G1297" s="13">
        <f t="shared" si="244"/>
        <v>0</v>
      </c>
      <c r="H1297" s="13">
        <f t="shared" si="245"/>
        <v>13.569834853339909</v>
      </c>
      <c r="I1297" s="16">
        <f t="shared" si="252"/>
        <v>15.35033567690645</v>
      </c>
      <c r="J1297" s="13">
        <f t="shared" si="246"/>
        <v>15.262225928157196</v>
      </c>
      <c r="K1297" s="13">
        <f t="shared" si="247"/>
        <v>8.8109748749253924E-2</v>
      </c>
      <c r="L1297" s="13">
        <f t="shared" si="248"/>
        <v>0</v>
      </c>
      <c r="M1297" s="13">
        <f t="shared" si="253"/>
        <v>3.9874561052309234</v>
      </c>
      <c r="N1297" s="13">
        <f t="shared" si="249"/>
        <v>0.20900877290317157</v>
      </c>
      <c r="O1297" s="13">
        <f t="shared" si="250"/>
        <v>0.20900877290317157</v>
      </c>
      <c r="Q1297">
        <v>20.321314764493561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19.610671526195961</v>
      </c>
      <c r="G1298" s="13">
        <f t="shared" si="244"/>
        <v>0</v>
      </c>
      <c r="H1298" s="13">
        <f t="shared" si="245"/>
        <v>19.610671526195961</v>
      </c>
      <c r="I1298" s="16">
        <f t="shared" si="252"/>
        <v>19.698781274945215</v>
      </c>
      <c r="J1298" s="13">
        <f t="shared" si="246"/>
        <v>19.543612059451522</v>
      </c>
      <c r="K1298" s="13">
        <f t="shared" si="247"/>
        <v>0.155169215493693</v>
      </c>
      <c r="L1298" s="13">
        <f t="shared" si="248"/>
        <v>0</v>
      </c>
      <c r="M1298" s="13">
        <f t="shared" si="253"/>
        <v>3.7784473323277519</v>
      </c>
      <c r="N1298" s="13">
        <f t="shared" si="249"/>
        <v>0.1980532498835747</v>
      </c>
      <c r="O1298" s="13">
        <f t="shared" si="250"/>
        <v>0.1980532498835747</v>
      </c>
      <c r="Q1298">
        <v>21.586732853255739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12.0560939280491</v>
      </c>
      <c r="G1299" s="13">
        <f t="shared" si="244"/>
        <v>0</v>
      </c>
      <c r="H1299" s="13">
        <f t="shared" si="245"/>
        <v>12.0560939280491</v>
      </c>
      <c r="I1299" s="16">
        <f t="shared" si="252"/>
        <v>12.211263143542793</v>
      </c>
      <c r="J1299" s="13">
        <f t="shared" si="246"/>
        <v>12.190458338485291</v>
      </c>
      <c r="K1299" s="13">
        <f t="shared" si="247"/>
        <v>2.0804805057501596E-2</v>
      </c>
      <c r="L1299" s="13">
        <f t="shared" si="248"/>
        <v>0</v>
      </c>
      <c r="M1299" s="13">
        <f t="shared" si="253"/>
        <v>3.5803940824441773</v>
      </c>
      <c r="N1299" s="13">
        <f t="shared" si="249"/>
        <v>0.18767197780553288</v>
      </c>
      <c r="O1299" s="13">
        <f t="shared" si="250"/>
        <v>0.18767197780553288</v>
      </c>
      <c r="Q1299">
        <v>25.754142717359379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19.257365148776259</v>
      </c>
      <c r="G1300" s="13">
        <f t="shared" si="244"/>
        <v>0</v>
      </c>
      <c r="H1300" s="13">
        <f t="shared" si="245"/>
        <v>19.257365148776259</v>
      </c>
      <c r="I1300" s="16">
        <f t="shared" si="252"/>
        <v>19.278169953833761</v>
      </c>
      <c r="J1300" s="13">
        <f t="shared" si="246"/>
        <v>19.21719625497844</v>
      </c>
      <c r="K1300" s="13">
        <f t="shared" si="247"/>
        <v>6.097369885532089E-2</v>
      </c>
      <c r="L1300" s="13">
        <f t="shared" si="248"/>
        <v>0</v>
      </c>
      <c r="M1300" s="13">
        <f t="shared" si="253"/>
        <v>3.3927221046386444</v>
      </c>
      <c r="N1300" s="13">
        <f t="shared" si="249"/>
        <v>0.17783485640424937</v>
      </c>
      <c r="O1300" s="13">
        <f t="shared" si="250"/>
        <v>0.17783485640424937</v>
      </c>
      <c r="Q1300">
        <v>27.883168193548379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3.3980052986348559</v>
      </c>
      <c r="G1301" s="13">
        <f t="shared" si="244"/>
        <v>0</v>
      </c>
      <c r="H1301" s="13">
        <f t="shared" si="245"/>
        <v>3.3980052986348559</v>
      </c>
      <c r="I1301" s="16">
        <f t="shared" si="252"/>
        <v>3.4589789974901768</v>
      </c>
      <c r="J1301" s="13">
        <f t="shared" si="246"/>
        <v>3.4585855944425217</v>
      </c>
      <c r="K1301" s="13">
        <f t="shared" si="247"/>
        <v>3.9340304765511647E-4</v>
      </c>
      <c r="L1301" s="13">
        <f t="shared" si="248"/>
        <v>0</v>
      </c>
      <c r="M1301" s="13">
        <f t="shared" si="253"/>
        <v>3.2148872482343949</v>
      </c>
      <c r="N1301" s="13">
        <f t="shared" si="249"/>
        <v>0.16851336316757051</v>
      </c>
      <c r="O1301" s="13">
        <f t="shared" si="250"/>
        <v>0.16851336316757051</v>
      </c>
      <c r="Q1301">
        <v>27.106635791195039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3.2673910214087112</v>
      </c>
      <c r="G1302" s="13">
        <f t="shared" si="244"/>
        <v>0</v>
      </c>
      <c r="H1302" s="13">
        <f t="shared" si="245"/>
        <v>3.2673910214087112</v>
      </c>
      <c r="I1302" s="16">
        <f t="shared" si="252"/>
        <v>3.2677844244563663</v>
      </c>
      <c r="J1302" s="13">
        <f t="shared" si="246"/>
        <v>3.2674510166440385</v>
      </c>
      <c r="K1302" s="13">
        <f t="shared" si="247"/>
        <v>3.334078123278239E-4</v>
      </c>
      <c r="L1302" s="13">
        <f t="shared" si="248"/>
        <v>0</v>
      </c>
      <c r="M1302" s="13">
        <f t="shared" si="253"/>
        <v>3.0463738850668243</v>
      </c>
      <c r="N1302" s="13">
        <f t="shared" si="249"/>
        <v>0.15968047063560351</v>
      </c>
      <c r="O1302" s="13">
        <f t="shared" si="250"/>
        <v>0.15968047063560351</v>
      </c>
      <c r="Q1302">
        <v>27.069438389142238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14.23041535245914</v>
      </c>
      <c r="G1303" s="13">
        <f t="shared" si="244"/>
        <v>0</v>
      </c>
      <c r="H1303" s="13">
        <f t="shared" si="245"/>
        <v>14.23041535245914</v>
      </c>
      <c r="I1303" s="16">
        <f t="shared" si="252"/>
        <v>14.230748760271467</v>
      </c>
      <c r="J1303" s="13">
        <f t="shared" si="246"/>
        <v>14.183665104984744</v>
      </c>
      <c r="K1303" s="13">
        <f t="shared" si="247"/>
        <v>4.7083655286723314E-2</v>
      </c>
      <c r="L1303" s="13">
        <f t="shared" si="248"/>
        <v>0</v>
      </c>
      <c r="M1303" s="13">
        <f t="shared" si="253"/>
        <v>2.8866934144312206</v>
      </c>
      <c r="N1303" s="13">
        <f t="shared" si="249"/>
        <v>0.15131056803520468</v>
      </c>
      <c r="O1303" s="13">
        <f t="shared" si="250"/>
        <v>0.15131056803520468</v>
      </c>
      <c r="Q1303">
        <v>23.175483653886999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38.854771200350648</v>
      </c>
      <c r="G1304" s="13">
        <f t="shared" si="244"/>
        <v>0</v>
      </c>
      <c r="H1304" s="13">
        <f t="shared" si="245"/>
        <v>38.854771200350648</v>
      </c>
      <c r="I1304" s="16">
        <f t="shared" si="252"/>
        <v>38.901854855637367</v>
      </c>
      <c r="J1304" s="13">
        <f t="shared" si="246"/>
        <v>37.436279065330957</v>
      </c>
      <c r="K1304" s="13">
        <f t="shared" si="247"/>
        <v>1.4655757903064099</v>
      </c>
      <c r="L1304" s="13">
        <f t="shared" si="248"/>
        <v>0</v>
      </c>
      <c r="M1304" s="13">
        <f t="shared" si="253"/>
        <v>2.7353828463960159</v>
      </c>
      <c r="N1304" s="13">
        <f t="shared" si="249"/>
        <v>0.14337938702211903</v>
      </c>
      <c r="O1304" s="13">
        <f t="shared" si="250"/>
        <v>0.14337938702211903</v>
      </c>
      <c r="Q1304">
        <v>19.82114720128309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14.994355414167311</v>
      </c>
      <c r="G1305" s="13">
        <f t="shared" si="244"/>
        <v>0</v>
      </c>
      <c r="H1305" s="13">
        <f t="shared" si="245"/>
        <v>14.994355414167311</v>
      </c>
      <c r="I1305" s="16">
        <f t="shared" si="252"/>
        <v>16.459931204473719</v>
      </c>
      <c r="J1305" s="13">
        <f t="shared" si="246"/>
        <v>16.243961491712234</v>
      </c>
      <c r="K1305" s="13">
        <f t="shared" si="247"/>
        <v>0.2159697127614848</v>
      </c>
      <c r="L1305" s="13">
        <f t="shared" si="248"/>
        <v>0</v>
      </c>
      <c r="M1305" s="13">
        <f t="shared" si="253"/>
        <v>2.5920034593738968</v>
      </c>
      <c r="N1305" s="13">
        <f t="shared" si="249"/>
        <v>0.13586393131546204</v>
      </c>
      <c r="O1305" s="13">
        <f t="shared" si="250"/>
        <v>0.13586393131546204</v>
      </c>
      <c r="Q1305">
        <v>15.36994522258065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15.21940556404404</v>
      </c>
      <c r="G1306" s="13">
        <f t="shared" si="244"/>
        <v>0</v>
      </c>
      <c r="H1306" s="13">
        <f t="shared" si="245"/>
        <v>15.21940556404404</v>
      </c>
      <c r="I1306" s="16">
        <f t="shared" si="252"/>
        <v>15.435375276805525</v>
      </c>
      <c r="J1306" s="13">
        <f t="shared" si="246"/>
        <v>15.227192837698903</v>
      </c>
      <c r="K1306" s="13">
        <f t="shared" si="247"/>
        <v>0.20818243910662204</v>
      </c>
      <c r="L1306" s="13">
        <f t="shared" si="248"/>
        <v>0</v>
      </c>
      <c r="M1306" s="13">
        <f t="shared" si="253"/>
        <v>2.4561395280584346</v>
      </c>
      <c r="N1306" s="13">
        <f t="shared" si="249"/>
        <v>0.12874241002052078</v>
      </c>
      <c r="O1306" s="13">
        <f t="shared" si="250"/>
        <v>0.12874241002052078</v>
      </c>
      <c r="Q1306">
        <v>14.243555267143121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11.74780198086089</v>
      </c>
      <c r="G1307" s="13">
        <f t="shared" si="244"/>
        <v>0</v>
      </c>
      <c r="H1307" s="13">
        <f t="shared" si="245"/>
        <v>11.74780198086089</v>
      </c>
      <c r="I1307" s="16">
        <f t="shared" si="252"/>
        <v>11.955984419967512</v>
      </c>
      <c r="J1307" s="13">
        <f t="shared" si="246"/>
        <v>11.868112242389859</v>
      </c>
      <c r="K1307" s="13">
        <f t="shared" si="247"/>
        <v>8.7872177577652977E-2</v>
      </c>
      <c r="L1307" s="13">
        <f t="shared" si="248"/>
        <v>0</v>
      </c>
      <c r="M1307" s="13">
        <f t="shared" si="253"/>
        <v>2.327397118037914</v>
      </c>
      <c r="N1307" s="13">
        <f t="shared" si="249"/>
        <v>0.12199417444654506</v>
      </c>
      <c r="O1307" s="13">
        <f t="shared" si="250"/>
        <v>0.12199417444654506</v>
      </c>
      <c r="Q1307">
        <v>15.00365121981763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0.21911274301569539</v>
      </c>
      <c r="G1308" s="13">
        <f t="shared" si="244"/>
        <v>0</v>
      </c>
      <c r="H1308" s="13">
        <f t="shared" si="245"/>
        <v>0.21911274301569539</v>
      </c>
      <c r="I1308" s="16">
        <f t="shared" si="252"/>
        <v>0.30698492059334836</v>
      </c>
      <c r="J1308" s="13">
        <f t="shared" si="246"/>
        <v>0.30698387312679032</v>
      </c>
      <c r="K1308" s="13">
        <f t="shared" si="247"/>
        <v>1.0474665580462172E-6</v>
      </c>
      <c r="L1308" s="13">
        <f t="shared" si="248"/>
        <v>0</v>
      </c>
      <c r="M1308" s="13">
        <f t="shared" si="253"/>
        <v>2.2054029435913689</v>
      </c>
      <c r="N1308" s="13">
        <f t="shared" si="249"/>
        <v>0.11559965823633309</v>
      </c>
      <c r="O1308" s="13">
        <f t="shared" si="250"/>
        <v>0.11559965823633309</v>
      </c>
      <c r="Q1308">
        <v>17.5819698498732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4.861770490357582</v>
      </c>
      <c r="G1309" s="13">
        <f t="shared" si="244"/>
        <v>0</v>
      </c>
      <c r="H1309" s="13">
        <f t="shared" si="245"/>
        <v>4.861770490357582</v>
      </c>
      <c r="I1309" s="16">
        <f t="shared" si="252"/>
        <v>4.86177153782414</v>
      </c>
      <c r="J1309" s="13">
        <f t="shared" si="246"/>
        <v>4.8568820772779544</v>
      </c>
      <c r="K1309" s="13">
        <f t="shared" si="247"/>
        <v>4.8894605461855534E-3</v>
      </c>
      <c r="L1309" s="13">
        <f t="shared" si="248"/>
        <v>0</v>
      </c>
      <c r="M1309" s="13">
        <f t="shared" si="253"/>
        <v>2.0898032853550359</v>
      </c>
      <c r="N1309" s="13">
        <f t="shared" si="249"/>
        <v>0.10954032063401915</v>
      </c>
      <c r="O1309" s="13">
        <f t="shared" si="250"/>
        <v>0.10954032063401915</v>
      </c>
      <c r="Q1309">
        <v>16.425289843870718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5.1713097180032364</v>
      </c>
      <c r="G1310" s="13">
        <f t="shared" si="244"/>
        <v>0</v>
      </c>
      <c r="H1310" s="13">
        <f t="shared" si="245"/>
        <v>5.1713097180032364</v>
      </c>
      <c r="I1310" s="16">
        <f t="shared" si="252"/>
        <v>5.1761991785494219</v>
      </c>
      <c r="J1310" s="13">
        <f t="shared" si="246"/>
        <v>5.1731447957366949</v>
      </c>
      <c r="K1310" s="13">
        <f t="shared" si="247"/>
        <v>3.0543828127269634E-3</v>
      </c>
      <c r="L1310" s="13">
        <f t="shared" si="248"/>
        <v>0</v>
      </c>
      <c r="M1310" s="13">
        <f t="shared" si="253"/>
        <v>1.9802629647210168</v>
      </c>
      <c r="N1310" s="13">
        <f t="shared" si="249"/>
        <v>0.10379859272656915</v>
      </c>
      <c r="O1310" s="13">
        <f t="shared" si="250"/>
        <v>0.10379859272656915</v>
      </c>
      <c r="Q1310">
        <v>21.08805055600746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2.480561218910708</v>
      </c>
      <c r="G1311" s="13">
        <f t="shared" si="244"/>
        <v>0</v>
      </c>
      <c r="H1311" s="13">
        <f t="shared" si="245"/>
        <v>2.480561218910708</v>
      </c>
      <c r="I1311" s="16">
        <f t="shared" si="252"/>
        <v>2.483615601723435</v>
      </c>
      <c r="J1311" s="13">
        <f t="shared" si="246"/>
        <v>2.4834658646473597</v>
      </c>
      <c r="K1311" s="13">
        <f t="shared" si="247"/>
        <v>1.4973707607524034E-4</v>
      </c>
      <c r="L1311" s="13">
        <f t="shared" si="248"/>
        <v>0</v>
      </c>
      <c r="M1311" s="13">
        <f t="shared" si="253"/>
        <v>1.8764643719944476</v>
      </c>
      <c r="N1311" s="13">
        <f t="shared" si="249"/>
        <v>9.8357826503112533E-2</v>
      </c>
      <c r="O1311" s="13">
        <f t="shared" si="250"/>
        <v>9.8357826503112533E-2</v>
      </c>
      <c r="Q1311">
        <v>26.904365977828931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26.386210241472469</v>
      </c>
      <c r="G1312" s="13">
        <f t="shared" si="244"/>
        <v>0</v>
      </c>
      <c r="H1312" s="13">
        <f t="shared" si="245"/>
        <v>26.386210241472469</v>
      </c>
      <c r="I1312" s="16">
        <f t="shared" si="252"/>
        <v>26.386359978548544</v>
      </c>
      <c r="J1312" s="13">
        <f t="shared" si="246"/>
        <v>26.251420046449869</v>
      </c>
      <c r="K1312" s="13">
        <f t="shared" si="247"/>
        <v>0.13493993209867483</v>
      </c>
      <c r="L1312" s="13">
        <f t="shared" si="248"/>
        <v>0</v>
      </c>
      <c r="M1312" s="13">
        <f t="shared" si="253"/>
        <v>1.778106545491335</v>
      </c>
      <c r="N1312" s="13">
        <f t="shared" si="249"/>
        <v>9.3202246584409426E-2</v>
      </c>
      <c r="O1312" s="13">
        <f t="shared" si="250"/>
        <v>9.3202246584409426E-2</v>
      </c>
      <c r="Q1312">
        <v>28.948536104339489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4.8589494189970779</v>
      </c>
      <c r="G1313" s="13">
        <f t="shared" si="244"/>
        <v>0</v>
      </c>
      <c r="H1313" s="13">
        <f t="shared" si="245"/>
        <v>4.8589494189970779</v>
      </c>
      <c r="I1313" s="16">
        <f t="shared" si="252"/>
        <v>4.9938893510957527</v>
      </c>
      <c r="J1313" s="13">
        <f t="shared" si="246"/>
        <v>4.9927509840453528</v>
      </c>
      <c r="K1313" s="13">
        <f t="shared" si="247"/>
        <v>1.1383670503999355E-3</v>
      </c>
      <c r="L1313" s="13">
        <f t="shared" si="248"/>
        <v>0</v>
      </c>
      <c r="M1313" s="13">
        <f t="shared" si="253"/>
        <v>1.6849042989069256</v>
      </c>
      <c r="N1313" s="13">
        <f t="shared" si="249"/>
        <v>8.8316904482493533E-2</v>
      </c>
      <c r="O1313" s="13">
        <f t="shared" si="250"/>
        <v>8.8316904482493533E-2</v>
      </c>
      <c r="Q1313">
        <v>27.391866193548381</v>
      </c>
    </row>
    <row r="1314" spans="1:17" x14ac:dyDescent="0.2">
      <c r="A1314" s="14">
        <f t="shared" si="251"/>
        <v>61972</v>
      </c>
      <c r="B1314" s="1">
        <v>9</v>
      </c>
      <c r="F1314" s="34">
        <v>6.7733333330000001</v>
      </c>
      <c r="G1314" s="13">
        <f t="shared" si="244"/>
        <v>0</v>
      </c>
      <c r="H1314" s="13">
        <f t="shared" si="245"/>
        <v>6.7733333330000001</v>
      </c>
      <c r="I1314" s="16">
        <f t="shared" si="252"/>
        <v>6.7744717000504</v>
      </c>
      <c r="J1314" s="13">
        <f t="shared" si="246"/>
        <v>6.7720664396639423</v>
      </c>
      <c r="K1314" s="13">
        <f t="shared" si="247"/>
        <v>2.4052603864577193E-3</v>
      </c>
      <c r="L1314" s="13">
        <f t="shared" si="248"/>
        <v>0</v>
      </c>
      <c r="M1314" s="13">
        <f t="shared" si="253"/>
        <v>1.596587394424432</v>
      </c>
      <c r="N1314" s="13">
        <f t="shared" si="249"/>
        <v>8.3687635257867515E-2</v>
      </c>
      <c r="O1314" s="13">
        <f t="shared" si="250"/>
        <v>8.3687635257867515E-2</v>
      </c>
      <c r="Q1314">
        <v>28.61717335827657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28.19642378629494</v>
      </c>
      <c r="G1315" s="13">
        <f t="shared" si="244"/>
        <v>0</v>
      </c>
      <c r="H1315" s="13">
        <f t="shared" si="245"/>
        <v>28.19642378629494</v>
      </c>
      <c r="I1315" s="16">
        <f t="shared" si="252"/>
        <v>28.198829046681396</v>
      </c>
      <c r="J1315" s="13">
        <f t="shared" si="246"/>
        <v>27.931805825668963</v>
      </c>
      <c r="K1315" s="13">
        <f t="shared" si="247"/>
        <v>0.26702322101243325</v>
      </c>
      <c r="L1315" s="13">
        <f t="shared" si="248"/>
        <v>0</v>
      </c>
      <c r="M1315" s="13">
        <f t="shared" si="253"/>
        <v>1.5128997591665645</v>
      </c>
      <c r="N1315" s="13">
        <f t="shared" si="249"/>
        <v>7.9301016448579814E-2</v>
      </c>
      <c r="O1315" s="13">
        <f t="shared" si="250"/>
        <v>7.9301016448579814E-2</v>
      </c>
      <c r="Q1315">
        <v>25.371132580842879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11.780341167202719</v>
      </c>
      <c r="G1316" s="13">
        <f t="shared" si="244"/>
        <v>0</v>
      </c>
      <c r="H1316" s="13">
        <f t="shared" si="245"/>
        <v>11.780341167202719</v>
      </c>
      <c r="I1316" s="16">
        <f t="shared" si="252"/>
        <v>12.047364388215152</v>
      </c>
      <c r="J1316" s="13">
        <f t="shared" si="246"/>
        <v>11.998775759376519</v>
      </c>
      <c r="K1316" s="13">
        <f t="shared" si="247"/>
        <v>4.8588628838633241E-2</v>
      </c>
      <c r="L1316" s="13">
        <f t="shared" si="248"/>
        <v>0</v>
      </c>
      <c r="M1316" s="13">
        <f t="shared" si="253"/>
        <v>1.4335987427179846</v>
      </c>
      <c r="N1316" s="13">
        <f t="shared" si="249"/>
        <v>7.514432915209808E-2</v>
      </c>
      <c r="O1316" s="13">
        <f t="shared" si="250"/>
        <v>7.514432915209808E-2</v>
      </c>
      <c r="Q1316">
        <v>19.409952536244329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31.954823007947279</v>
      </c>
      <c r="G1317" s="13">
        <f t="shared" si="244"/>
        <v>0</v>
      </c>
      <c r="H1317" s="13">
        <f t="shared" si="245"/>
        <v>31.954823007947279</v>
      </c>
      <c r="I1317" s="16">
        <f t="shared" si="252"/>
        <v>32.003411636785913</v>
      </c>
      <c r="J1317" s="13">
        <f t="shared" si="246"/>
        <v>30.581537953015332</v>
      </c>
      <c r="K1317" s="13">
        <f t="shared" si="247"/>
        <v>1.4218736837705812</v>
      </c>
      <c r="L1317" s="13">
        <f t="shared" si="248"/>
        <v>0</v>
      </c>
      <c r="M1317" s="13">
        <f t="shared" si="253"/>
        <v>1.3584544135658865</v>
      </c>
      <c r="N1317" s="13">
        <f t="shared" si="249"/>
        <v>7.1205521147137615E-2</v>
      </c>
      <c r="O1317" s="13">
        <f t="shared" si="250"/>
        <v>7.1205521147137615E-2</v>
      </c>
      <c r="Q1317">
        <v>15.81024622258065</v>
      </c>
    </row>
    <row r="1318" spans="1:17" x14ac:dyDescent="0.2">
      <c r="A1318" s="14">
        <f t="shared" si="251"/>
        <v>62094</v>
      </c>
      <c r="B1318" s="1">
        <v>1</v>
      </c>
      <c r="F1318" s="34">
        <v>0.74764553998192718</v>
      </c>
      <c r="G1318" s="13">
        <f t="shared" si="244"/>
        <v>0</v>
      </c>
      <c r="H1318" s="13">
        <f t="shared" si="245"/>
        <v>0.74764553998192718</v>
      </c>
      <c r="I1318" s="16">
        <f t="shared" si="252"/>
        <v>2.1695192237525083</v>
      </c>
      <c r="J1318" s="13">
        <f t="shared" si="246"/>
        <v>2.1689479370949938</v>
      </c>
      <c r="K1318" s="13">
        <f t="shared" si="247"/>
        <v>5.7128665751449148E-4</v>
      </c>
      <c r="L1318" s="13">
        <f t="shared" si="248"/>
        <v>0</v>
      </c>
      <c r="M1318" s="13">
        <f t="shared" si="253"/>
        <v>1.2872488924187488</v>
      </c>
      <c r="N1318" s="13">
        <f t="shared" si="249"/>
        <v>6.7473171948516861E-2</v>
      </c>
      <c r="O1318" s="13">
        <f t="shared" si="250"/>
        <v>6.7473171948516861E-2</v>
      </c>
      <c r="Q1318">
        <v>14.47303380201649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6.7733333330000001</v>
      </c>
      <c r="G1319" s="13">
        <f t="shared" si="244"/>
        <v>0</v>
      </c>
      <c r="H1319" s="13">
        <f t="shared" si="245"/>
        <v>6.7733333330000001</v>
      </c>
      <c r="I1319" s="16">
        <f t="shared" si="252"/>
        <v>6.7739046196575146</v>
      </c>
      <c r="J1319" s="13">
        <f t="shared" si="246"/>
        <v>6.7607837835510125</v>
      </c>
      <c r="K1319" s="13">
        <f t="shared" si="247"/>
        <v>1.3120836106502054E-2</v>
      </c>
      <c r="L1319" s="13">
        <f t="shared" si="248"/>
        <v>0</v>
      </c>
      <c r="M1319" s="13">
        <f t="shared" si="253"/>
        <v>1.219775720470232</v>
      </c>
      <c r="N1319" s="13">
        <f t="shared" si="249"/>
        <v>6.3936459693717626E-2</v>
      </c>
      <c r="O1319" s="13">
        <f t="shared" si="250"/>
        <v>6.3936459693717626E-2</v>
      </c>
      <c r="Q1319">
        <v>16.471600306042191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89.601449348246447</v>
      </c>
      <c r="G1320" s="13">
        <f t="shared" si="244"/>
        <v>0.64940127126102798</v>
      </c>
      <c r="H1320" s="13">
        <f t="shared" si="245"/>
        <v>88.95204807698542</v>
      </c>
      <c r="I1320" s="16">
        <f t="shared" si="252"/>
        <v>88.965168913091929</v>
      </c>
      <c r="J1320" s="13">
        <f t="shared" si="246"/>
        <v>70.978911891546517</v>
      </c>
      <c r="K1320" s="13">
        <f t="shared" si="247"/>
        <v>17.986257021545413</v>
      </c>
      <c r="L1320" s="13">
        <f t="shared" si="248"/>
        <v>7.7190484085823921E-2</v>
      </c>
      <c r="M1320" s="13">
        <f t="shared" si="253"/>
        <v>1.2330297448623384</v>
      </c>
      <c r="N1320" s="13">
        <f t="shared" si="249"/>
        <v>6.4631190193844959E-2</v>
      </c>
      <c r="O1320" s="13">
        <f t="shared" si="250"/>
        <v>0.71403246145487298</v>
      </c>
      <c r="Q1320">
        <v>17.608250021591839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22.070407519890299</v>
      </c>
      <c r="G1321" s="13">
        <f t="shared" si="244"/>
        <v>0</v>
      </c>
      <c r="H1321" s="13">
        <f t="shared" si="245"/>
        <v>22.070407519890299</v>
      </c>
      <c r="I1321" s="16">
        <f t="shared" si="252"/>
        <v>39.979474057349883</v>
      </c>
      <c r="J1321" s="13">
        <f t="shared" si="246"/>
        <v>38.018041485779456</v>
      </c>
      <c r="K1321" s="13">
        <f t="shared" si="247"/>
        <v>1.9614325715704268</v>
      </c>
      <c r="L1321" s="13">
        <f t="shared" si="248"/>
        <v>0</v>
      </c>
      <c r="M1321" s="13">
        <f t="shared" si="253"/>
        <v>1.1683985546684934</v>
      </c>
      <c r="N1321" s="13">
        <f t="shared" si="249"/>
        <v>6.1243444875227912E-2</v>
      </c>
      <c r="O1321" s="13">
        <f t="shared" si="250"/>
        <v>6.1243444875227912E-2</v>
      </c>
      <c r="Q1321">
        <v>18.214682333073291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1.5738375949933789</v>
      </c>
      <c r="G1322" s="13">
        <f t="shared" si="244"/>
        <v>0</v>
      </c>
      <c r="H1322" s="13">
        <f t="shared" si="245"/>
        <v>1.5738375949933789</v>
      </c>
      <c r="I1322" s="16">
        <f t="shared" si="252"/>
        <v>3.535270166563806</v>
      </c>
      <c r="J1322" s="13">
        <f t="shared" si="246"/>
        <v>3.5345105345293342</v>
      </c>
      <c r="K1322" s="13">
        <f t="shared" si="247"/>
        <v>7.5963203447182437E-4</v>
      </c>
      <c r="L1322" s="13">
        <f t="shared" si="248"/>
        <v>0</v>
      </c>
      <c r="M1322" s="13">
        <f t="shared" si="253"/>
        <v>1.1071551097932655</v>
      </c>
      <c r="N1322" s="13">
        <f t="shared" si="249"/>
        <v>5.8033273546961181E-2</v>
      </c>
      <c r="O1322" s="13">
        <f t="shared" si="250"/>
        <v>5.8033273546961181E-2</v>
      </c>
      <c r="Q1322">
        <v>22.846039942040399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3.7184203452154718</v>
      </c>
      <c r="G1323" s="13">
        <f t="shared" si="244"/>
        <v>0</v>
      </c>
      <c r="H1323" s="13">
        <f t="shared" si="245"/>
        <v>3.7184203452154718</v>
      </c>
      <c r="I1323" s="16">
        <f t="shared" si="252"/>
        <v>3.7191799772499436</v>
      </c>
      <c r="J1323" s="13">
        <f t="shared" si="246"/>
        <v>3.7185406877583951</v>
      </c>
      <c r="K1323" s="13">
        <f t="shared" si="247"/>
        <v>6.3928949154856696E-4</v>
      </c>
      <c r="L1323" s="13">
        <f t="shared" si="248"/>
        <v>0</v>
      </c>
      <c r="M1323" s="13">
        <f t="shared" si="253"/>
        <v>1.0491218362463044</v>
      </c>
      <c r="N1323" s="13">
        <f t="shared" si="249"/>
        <v>5.4991368389511942E-2</v>
      </c>
      <c r="O1323" s="13">
        <f t="shared" si="250"/>
        <v>5.4991368389511942E-2</v>
      </c>
      <c r="Q1323">
        <v>25.165494378689999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6.0263119368843672</v>
      </c>
      <c r="G1324" s="13">
        <f t="shared" si="244"/>
        <v>0</v>
      </c>
      <c r="H1324" s="13">
        <f t="shared" si="245"/>
        <v>6.0263119368843672</v>
      </c>
      <c r="I1324" s="16">
        <f t="shared" si="252"/>
        <v>6.0269512263759157</v>
      </c>
      <c r="J1324" s="13">
        <f t="shared" si="246"/>
        <v>6.024977757392648</v>
      </c>
      <c r="K1324" s="13">
        <f t="shared" si="247"/>
        <v>1.9734689832677788E-3</v>
      </c>
      <c r="L1324" s="13">
        <f t="shared" si="248"/>
        <v>0</v>
      </c>
      <c r="M1324" s="13">
        <f t="shared" si="253"/>
        <v>0.99413046785679249</v>
      </c>
      <c r="N1324" s="13">
        <f t="shared" si="249"/>
        <v>5.2108909467323376E-2</v>
      </c>
      <c r="O1324" s="13">
        <f t="shared" si="250"/>
        <v>5.2108909467323376E-2</v>
      </c>
      <c r="Q1324">
        <v>27.492360193548379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1.4219843113331341</v>
      </c>
      <c r="G1325" s="13">
        <f t="shared" si="244"/>
        <v>0</v>
      </c>
      <c r="H1325" s="13">
        <f t="shared" si="245"/>
        <v>1.4219843113331341</v>
      </c>
      <c r="I1325" s="16">
        <f t="shared" si="252"/>
        <v>1.4239577803164019</v>
      </c>
      <c r="J1325" s="13">
        <f t="shared" si="246"/>
        <v>1.4239336976320602</v>
      </c>
      <c r="K1325" s="13">
        <f t="shared" si="247"/>
        <v>2.4082684341619753E-5</v>
      </c>
      <c r="L1325" s="13">
        <f t="shared" si="248"/>
        <v>0</v>
      </c>
      <c r="M1325" s="13">
        <f t="shared" si="253"/>
        <v>0.9420215583894691</v>
      </c>
      <c r="N1325" s="13">
        <f t="shared" si="249"/>
        <v>4.9377539155610065E-2</v>
      </c>
      <c r="O1325" s="13">
        <f t="shared" si="250"/>
        <v>4.9377539155610065E-2</v>
      </c>
      <c r="Q1325">
        <v>28.06576768038904</v>
      </c>
    </row>
    <row r="1326" spans="1:17" x14ac:dyDescent="0.2">
      <c r="A1326" s="14">
        <f t="shared" si="251"/>
        <v>62337</v>
      </c>
      <c r="B1326" s="1">
        <v>9</v>
      </c>
      <c r="F1326" s="34">
        <v>25.91043010161054</v>
      </c>
      <c r="G1326" s="13">
        <f t="shared" si="244"/>
        <v>0</v>
      </c>
      <c r="H1326" s="13">
        <f t="shared" si="245"/>
        <v>25.91043010161054</v>
      </c>
      <c r="I1326" s="16">
        <f t="shared" si="252"/>
        <v>25.910454184294881</v>
      </c>
      <c r="J1326" s="13">
        <f t="shared" si="246"/>
        <v>25.717904675634763</v>
      </c>
      <c r="K1326" s="13">
        <f t="shared" si="247"/>
        <v>0.19254950866011811</v>
      </c>
      <c r="L1326" s="13">
        <f t="shared" si="248"/>
        <v>0</v>
      </c>
      <c r="M1326" s="13">
        <f t="shared" si="253"/>
        <v>0.89264401923385905</v>
      </c>
      <c r="N1326" s="13">
        <f t="shared" si="249"/>
        <v>4.6789337907612957E-2</v>
      </c>
      <c r="O1326" s="13">
        <f t="shared" si="250"/>
        <v>4.6789337907612957E-2</v>
      </c>
      <c r="Q1326">
        <v>25.92073964048118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29.360856953052689</v>
      </c>
      <c r="G1327" s="13">
        <f t="shared" si="244"/>
        <v>0</v>
      </c>
      <c r="H1327" s="13">
        <f t="shared" si="245"/>
        <v>29.360856953052689</v>
      </c>
      <c r="I1327" s="16">
        <f t="shared" si="252"/>
        <v>29.553406461712807</v>
      </c>
      <c r="J1327" s="13">
        <f t="shared" si="246"/>
        <v>29.113922223689329</v>
      </c>
      <c r="K1327" s="13">
        <f t="shared" si="247"/>
        <v>0.43948423802347847</v>
      </c>
      <c r="L1327" s="13">
        <f t="shared" si="248"/>
        <v>0</v>
      </c>
      <c r="M1327" s="13">
        <f t="shared" si="253"/>
        <v>0.84585468132624608</v>
      </c>
      <c r="N1327" s="13">
        <f t="shared" si="249"/>
        <v>4.4336801292051725E-2</v>
      </c>
      <c r="O1327" s="13">
        <f t="shared" si="250"/>
        <v>4.4336801292051725E-2</v>
      </c>
      <c r="Q1327">
        <v>22.757447876922729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71.801626439778161</v>
      </c>
      <c r="G1328" s="13">
        <f t="shared" si="244"/>
        <v>0.29340481309166222</v>
      </c>
      <c r="H1328" s="13">
        <f t="shared" si="245"/>
        <v>71.508221626686492</v>
      </c>
      <c r="I1328" s="16">
        <f t="shared" si="252"/>
        <v>71.947705864709974</v>
      </c>
      <c r="J1328" s="13">
        <f t="shared" si="246"/>
        <v>63.251866158703635</v>
      </c>
      <c r="K1328" s="13">
        <f t="shared" si="247"/>
        <v>8.695839706006339</v>
      </c>
      <c r="L1328" s="13">
        <f t="shared" si="248"/>
        <v>0</v>
      </c>
      <c r="M1328" s="13">
        <f t="shared" si="253"/>
        <v>0.80151788003419433</v>
      </c>
      <c r="N1328" s="13">
        <f t="shared" si="249"/>
        <v>4.2012818234195129E-2</v>
      </c>
      <c r="O1328" s="13">
        <f t="shared" si="250"/>
        <v>0.33541763132585733</v>
      </c>
      <c r="Q1328">
        <v>19.302920622917139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29.545362173645401</v>
      </c>
      <c r="G1329" s="13">
        <f t="shared" si="244"/>
        <v>0</v>
      </c>
      <c r="H1329" s="13">
        <f t="shared" si="245"/>
        <v>29.545362173645401</v>
      </c>
      <c r="I1329" s="16">
        <f t="shared" si="252"/>
        <v>38.24120187965174</v>
      </c>
      <c r="J1329" s="13">
        <f t="shared" si="246"/>
        <v>35.472684259357592</v>
      </c>
      <c r="K1329" s="13">
        <f t="shared" si="247"/>
        <v>2.7685176202941477</v>
      </c>
      <c r="L1329" s="13">
        <f t="shared" si="248"/>
        <v>0</v>
      </c>
      <c r="M1329" s="13">
        <f t="shared" si="253"/>
        <v>0.75950506179999921</v>
      </c>
      <c r="N1329" s="13">
        <f t="shared" si="249"/>
        <v>3.9810650397459894E-2</v>
      </c>
      <c r="O1329" s="13">
        <f t="shared" si="250"/>
        <v>3.9810650397459894E-2</v>
      </c>
      <c r="Q1329">
        <v>14.5397365619559</v>
      </c>
    </row>
    <row r="1330" spans="1:17" x14ac:dyDescent="0.2">
      <c r="A1330" s="14">
        <f t="shared" si="251"/>
        <v>62459</v>
      </c>
      <c r="B1330" s="1">
        <v>1</v>
      </c>
      <c r="F1330" s="34">
        <v>0.43516561002694998</v>
      </c>
      <c r="G1330" s="13">
        <f t="shared" si="244"/>
        <v>0</v>
      </c>
      <c r="H1330" s="13">
        <f t="shared" si="245"/>
        <v>0.43516561002694998</v>
      </c>
      <c r="I1330" s="16">
        <f t="shared" si="252"/>
        <v>3.2036832303210976</v>
      </c>
      <c r="J1330" s="13">
        <f t="shared" si="246"/>
        <v>3.2016671299387647</v>
      </c>
      <c r="K1330" s="13">
        <f t="shared" si="247"/>
        <v>2.0161003823329082E-3</v>
      </c>
      <c r="L1330" s="13">
        <f t="shared" si="248"/>
        <v>0</v>
      </c>
      <c r="M1330" s="13">
        <f t="shared" si="253"/>
        <v>0.71969441140253931</v>
      </c>
      <c r="N1330" s="13">
        <f t="shared" si="249"/>
        <v>3.7723912645755316E-2</v>
      </c>
      <c r="O1330" s="13">
        <f t="shared" si="250"/>
        <v>3.7723912645755316E-2</v>
      </c>
      <c r="Q1330">
        <v>13.806735222580651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0.27718247839311311</v>
      </c>
      <c r="G1331" s="13">
        <f t="shared" si="244"/>
        <v>0</v>
      </c>
      <c r="H1331" s="13">
        <f t="shared" si="245"/>
        <v>0.27718247839311311</v>
      </c>
      <c r="I1331" s="16">
        <f t="shared" si="252"/>
        <v>0.27919857877544602</v>
      </c>
      <c r="J1331" s="13">
        <f t="shared" si="246"/>
        <v>0.27919784607289344</v>
      </c>
      <c r="K1331" s="13">
        <f t="shared" si="247"/>
        <v>7.3270255257495975E-7</v>
      </c>
      <c r="L1331" s="13">
        <f t="shared" si="248"/>
        <v>0</v>
      </c>
      <c r="M1331" s="13">
        <f t="shared" si="253"/>
        <v>0.68197049875678395</v>
      </c>
      <c r="N1331" s="13">
        <f t="shared" si="249"/>
        <v>3.5746554529924937E-2</v>
      </c>
      <c r="O1331" s="13">
        <f t="shared" si="250"/>
        <v>3.5746554529924937E-2</v>
      </c>
      <c r="Q1331">
        <v>18.09710389351331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0.1276011017893485</v>
      </c>
      <c r="G1332" s="13">
        <f t="shared" si="244"/>
        <v>0</v>
      </c>
      <c r="H1332" s="13">
        <f t="shared" si="245"/>
        <v>0.1276011017893485</v>
      </c>
      <c r="I1332" s="16">
        <f t="shared" si="252"/>
        <v>0.12760183449190107</v>
      </c>
      <c r="J1332" s="13">
        <f t="shared" si="246"/>
        <v>0.12760178924299556</v>
      </c>
      <c r="K1332" s="13">
        <f t="shared" si="247"/>
        <v>4.5248905511385829E-8</v>
      </c>
      <c r="L1332" s="13">
        <f t="shared" si="248"/>
        <v>0</v>
      </c>
      <c r="M1332" s="13">
        <f t="shared" si="253"/>
        <v>0.64622394422685903</v>
      </c>
      <c r="N1332" s="13">
        <f t="shared" si="249"/>
        <v>3.3872842744605301E-2</v>
      </c>
      <c r="O1332" s="13">
        <f t="shared" si="250"/>
        <v>3.3872842744605301E-2</v>
      </c>
      <c r="Q1332">
        <v>21.17327916982212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11.165072548271629</v>
      </c>
      <c r="G1333" s="13">
        <f t="shared" si="244"/>
        <v>0</v>
      </c>
      <c r="H1333" s="13">
        <f t="shared" si="245"/>
        <v>11.165072548271629</v>
      </c>
      <c r="I1333" s="16">
        <f t="shared" si="252"/>
        <v>11.165072593520534</v>
      </c>
      <c r="J1333" s="13">
        <f t="shared" si="246"/>
        <v>11.131441386255116</v>
      </c>
      <c r="K1333" s="13">
        <f t="shared" si="247"/>
        <v>3.3631207265418794E-2</v>
      </c>
      <c r="L1333" s="13">
        <f t="shared" si="248"/>
        <v>0</v>
      </c>
      <c r="M1333" s="13">
        <f t="shared" si="253"/>
        <v>0.61235110148225369</v>
      </c>
      <c r="N1333" s="13">
        <f t="shared" si="249"/>
        <v>3.2097344504636069E-2</v>
      </c>
      <c r="O1333" s="13">
        <f t="shared" si="250"/>
        <v>3.2097344504636069E-2</v>
      </c>
      <c r="Q1333">
        <v>20.40745184095837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11.97007167307191</v>
      </c>
      <c r="G1334" s="13">
        <f t="shared" si="244"/>
        <v>0</v>
      </c>
      <c r="H1334" s="13">
        <f t="shared" si="245"/>
        <v>11.97007167307191</v>
      </c>
      <c r="I1334" s="16">
        <f t="shared" si="252"/>
        <v>12.003702880337329</v>
      </c>
      <c r="J1334" s="13">
        <f t="shared" si="246"/>
        <v>11.984034882714534</v>
      </c>
      <c r="K1334" s="13">
        <f t="shared" si="247"/>
        <v>1.9667997622795141E-2</v>
      </c>
      <c r="L1334" s="13">
        <f t="shared" si="248"/>
        <v>0</v>
      </c>
      <c r="M1334" s="13">
        <f t="shared" si="253"/>
        <v>0.58025375697761761</v>
      </c>
      <c r="N1334" s="13">
        <f t="shared" si="249"/>
        <v>3.0414911792821724E-2</v>
      </c>
      <c r="O1334" s="13">
        <f t="shared" si="250"/>
        <v>3.0414911792821724E-2</v>
      </c>
      <c r="Q1334">
        <v>25.789231612829049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0.26715759496098312</v>
      </c>
      <c r="G1335" s="13">
        <f t="shared" si="244"/>
        <v>0</v>
      </c>
      <c r="H1335" s="13">
        <f t="shared" si="245"/>
        <v>0.26715759496098312</v>
      </c>
      <c r="I1335" s="16">
        <f t="shared" si="252"/>
        <v>0.28682559258377827</v>
      </c>
      <c r="J1335" s="13">
        <f t="shared" si="246"/>
        <v>0.28682535215519639</v>
      </c>
      <c r="K1335" s="13">
        <f t="shared" si="247"/>
        <v>2.4042858187689475E-7</v>
      </c>
      <c r="L1335" s="13">
        <f t="shared" si="248"/>
        <v>0</v>
      </c>
      <c r="M1335" s="13">
        <f t="shared" si="253"/>
        <v>0.54983884518479587</v>
      </c>
      <c r="N1335" s="13">
        <f t="shared" si="249"/>
        <v>2.8820666433371497E-2</v>
      </c>
      <c r="O1335" s="13">
        <f t="shared" si="250"/>
        <v>2.8820666433371497E-2</v>
      </c>
      <c r="Q1335">
        <v>26.602485989775442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9.3591526693295801</v>
      </c>
      <c r="G1336" s="13">
        <f t="shared" si="244"/>
        <v>0</v>
      </c>
      <c r="H1336" s="13">
        <f t="shared" si="245"/>
        <v>9.3591526693295801</v>
      </c>
      <c r="I1336" s="16">
        <f t="shared" si="252"/>
        <v>9.3591529097581621</v>
      </c>
      <c r="J1336" s="13">
        <f t="shared" si="246"/>
        <v>9.3525622552660952</v>
      </c>
      <c r="K1336" s="13">
        <f t="shared" si="247"/>
        <v>6.5906544920668608E-3</v>
      </c>
      <c r="L1336" s="13">
        <f t="shared" si="248"/>
        <v>0</v>
      </c>
      <c r="M1336" s="13">
        <f t="shared" si="253"/>
        <v>0.52101817875142442</v>
      </c>
      <c r="N1336" s="13">
        <f t="shared" si="249"/>
        <v>2.730998594773848E-2</v>
      </c>
      <c r="O1336" s="13">
        <f t="shared" si="250"/>
        <v>2.730998594773848E-2</v>
      </c>
      <c r="Q1336">
        <v>28.329530772197611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31.221953634237131</v>
      </c>
      <c r="G1337" s="13">
        <f t="shared" si="244"/>
        <v>0</v>
      </c>
      <c r="H1337" s="13">
        <f t="shared" si="245"/>
        <v>31.221953634237131</v>
      </c>
      <c r="I1337" s="16">
        <f t="shared" si="252"/>
        <v>31.228544288729196</v>
      </c>
      <c r="J1337" s="13">
        <f t="shared" si="246"/>
        <v>31.013540099231182</v>
      </c>
      <c r="K1337" s="13">
        <f t="shared" si="247"/>
        <v>0.21500418949801414</v>
      </c>
      <c r="L1337" s="13">
        <f t="shared" si="248"/>
        <v>0</v>
      </c>
      <c r="M1337" s="13">
        <f t="shared" si="253"/>
        <v>0.49370819280368594</v>
      </c>
      <c r="N1337" s="13">
        <f t="shared" si="249"/>
        <v>2.5878490151847049E-2</v>
      </c>
      <c r="O1337" s="13">
        <f t="shared" si="250"/>
        <v>2.5878490151847049E-2</v>
      </c>
      <c r="Q1337">
        <v>29.223130193548378</v>
      </c>
    </row>
    <row r="1338" spans="1:17" x14ac:dyDescent="0.2">
      <c r="A1338" s="14">
        <f t="shared" si="251"/>
        <v>62702</v>
      </c>
      <c r="B1338" s="1">
        <v>9</v>
      </c>
      <c r="F1338" s="34">
        <v>49.109582258822741</v>
      </c>
      <c r="G1338" s="13">
        <f t="shared" si="244"/>
        <v>0</v>
      </c>
      <c r="H1338" s="13">
        <f t="shared" si="245"/>
        <v>49.109582258822741</v>
      </c>
      <c r="I1338" s="16">
        <f t="shared" si="252"/>
        <v>49.324586448320758</v>
      </c>
      <c r="J1338" s="13">
        <f t="shared" si="246"/>
        <v>48.152901973945056</v>
      </c>
      <c r="K1338" s="13">
        <f t="shared" si="247"/>
        <v>1.1716844743757022</v>
      </c>
      <c r="L1338" s="13">
        <f t="shared" si="248"/>
        <v>0</v>
      </c>
      <c r="M1338" s="13">
        <f t="shared" si="253"/>
        <v>0.46782970265183887</v>
      </c>
      <c r="N1338" s="13">
        <f t="shared" si="249"/>
        <v>2.4522028455847732E-2</v>
      </c>
      <c r="O1338" s="13">
        <f t="shared" si="250"/>
        <v>2.4522028455847732E-2</v>
      </c>
      <c r="Q1338">
        <v>26.649682439099319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26.371132420661262</v>
      </c>
      <c r="G1339" s="13">
        <f t="shared" si="244"/>
        <v>0</v>
      </c>
      <c r="H1339" s="13">
        <f t="shared" si="245"/>
        <v>26.371132420661262</v>
      </c>
      <c r="I1339" s="16">
        <f t="shared" si="252"/>
        <v>27.542816895036964</v>
      </c>
      <c r="J1339" s="13">
        <f t="shared" si="246"/>
        <v>27.247144370200562</v>
      </c>
      <c r="K1339" s="13">
        <f t="shared" si="247"/>
        <v>0.29567252483640161</v>
      </c>
      <c r="L1339" s="13">
        <f t="shared" si="248"/>
        <v>0</v>
      </c>
      <c r="M1339" s="13">
        <f t="shared" si="253"/>
        <v>0.44330767419599115</v>
      </c>
      <c r="N1339" s="13">
        <f t="shared" si="249"/>
        <v>2.3236667829575317E-2</v>
      </c>
      <c r="O1339" s="13">
        <f t="shared" si="250"/>
        <v>2.3236667829575317E-2</v>
      </c>
      <c r="Q1339">
        <v>24.119747068895919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33.434255068349152</v>
      </c>
      <c r="G1340" s="13">
        <f t="shared" si="244"/>
        <v>0</v>
      </c>
      <c r="H1340" s="13">
        <f t="shared" si="245"/>
        <v>33.434255068349152</v>
      </c>
      <c r="I1340" s="16">
        <f t="shared" si="252"/>
        <v>33.72992759318555</v>
      </c>
      <c r="J1340" s="13">
        <f t="shared" si="246"/>
        <v>32.59303241304525</v>
      </c>
      <c r="K1340" s="13">
        <f t="shared" si="247"/>
        <v>1.1368951801403</v>
      </c>
      <c r="L1340" s="13">
        <f t="shared" si="248"/>
        <v>0</v>
      </c>
      <c r="M1340" s="13">
        <f t="shared" si="253"/>
        <v>0.42007100636641581</v>
      </c>
      <c r="N1340" s="13">
        <f t="shared" si="249"/>
        <v>2.2018681398816381E-2</v>
      </c>
      <c r="O1340" s="13">
        <f t="shared" si="250"/>
        <v>2.2018681398816381E-2</v>
      </c>
      <c r="Q1340">
        <v>18.636198130636309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39.526613060520837</v>
      </c>
      <c r="G1341" s="13">
        <f t="shared" si="244"/>
        <v>0</v>
      </c>
      <c r="H1341" s="13">
        <f t="shared" si="245"/>
        <v>39.526613060520837</v>
      </c>
      <c r="I1341" s="16">
        <f t="shared" si="252"/>
        <v>40.663508240661137</v>
      </c>
      <c r="J1341" s="13">
        <f t="shared" si="246"/>
        <v>37.188843782382335</v>
      </c>
      <c r="K1341" s="13">
        <f t="shared" si="247"/>
        <v>3.4746644582788022</v>
      </c>
      <c r="L1341" s="13">
        <f t="shared" si="248"/>
        <v>0</v>
      </c>
      <c r="M1341" s="13">
        <f t="shared" si="253"/>
        <v>0.39805232496759946</v>
      </c>
      <c r="N1341" s="13">
        <f t="shared" si="249"/>
        <v>2.0864537639321383E-2</v>
      </c>
      <c r="O1341" s="13">
        <f t="shared" si="250"/>
        <v>2.0864537639321383E-2</v>
      </c>
      <c r="Q1341">
        <v>14.07432274392121</v>
      </c>
    </row>
    <row r="1342" spans="1:17" x14ac:dyDescent="0.2">
      <c r="A1342" s="14">
        <f t="shared" si="251"/>
        <v>62824</v>
      </c>
      <c r="B1342" s="1">
        <v>1</v>
      </c>
      <c r="F1342" s="34">
        <v>31.884798441757809</v>
      </c>
      <c r="G1342" s="13">
        <f t="shared" si="244"/>
        <v>0</v>
      </c>
      <c r="H1342" s="13">
        <f t="shared" si="245"/>
        <v>31.884798441757809</v>
      </c>
      <c r="I1342" s="16">
        <f t="shared" si="252"/>
        <v>35.359462900036611</v>
      </c>
      <c r="J1342" s="13">
        <f t="shared" si="246"/>
        <v>32.742739770829537</v>
      </c>
      <c r="K1342" s="13">
        <f t="shared" si="247"/>
        <v>2.6167231292070738</v>
      </c>
      <c r="L1342" s="13">
        <f t="shared" si="248"/>
        <v>0</v>
      </c>
      <c r="M1342" s="13">
        <f t="shared" si="253"/>
        <v>0.37718778732827807</v>
      </c>
      <c r="N1342" s="13">
        <f t="shared" si="249"/>
        <v>1.9770890137229557E-2</v>
      </c>
      <c r="O1342" s="13">
        <f t="shared" si="250"/>
        <v>1.9770890137229557E-2</v>
      </c>
      <c r="Q1342">
        <v>13.22673322258065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77.161866024296998</v>
      </c>
      <c r="G1343" s="13">
        <f t="shared" si="244"/>
        <v>0.40060960478203894</v>
      </c>
      <c r="H1343" s="13">
        <f t="shared" si="245"/>
        <v>76.761256419514964</v>
      </c>
      <c r="I1343" s="16">
        <f t="shared" si="252"/>
        <v>79.377979548722038</v>
      </c>
      <c r="J1343" s="13">
        <f t="shared" si="246"/>
        <v>57.721825637448191</v>
      </c>
      <c r="K1343" s="13">
        <f t="shared" si="247"/>
        <v>21.656153911273847</v>
      </c>
      <c r="L1343" s="13">
        <f t="shared" si="248"/>
        <v>0.22685676393603413</v>
      </c>
      <c r="M1343" s="13">
        <f t="shared" si="253"/>
        <v>0.58427366112708268</v>
      </c>
      <c r="N1343" s="13">
        <f t="shared" si="249"/>
        <v>3.0625621380913702E-2</v>
      </c>
      <c r="O1343" s="13">
        <f t="shared" si="250"/>
        <v>0.43123522616295262</v>
      </c>
      <c r="Q1343">
        <v>12.77540219620891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0.51005363899000056</v>
      </c>
      <c r="G1344" s="13">
        <f t="shared" si="244"/>
        <v>0</v>
      </c>
      <c r="H1344" s="13">
        <f t="shared" si="245"/>
        <v>0.51005363899000056</v>
      </c>
      <c r="I1344" s="16">
        <f t="shared" si="252"/>
        <v>21.939350786327815</v>
      </c>
      <c r="J1344" s="13">
        <f t="shared" si="246"/>
        <v>21.519406038506354</v>
      </c>
      <c r="K1344" s="13">
        <f t="shared" si="247"/>
        <v>0.41994474782146085</v>
      </c>
      <c r="L1344" s="13">
        <f t="shared" si="248"/>
        <v>0</v>
      </c>
      <c r="M1344" s="13">
        <f t="shared" si="253"/>
        <v>0.55364803974616894</v>
      </c>
      <c r="N1344" s="13">
        <f t="shared" si="249"/>
        <v>2.9020331347545118E-2</v>
      </c>
      <c r="O1344" s="13">
        <f t="shared" si="250"/>
        <v>2.9020331347545118E-2</v>
      </c>
      <c r="Q1344">
        <v>16.710356204747129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16.83540247400634</v>
      </c>
      <c r="G1345" s="13">
        <f t="shared" si="244"/>
        <v>0</v>
      </c>
      <c r="H1345" s="13">
        <f t="shared" si="245"/>
        <v>16.83540247400634</v>
      </c>
      <c r="I1345" s="16">
        <f t="shared" si="252"/>
        <v>17.255347221827801</v>
      </c>
      <c r="J1345" s="13">
        <f t="shared" si="246"/>
        <v>17.137019505969455</v>
      </c>
      <c r="K1345" s="13">
        <f t="shared" si="247"/>
        <v>0.11832771585834578</v>
      </c>
      <c r="L1345" s="13">
        <f t="shared" si="248"/>
        <v>0</v>
      </c>
      <c r="M1345" s="13">
        <f t="shared" si="253"/>
        <v>0.52462770839862383</v>
      </c>
      <c r="N1345" s="13">
        <f t="shared" si="249"/>
        <v>2.7499185111919643E-2</v>
      </c>
      <c r="O1345" s="13">
        <f t="shared" si="250"/>
        <v>2.7499185111919643E-2</v>
      </c>
      <c r="Q1345">
        <v>20.70537266699769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22.00662879492042</v>
      </c>
      <c r="G1346" s="13">
        <f t="shared" si="244"/>
        <v>0</v>
      </c>
      <c r="H1346" s="13">
        <f t="shared" si="245"/>
        <v>22.00662879492042</v>
      </c>
      <c r="I1346" s="16">
        <f t="shared" si="252"/>
        <v>22.124956510778766</v>
      </c>
      <c r="J1346" s="13">
        <f t="shared" si="246"/>
        <v>21.901297793052429</v>
      </c>
      <c r="K1346" s="13">
        <f t="shared" si="247"/>
        <v>0.22365871772633739</v>
      </c>
      <c r="L1346" s="13">
        <f t="shared" si="248"/>
        <v>0</v>
      </c>
      <c r="M1346" s="13">
        <f t="shared" si="253"/>
        <v>0.4971285232867042</v>
      </c>
      <c r="N1346" s="13">
        <f t="shared" si="249"/>
        <v>2.6057772144755045E-2</v>
      </c>
      <c r="O1346" s="13">
        <f t="shared" si="250"/>
        <v>2.6057772144755045E-2</v>
      </c>
      <c r="Q1346">
        <v>21.441458128446179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1.5814421139110391</v>
      </c>
      <c r="G1347" s="13">
        <f t="shared" si="244"/>
        <v>0</v>
      </c>
      <c r="H1347" s="13">
        <f t="shared" si="245"/>
        <v>1.5814421139110391</v>
      </c>
      <c r="I1347" s="16">
        <f t="shared" si="252"/>
        <v>1.8051008316373764</v>
      </c>
      <c r="J1347" s="13">
        <f t="shared" si="246"/>
        <v>1.8050238931248814</v>
      </c>
      <c r="K1347" s="13">
        <f t="shared" si="247"/>
        <v>7.6938512495017264E-5</v>
      </c>
      <c r="L1347" s="13">
        <f t="shared" si="248"/>
        <v>0</v>
      </c>
      <c r="M1347" s="13">
        <f t="shared" si="253"/>
        <v>0.47107075114194918</v>
      </c>
      <c r="N1347" s="13">
        <f t="shared" si="249"/>
        <v>2.4691913101586901E-2</v>
      </c>
      <c r="O1347" s="13">
        <f t="shared" si="250"/>
        <v>2.4691913101586901E-2</v>
      </c>
      <c r="Q1347">
        <v>24.798310483299421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4.4350971253792197</v>
      </c>
      <c r="G1348" s="13">
        <f t="shared" si="244"/>
        <v>0</v>
      </c>
      <c r="H1348" s="13">
        <f t="shared" si="245"/>
        <v>4.4350971253792197</v>
      </c>
      <c r="I1348" s="16">
        <f t="shared" si="252"/>
        <v>4.435174063891715</v>
      </c>
      <c r="J1348" s="13">
        <f t="shared" si="246"/>
        <v>4.4343941990466851</v>
      </c>
      <c r="K1348" s="13">
        <f t="shared" si="247"/>
        <v>7.7986484502989839E-4</v>
      </c>
      <c r="L1348" s="13">
        <f t="shared" si="248"/>
        <v>0</v>
      </c>
      <c r="M1348" s="13">
        <f t="shared" si="253"/>
        <v>0.44637883804036227</v>
      </c>
      <c r="N1348" s="13">
        <f t="shared" si="249"/>
        <v>2.3397647704853322E-2</v>
      </c>
      <c r="O1348" s="13">
        <f t="shared" si="250"/>
        <v>2.3397647704853322E-2</v>
      </c>
      <c r="Q1348">
        <v>27.55557719354838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3.0111773634410679</v>
      </c>
      <c r="G1349" s="13">
        <f t="shared" si="244"/>
        <v>0</v>
      </c>
      <c r="H1349" s="13">
        <f t="shared" si="245"/>
        <v>3.0111773634410679</v>
      </c>
      <c r="I1349" s="16">
        <f t="shared" si="252"/>
        <v>3.0119572282860978</v>
      </c>
      <c r="J1349" s="13">
        <f t="shared" si="246"/>
        <v>3.011708822828568</v>
      </c>
      <c r="K1349" s="13">
        <f t="shared" si="247"/>
        <v>2.4840545752979892E-4</v>
      </c>
      <c r="L1349" s="13">
        <f t="shared" si="248"/>
        <v>0</v>
      </c>
      <c r="M1349" s="13">
        <f t="shared" si="253"/>
        <v>0.42298119033550896</v>
      </c>
      <c r="N1349" s="13">
        <f t="shared" si="249"/>
        <v>2.2171223261159317E-2</v>
      </c>
      <c r="O1349" s="13">
        <f t="shared" si="250"/>
        <v>2.2171223261159317E-2</v>
      </c>
      <c r="Q1349">
        <v>27.433068387880802</v>
      </c>
    </row>
    <row r="1350" spans="1:17" x14ac:dyDescent="0.2">
      <c r="A1350" s="14">
        <f t="shared" si="251"/>
        <v>63068</v>
      </c>
      <c r="B1350" s="1">
        <v>9</v>
      </c>
      <c r="F1350" s="34">
        <v>16.809493775819458</v>
      </c>
      <c r="G1350" s="13">
        <f t="shared" ref="G1350:G1413" si="257">IF((F1350-$J$2)&gt;0,$I$2*(F1350-$J$2),0)</f>
        <v>0</v>
      </c>
      <c r="H1350" s="13">
        <f t="shared" ref="H1350:H1413" si="258">F1350-G1350</f>
        <v>16.809493775819458</v>
      </c>
      <c r="I1350" s="16">
        <f t="shared" si="252"/>
        <v>16.809742181276988</v>
      </c>
      <c r="J1350" s="13">
        <f t="shared" ref="J1350:J1413" si="259">I1350/SQRT(1+(I1350/($K$2*(300+(25*Q1350)+0.05*(Q1350)^3)))^2)</f>
        <v>16.758372917856931</v>
      </c>
      <c r="K1350" s="13">
        <f t="shared" ref="K1350:K1413" si="260">I1350-J1350</f>
        <v>5.1369263420056654E-2</v>
      </c>
      <c r="L1350" s="13">
        <f t="shared" ref="L1350:L1413" si="261">IF(K1350&gt;$N$2,(K1350-$N$2)/$L$2,0)</f>
        <v>0</v>
      </c>
      <c r="M1350" s="13">
        <f t="shared" si="253"/>
        <v>0.40080996707434963</v>
      </c>
      <c r="N1350" s="13">
        <f t="shared" ref="N1350:N1413" si="262">$M$2*M1350</f>
        <v>2.10090837804267E-2</v>
      </c>
      <c r="O1350" s="13">
        <f t="shared" ref="O1350:O1413" si="263">N1350+G1350</f>
        <v>2.10090837804267E-2</v>
      </c>
      <c r="Q1350">
        <v>26.136748587322671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64.60166083547935</v>
      </c>
      <c r="G1351" s="13">
        <f t="shared" si="257"/>
        <v>0.149405501005686</v>
      </c>
      <c r="H1351" s="13">
        <f t="shared" si="258"/>
        <v>64.452255334473662</v>
      </c>
      <c r="I1351" s="16">
        <f t="shared" ref="I1351:I1414" si="265">H1351+K1350-L1350</f>
        <v>64.503624597893719</v>
      </c>
      <c r="J1351" s="13">
        <f t="shared" si="259"/>
        <v>60.288445712709112</v>
      </c>
      <c r="K1351" s="13">
        <f t="shared" si="260"/>
        <v>4.2151788851846064</v>
      </c>
      <c r="L1351" s="13">
        <f t="shared" si="261"/>
        <v>0</v>
      </c>
      <c r="M1351" s="13">
        <f t="shared" ref="M1351:M1414" si="266">L1351+M1350-N1350</f>
        <v>0.37980088329392292</v>
      </c>
      <c r="N1351" s="13">
        <f t="shared" si="262"/>
        <v>1.9907859665380896E-2</v>
      </c>
      <c r="O1351" s="13">
        <f t="shared" si="263"/>
        <v>0.16931336067106689</v>
      </c>
      <c r="Q1351">
        <v>22.766546641007189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45.705813432841047</v>
      </c>
      <c r="G1352" s="13">
        <f t="shared" si="257"/>
        <v>0</v>
      </c>
      <c r="H1352" s="13">
        <f t="shared" si="258"/>
        <v>45.705813432841047</v>
      </c>
      <c r="I1352" s="16">
        <f t="shared" si="265"/>
        <v>49.920992318025654</v>
      </c>
      <c r="J1352" s="13">
        <f t="shared" si="259"/>
        <v>46.442937666251808</v>
      </c>
      <c r="K1352" s="13">
        <f t="shared" si="260"/>
        <v>3.4780546517738458</v>
      </c>
      <c r="L1352" s="13">
        <f t="shared" si="261"/>
        <v>0</v>
      </c>
      <c r="M1352" s="13">
        <f t="shared" si="266"/>
        <v>0.35989302362854203</v>
      </c>
      <c r="N1352" s="13">
        <f t="shared" si="262"/>
        <v>1.8864357941479455E-2</v>
      </c>
      <c r="O1352" s="13">
        <f t="shared" si="263"/>
        <v>1.8864357941479455E-2</v>
      </c>
      <c r="Q1352">
        <v>18.640409643717089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4.1211418107018289</v>
      </c>
      <c r="G1353" s="13">
        <f t="shared" si="257"/>
        <v>0</v>
      </c>
      <c r="H1353" s="13">
        <f t="shared" si="258"/>
        <v>4.1211418107018289</v>
      </c>
      <c r="I1353" s="16">
        <f t="shared" si="265"/>
        <v>7.5991964624756747</v>
      </c>
      <c r="J1353" s="13">
        <f t="shared" si="259"/>
        <v>7.5814347137496947</v>
      </c>
      <c r="K1353" s="13">
        <f t="shared" si="260"/>
        <v>1.776174872598002E-2</v>
      </c>
      <c r="L1353" s="13">
        <f t="shared" si="261"/>
        <v>0</v>
      </c>
      <c r="M1353" s="13">
        <f t="shared" si="266"/>
        <v>0.34102866568706258</v>
      </c>
      <c r="N1353" s="13">
        <f t="shared" si="262"/>
        <v>1.7875552998954203E-2</v>
      </c>
      <c r="O1353" s="13">
        <f t="shared" si="263"/>
        <v>1.7875552998954203E-2</v>
      </c>
      <c r="Q1353">
        <v>16.766400990738902</v>
      </c>
    </row>
    <row r="1354" spans="1:17" x14ac:dyDescent="0.2">
      <c r="A1354" s="14">
        <f t="shared" si="264"/>
        <v>63190</v>
      </c>
      <c r="B1354" s="1">
        <v>1</v>
      </c>
      <c r="F1354" s="34">
        <v>11.72277408233963</v>
      </c>
      <c r="G1354" s="13">
        <f t="shared" si="257"/>
        <v>0</v>
      </c>
      <c r="H1354" s="13">
        <f t="shared" si="258"/>
        <v>11.72277408233963</v>
      </c>
      <c r="I1354" s="16">
        <f t="shared" si="265"/>
        <v>11.74053583106561</v>
      </c>
      <c r="J1354" s="13">
        <f t="shared" si="259"/>
        <v>11.66121177609917</v>
      </c>
      <c r="K1354" s="13">
        <f t="shared" si="260"/>
        <v>7.9324054966440016E-2</v>
      </c>
      <c r="L1354" s="13">
        <f t="shared" si="261"/>
        <v>0</v>
      </c>
      <c r="M1354" s="13">
        <f t="shared" si="266"/>
        <v>0.32315311268810837</v>
      </c>
      <c r="N1354" s="13">
        <f t="shared" si="262"/>
        <v>1.6938577820123826E-2</v>
      </c>
      <c r="O1354" s="13">
        <f t="shared" si="263"/>
        <v>1.6938577820123826E-2</v>
      </c>
      <c r="Q1354">
        <v>15.35283022258065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2.155211797262131</v>
      </c>
      <c r="G1355" s="13">
        <f t="shared" si="257"/>
        <v>0</v>
      </c>
      <c r="H1355" s="13">
        <f t="shared" si="258"/>
        <v>2.155211797262131</v>
      </c>
      <c r="I1355" s="16">
        <f t="shared" si="265"/>
        <v>2.234535852228571</v>
      </c>
      <c r="J1355" s="13">
        <f t="shared" si="259"/>
        <v>2.23396390941372</v>
      </c>
      <c r="K1355" s="13">
        <f t="shared" si="260"/>
        <v>5.7194281485095644E-4</v>
      </c>
      <c r="L1355" s="13">
        <f t="shared" si="261"/>
        <v>0</v>
      </c>
      <c r="M1355" s="13">
        <f t="shared" si="266"/>
        <v>0.30621453486798456</v>
      </c>
      <c r="N1355" s="13">
        <f t="shared" si="262"/>
        <v>1.6050715666540587E-2</v>
      </c>
      <c r="O1355" s="13">
        <f t="shared" si="263"/>
        <v>1.6050715666540587E-2</v>
      </c>
      <c r="Q1355">
        <v>15.10193735725691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37.141406153471152</v>
      </c>
      <c r="G1356" s="13">
        <f t="shared" si="257"/>
        <v>0</v>
      </c>
      <c r="H1356" s="13">
        <f t="shared" si="258"/>
        <v>37.141406153471152</v>
      </c>
      <c r="I1356" s="16">
        <f t="shared" si="265"/>
        <v>37.141978096286003</v>
      </c>
      <c r="J1356" s="13">
        <f t="shared" si="259"/>
        <v>35.800567748445729</v>
      </c>
      <c r="K1356" s="13">
        <f t="shared" si="260"/>
        <v>1.3414103478402737</v>
      </c>
      <c r="L1356" s="13">
        <f t="shared" si="261"/>
        <v>0</v>
      </c>
      <c r="M1356" s="13">
        <f t="shared" si="266"/>
        <v>0.29016381920144396</v>
      </c>
      <c r="N1356" s="13">
        <f t="shared" si="262"/>
        <v>1.5209392201868347E-2</v>
      </c>
      <c r="O1356" s="13">
        <f t="shared" si="263"/>
        <v>1.5209392201868347E-2</v>
      </c>
      <c r="Q1356">
        <v>19.482926967142479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1.4253564765809019</v>
      </c>
      <c r="G1357" s="13">
        <f t="shared" si="257"/>
        <v>0</v>
      </c>
      <c r="H1357" s="13">
        <f t="shared" si="258"/>
        <v>1.4253564765809019</v>
      </c>
      <c r="I1357" s="16">
        <f t="shared" si="265"/>
        <v>2.7667668244211754</v>
      </c>
      <c r="J1357" s="13">
        <f t="shared" si="259"/>
        <v>2.7664045065672127</v>
      </c>
      <c r="K1357" s="13">
        <f t="shared" si="260"/>
        <v>3.6231785396267924E-4</v>
      </c>
      <c r="L1357" s="13">
        <f t="shared" si="261"/>
        <v>0</v>
      </c>
      <c r="M1357" s="13">
        <f t="shared" si="266"/>
        <v>0.27495442699957562</v>
      </c>
      <c r="N1357" s="13">
        <f t="shared" si="262"/>
        <v>1.4412168027652272E-2</v>
      </c>
      <c r="O1357" s="13">
        <f t="shared" si="263"/>
        <v>1.4412168027652272E-2</v>
      </c>
      <c r="Q1357">
        <v>22.882319965694069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4.6116732552560187</v>
      </c>
      <c r="G1358" s="13">
        <f t="shared" si="257"/>
        <v>0</v>
      </c>
      <c r="H1358" s="13">
        <f t="shared" si="258"/>
        <v>4.6116732552560187</v>
      </c>
      <c r="I1358" s="16">
        <f t="shared" si="265"/>
        <v>4.6120355731099814</v>
      </c>
      <c r="J1358" s="13">
        <f t="shared" si="259"/>
        <v>4.6106635224807517</v>
      </c>
      <c r="K1358" s="13">
        <f t="shared" si="260"/>
        <v>1.3720506292296264E-3</v>
      </c>
      <c r="L1358" s="13">
        <f t="shared" si="261"/>
        <v>0</v>
      </c>
      <c r="M1358" s="13">
        <f t="shared" si="266"/>
        <v>0.26054225897192335</v>
      </c>
      <c r="N1358" s="13">
        <f t="shared" si="262"/>
        <v>1.365673161033791E-2</v>
      </c>
      <c r="O1358" s="13">
        <f t="shared" si="263"/>
        <v>1.365673161033791E-2</v>
      </c>
      <c r="Q1358">
        <v>24.316286980373381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12.183625925170229</v>
      </c>
      <c r="G1359" s="13">
        <f t="shared" si="257"/>
        <v>0</v>
      </c>
      <c r="H1359" s="13">
        <f t="shared" si="258"/>
        <v>12.183625925170229</v>
      </c>
      <c r="I1359" s="16">
        <f t="shared" si="265"/>
        <v>12.184997975799458</v>
      </c>
      <c r="J1359" s="13">
        <f t="shared" si="259"/>
        <v>12.156574617458517</v>
      </c>
      <c r="K1359" s="13">
        <f t="shared" si="260"/>
        <v>2.8423358340941007E-2</v>
      </c>
      <c r="L1359" s="13">
        <f t="shared" si="261"/>
        <v>0</v>
      </c>
      <c r="M1359" s="13">
        <f t="shared" si="266"/>
        <v>0.24688552736158542</v>
      </c>
      <c r="N1359" s="13">
        <f t="shared" si="262"/>
        <v>1.2940892579031664E-2</v>
      </c>
      <c r="O1359" s="13">
        <f t="shared" si="263"/>
        <v>1.2940892579031664E-2</v>
      </c>
      <c r="Q1359">
        <v>23.464352112765329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2.5733333329999999</v>
      </c>
      <c r="G1360" s="13">
        <f t="shared" si="257"/>
        <v>0</v>
      </c>
      <c r="H1360" s="13">
        <f t="shared" si="258"/>
        <v>2.5733333329999999</v>
      </c>
      <c r="I1360" s="16">
        <f t="shared" si="265"/>
        <v>2.6017566913409409</v>
      </c>
      <c r="J1360" s="13">
        <f t="shared" si="259"/>
        <v>2.6016050532089685</v>
      </c>
      <c r="K1360" s="13">
        <f t="shared" si="260"/>
        <v>1.5163813197238696E-4</v>
      </c>
      <c r="L1360" s="13">
        <f t="shared" si="261"/>
        <v>0</v>
      </c>
      <c r="M1360" s="13">
        <f t="shared" si="266"/>
        <v>0.23394463478255376</v>
      </c>
      <c r="N1360" s="13">
        <f t="shared" si="262"/>
        <v>1.2262575374569666E-2</v>
      </c>
      <c r="O1360" s="13">
        <f t="shared" si="263"/>
        <v>1.2262575374569666E-2</v>
      </c>
      <c r="Q1360">
        <v>27.831802033055691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26.37210323167491</v>
      </c>
      <c r="G1361" s="13">
        <f t="shared" si="257"/>
        <v>0</v>
      </c>
      <c r="H1361" s="13">
        <f t="shared" si="258"/>
        <v>26.37210323167491</v>
      </c>
      <c r="I1361" s="16">
        <f t="shared" si="265"/>
        <v>26.372254869806881</v>
      </c>
      <c r="J1361" s="13">
        <f t="shared" si="259"/>
        <v>26.244445771884276</v>
      </c>
      <c r="K1361" s="13">
        <f t="shared" si="260"/>
        <v>0.12780909792260431</v>
      </c>
      <c r="L1361" s="13">
        <f t="shared" si="261"/>
        <v>0</v>
      </c>
      <c r="M1361" s="13">
        <f t="shared" si="266"/>
        <v>0.22168205940798408</v>
      </c>
      <c r="N1361" s="13">
        <f t="shared" si="262"/>
        <v>1.1619813231480688E-2</v>
      </c>
      <c r="O1361" s="13">
        <f t="shared" si="263"/>
        <v>1.1619813231480688E-2</v>
      </c>
      <c r="Q1361">
        <v>29.343287193548381</v>
      </c>
    </row>
    <row r="1362" spans="1:17" x14ac:dyDescent="0.2">
      <c r="A1362" s="14">
        <f t="shared" si="264"/>
        <v>63433</v>
      </c>
      <c r="B1362" s="1">
        <v>9</v>
      </c>
      <c r="F1362" s="34">
        <v>19.61453168865026</v>
      </c>
      <c r="G1362" s="13">
        <f t="shared" si="257"/>
        <v>0</v>
      </c>
      <c r="H1362" s="13">
        <f t="shared" si="258"/>
        <v>19.61453168865026</v>
      </c>
      <c r="I1362" s="16">
        <f t="shared" si="265"/>
        <v>19.742340786572864</v>
      </c>
      <c r="J1362" s="13">
        <f t="shared" si="259"/>
        <v>19.657799542763556</v>
      </c>
      <c r="K1362" s="13">
        <f t="shared" si="260"/>
        <v>8.4541243809308497E-2</v>
      </c>
      <c r="L1362" s="13">
        <f t="shared" si="261"/>
        <v>0</v>
      </c>
      <c r="M1362" s="13">
        <f t="shared" si="266"/>
        <v>0.21006224617650338</v>
      </c>
      <c r="N1362" s="13">
        <f t="shared" si="262"/>
        <v>1.1010742475393916E-2</v>
      </c>
      <c r="O1362" s="13">
        <f t="shared" si="263"/>
        <v>1.1010742475393916E-2</v>
      </c>
      <c r="Q1362">
        <v>26.009170560634381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8.4868975849744785</v>
      </c>
      <c r="G1363" s="13">
        <f t="shared" si="257"/>
        <v>0</v>
      </c>
      <c r="H1363" s="13">
        <f t="shared" si="258"/>
        <v>8.4868975849744785</v>
      </c>
      <c r="I1363" s="16">
        <f t="shared" si="265"/>
        <v>8.571438828783787</v>
      </c>
      <c r="J1363" s="13">
        <f t="shared" si="259"/>
        <v>8.5601962564910927</v>
      </c>
      <c r="K1363" s="13">
        <f t="shared" si="260"/>
        <v>1.1242572292694319E-2</v>
      </c>
      <c r="L1363" s="13">
        <f t="shared" si="261"/>
        <v>0</v>
      </c>
      <c r="M1363" s="13">
        <f t="shared" si="266"/>
        <v>0.19905150370110947</v>
      </c>
      <c r="N1363" s="13">
        <f t="shared" si="262"/>
        <v>1.0433597119357041E-2</v>
      </c>
      <c r="O1363" s="13">
        <f t="shared" si="263"/>
        <v>1.0433597119357041E-2</v>
      </c>
      <c r="Q1363">
        <v>22.56677502286194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22.798583554051721</v>
      </c>
      <c r="G1364" s="13">
        <f t="shared" si="257"/>
        <v>0</v>
      </c>
      <c r="H1364" s="13">
        <f t="shared" si="258"/>
        <v>22.798583554051721</v>
      </c>
      <c r="I1364" s="16">
        <f t="shared" si="265"/>
        <v>22.809826126344415</v>
      </c>
      <c r="J1364" s="13">
        <f t="shared" si="259"/>
        <v>22.463599785382499</v>
      </c>
      <c r="K1364" s="13">
        <f t="shared" si="260"/>
        <v>0.34622634096191618</v>
      </c>
      <c r="L1364" s="13">
        <f t="shared" si="261"/>
        <v>0</v>
      </c>
      <c r="M1364" s="13">
        <f t="shared" si="266"/>
        <v>0.18861790658175243</v>
      </c>
      <c r="N1364" s="13">
        <f t="shared" si="262"/>
        <v>9.8867037433968321E-3</v>
      </c>
      <c r="O1364" s="13">
        <f t="shared" si="263"/>
        <v>9.8867037433968321E-3</v>
      </c>
      <c r="Q1364">
        <v>18.946932335150251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102.4531778334042</v>
      </c>
      <c r="G1365" s="13">
        <f t="shared" si="257"/>
        <v>0.90643584096418295</v>
      </c>
      <c r="H1365" s="13">
        <f t="shared" si="258"/>
        <v>101.54674199244002</v>
      </c>
      <c r="I1365" s="16">
        <f t="shared" si="265"/>
        <v>101.89296833340194</v>
      </c>
      <c r="J1365" s="13">
        <f t="shared" si="259"/>
        <v>68.891823438516681</v>
      </c>
      <c r="K1365" s="13">
        <f t="shared" si="260"/>
        <v>33.001144894885257</v>
      </c>
      <c r="L1365" s="13">
        <f t="shared" si="261"/>
        <v>0.68952987069379457</v>
      </c>
      <c r="M1365" s="13">
        <f t="shared" si="266"/>
        <v>0.86826107353215021</v>
      </c>
      <c r="N1365" s="13">
        <f t="shared" si="262"/>
        <v>4.5511267522288006E-2</v>
      </c>
      <c r="O1365" s="13">
        <f t="shared" si="263"/>
        <v>0.95194710848647091</v>
      </c>
      <c r="Q1365">
        <v>14.31709647335899</v>
      </c>
    </row>
    <row r="1366" spans="1:17" x14ac:dyDescent="0.2">
      <c r="A1366" s="14">
        <f t="shared" si="264"/>
        <v>63555</v>
      </c>
      <c r="B1366" s="1">
        <v>1</v>
      </c>
      <c r="F1366" s="34">
        <v>6.6666666999999999E-2</v>
      </c>
      <c r="G1366" s="13">
        <f t="shared" si="257"/>
        <v>0</v>
      </c>
      <c r="H1366" s="13">
        <f t="shared" si="258"/>
        <v>6.6666666999999999E-2</v>
      </c>
      <c r="I1366" s="16">
        <f t="shared" si="265"/>
        <v>32.378281691191461</v>
      </c>
      <c r="J1366" s="13">
        <f t="shared" si="259"/>
        <v>30.438394776943511</v>
      </c>
      <c r="K1366" s="13">
        <f t="shared" si="260"/>
        <v>1.9398869142479498</v>
      </c>
      <c r="L1366" s="13">
        <f t="shared" si="261"/>
        <v>0</v>
      </c>
      <c r="M1366" s="13">
        <f t="shared" si="266"/>
        <v>0.82274980600986225</v>
      </c>
      <c r="N1366" s="13">
        <f t="shared" si="262"/>
        <v>4.3125722972813772E-2</v>
      </c>
      <c r="O1366" s="13">
        <f t="shared" si="263"/>
        <v>4.3125722972813772E-2</v>
      </c>
      <c r="Q1366">
        <v>13.64816522258065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1.121606373204858</v>
      </c>
      <c r="G1367" s="13">
        <f t="shared" si="257"/>
        <v>0</v>
      </c>
      <c r="H1367" s="13">
        <f t="shared" si="258"/>
        <v>1.121606373204858</v>
      </c>
      <c r="I1367" s="16">
        <f t="shared" si="265"/>
        <v>3.0614932874528078</v>
      </c>
      <c r="J1367" s="13">
        <f t="shared" si="259"/>
        <v>3.0601731859746018</v>
      </c>
      <c r="K1367" s="13">
        <f t="shared" si="260"/>
        <v>1.3201014782060483E-3</v>
      </c>
      <c r="L1367" s="13">
        <f t="shared" si="261"/>
        <v>0</v>
      </c>
      <c r="M1367" s="13">
        <f t="shared" si="266"/>
        <v>0.77962408303704844</v>
      </c>
      <c r="N1367" s="13">
        <f t="shared" si="262"/>
        <v>4.0865220486708556E-2</v>
      </c>
      <c r="O1367" s="13">
        <f t="shared" si="263"/>
        <v>4.0865220486708556E-2</v>
      </c>
      <c r="Q1367">
        <v>15.87440565604051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9.3447295716028229</v>
      </c>
      <c r="G1368" s="13">
        <f t="shared" si="257"/>
        <v>0</v>
      </c>
      <c r="H1368" s="13">
        <f t="shared" si="258"/>
        <v>9.3447295716028229</v>
      </c>
      <c r="I1368" s="16">
        <f t="shared" si="265"/>
        <v>9.3460496730810299</v>
      </c>
      <c r="J1368" s="13">
        <f t="shared" si="259"/>
        <v>9.3249713290484664</v>
      </c>
      <c r="K1368" s="13">
        <f t="shared" si="260"/>
        <v>2.1078344032563479E-2</v>
      </c>
      <c r="L1368" s="13">
        <f t="shared" si="261"/>
        <v>0</v>
      </c>
      <c r="M1368" s="13">
        <f t="shared" si="266"/>
        <v>0.73875886255033985</v>
      </c>
      <c r="N1368" s="13">
        <f t="shared" si="262"/>
        <v>3.872320578787844E-2</v>
      </c>
      <c r="O1368" s="13">
        <f t="shared" si="263"/>
        <v>3.872320578787844E-2</v>
      </c>
      <c r="Q1368">
        <v>19.947442705606019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39.681115871360241</v>
      </c>
      <c r="G1369" s="13">
        <f t="shared" si="257"/>
        <v>0</v>
      </c>
      <c r="H1369" s="13">
        <f t="shared" si="258"/>
        <v>39.681115871360241</v>
      </c>
      <c r="I1369" s="16">
        <f t="shared" si="265"/>
        <v>39.702194215392808</v>
      </c>
      <c r="J1369" s="13">
        <f t="shared" si="259"/>
        <v>37.883856047177062</v>
      </c>
      <c r="K1369" s="13">
        <f t="shared" si="260"/>
        <v>1.818338168215746</v>
      </c>
      <c r="L1369" s="13">
        <f t="shared" si="261"/>
        <v>0</v>
      </c>
      <c r="M1369" s="13">
        <f t="shared" si="266"/>
        <v>0.70003565676246138</v>
      </c>
      <c r="N1369" s="13">
        <f t="shared" si="262"/>
        <v>3.6693468152902579E-2</v>
      </c>
      <c r="O1369" s="13">
        <f t="shared" si="263"/>
        <v>3.6693468152902579E-2</v>
      </c>
      <c r="Q1369">
        <v>18.639176328344281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21.71605529930757</v>
      </c>
      <c r="G1370" s="13">
        <f t="shared" si="257"/>
        <v>0</v>
      </c>
      <c r="H1370" s="13">
        <f t="shared" si="258"/>
        <v>21.71605529930757</v>
      </c>
      <c r="I1370" s="16">
        <f t="shared" si="265"/>
        <v>23.534393467523316</v>
      </c>
      <c r="J1370" s="13">
        <f t="shared" si="259"/>
        <v>23.278427438786458</v>
      </c>
      <c r="K1370" s="13">
        <f t="shared" si="260"/>
        <v>0.25596602873685725</v>
      </c>
      <c r="L1370" s="13">
        <f t="shared" si="261"/>
        <v>0</v>
      </c>
      <c r="M1370" s="13">
        <f t="shared" si="266"/>
        <v>0.66334218860955885</v>
      </c>
      <c r="N1370" s="13">
        <f t="shared" si="262"/>
        <v>3.4770122403180379E-2</v>
      </c>
      <c r="O1370" s="13">
        <f t="shared" si="263"/>
        <v>3.4770122403180379E-2</v>
      </c>
      <c r="Q1370">
        <v>21.789395497408339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0.27132060580245632</v>
      </c>
      <c r="G1371" s="13">
        <f t="shared" si="257"/>
        <v>0</v>
      </c>
      <c r="H1371" s="13">
        <f t="shared" si="258"/>
        <v>0.27132060580245632</v>
      </c>
      <c r="I1371" s="16">
        <f t="shared" si="265"/>
        <v>0.52728663453931357</v>
      </c>
      <c r="J1371" s="13">
        <f t="shared" si="259"/>
        <v>0.52728439654411219</v>
      </c>
      <c r="K1371" s="13">
        <f t="shared" si="260"/>
        <v>2.2379952013817928E-6</v>
      </c>
      <c r="L1371" s="13">
        <f t="shared" si="261"/>
        <v>0</v>
      </c>
      <c r="M1371" s="13">
        <f t="shared" si="266"/>
        <v>0.62857206620637851</v>
      </c>
      <c r="N1371" s="13">
        <f t="shared" si="262"/>
        <v>3.2947591840988534E-2</v>
      </c>
      <c r="O1371" s="13">
        <f t="shared" si="263"/>
        <v>3.2947591840988534E-2</v>
      </c>
      <c r="Q1371">
        <v>23.69406469665967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4.3830525865610737</v>
      </c>
      <c r="G1372" s="13">
        <f t="shared" si="257"/>
        <v>0</v>
      </c>
      <c r="H1372" s="13">
        <f t="shared" si="258"/>
        <v>4.3830525865610737</v>
      </c>
      <c r="I1372" s="16">
        <f t="shared" si="265"/>
        <v>4.3830548245562753</v>
      </c>
      <c r="J1372" s="13">
        <f t="shared" si="259"/>
        <v>4.3825217959367686</v>
      </c>
      <c r="K1372" s="13">
        <f t="shared" si="260"/>
        <v>5.3302861950665914E-4</v>
      </c>
      <c r="L1372" s="13">
        <f t="shared" si="261"/>
        <v>0</v>
      </c>
      <c r="M1372" s="13">
        <f t="shared" si="266"/>
        <v>0.59562447436539001</v>
      </c>
      <c r="N1372" s="13">
        <f t="shared" si="262"/>
        <v>3.1220592079971542E-2</v>
      </c>
      <c r="O1372" s="13">
        <f t="shared" si="263"/>
        <v>3.1220592079971542E-2</v>
      </c>
      <c r="Q1372">
        <v>30.114577193548381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14.289328768705939</v>
      </c>
      <c r="G1373" s="13">
        <f t="shared" si="257"/>
        <v>0</v>
      </c>
      <c r="H1373" s="13">
        <f t="shared" si="258"/>
        <v>14.289328768705939</v>
      </c>
      <c r="I1373" s="16">
        <f t="shared" si="265"/>
        <v>14.289861797325447</v>
      </c>
      <c r="J1373" s="13">
        <f t="shared" si="259"/>
        <v>14.270314455750519</v>
      </c>
      <c r="K1373" s="13">
        <f t="shared" si="260"/>
        <v>1.9547341574927657E-2</v>
      </c>
      <c r="L1373" s="13">
        <f t="shared" si="261"/>
        <v>0</v>
      </c>
      <c r="M1373" s="13">
        <f t="shared" si="266"/>
        <v>0.56440388228541849</v>
      </c>
      <c r="N1373" s="13">
        <f t="shared" si="262"/>
        <v>2.95841157231823E-2</v>
      </c>
      <c r="O1373" s="13">
        <f t="shared" si="263"/>
        <v>2.95841157231823E-2</v>
      </c>
      <c r="Q1373">
        <v>29.676470804800719</v>
      </c>
    </row>
    <row r="1374" spans="1:17" x14ac:dyDescent="0.2">
      <c r="A1374" s="14">
        <f t="shared" si="264"/>
        <v>63798</v>
      </c>
      <c r="B1374" s="1">
        <v>9</v>
      </c>
      <c r="F1374" s="34">
        <v>12.05876580046202</v>
      </c>
      <c r="G1374" s="13">
        <f t="shared" si="257"/>
        <v>0</v>
      </c>
      <c r="H1374" s="13">
        <f t="shared" si="258"/>
        <v>12.05876580046202</v>
      </c>
      <c r="I1374" s="16">
        <f t="shared" si="265"/>
        <v>12.078313142036947</v>
      </c>
      <c r="J1374" s="13">
        <f t="shared" si="259"/>
        <v>12.064316337841076</v>
      </c>
      <c r="K1374" s="13">
        <f t="shared" si="260"/>
        <v>1.3996804195871348E-2</v>
      </c>
      <c r="L1374" s="13">
        <f t="shared" si="261"/>
        <v>0</v>
      </c>
      <c r="M1374" s="13">
        <f t="shared" si="266"/>
        <v>0.53481976656223618</v>
      </c>
      <c r="N1374" s="13">
        <f t="shared" si="262"/>
        <v>2.8033417844247361E-2</v>
      </c>
      <c r="O1374" s="13">
        <f t="shared" si="263"/>
        <v>2.8033417844247361E-2</v>
      </c>
      <c r="Q1374">
        <v>28.413007831542149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5.0978277522002147</v>
      </c>
      <c r="G1375" s="13">
        <f t="shared" si="257"/>
        <v>0</v>
      </c>
      <c r="H1375" s="13">
        <f t="shared" si="258"/>
        <v>5.0978277522002147</v>
      </c>
      <c r="I1375" s="16">
        <f t="shared" si="265"/>
        <v>5.111824556396086</v>
      </c>
      <c r="J1375" s="13">
        <f t="shared" si="259"/>
        <v>5.1099489010451409</v>
      </c>
      <c r="K1375" s="13">
        <f t="shared" si="260"/>
        <v>1.8756553509451379E-3</v>
      </c>
      <c r="L1375" s="13">
        <f t="shared" si="261"/>
        <v>0</v>
      </c>
      <c r="M1375" s="13">
        <f t="shared" si="266"/>
        <v>0.50678634871798878</v>
      </c>
      <c r="N1375" s="13">
        <f t="shared" si="262"/>
        <v>2.6564002229559687E-2</v>
      </c>
      <c r="O1375" s="13">
        <f t="shared" si="263"/>
        <v>2.6564002229559687E-2</v>
      </c>
      <c r="Q1375">
        <v>24.28699486040064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20.171458878847201</v>
      </c>
      <c r="G1376" s="13">
        <f t="shared" si="257"/>
        <v>0</v>
      </c>
      <c r="H1376" s="13">
        <f t="shared" si="258"/>
        <v>20.171458878847201</v>
      </c>
      <c r="I1376" s="16">
        <f t="shared" si="265"/>
        <v>20.173334534198148</v>
      </c>
      <c r="J1376" s="13">
        <f t="shared" si="259"/>
        <v>19.999540647650537</v>
      </c>
      <c r="K1376" s="13">
        <f t="shared" si="260"/>
        <v>0.1737938865476103</v>
      </c>
      <c r="L1376" s="13">
        <f t="shared" si="261"/>
        <v>0</v>
      </c>
      <c r="M1376" s="13">
        <f t="shared" si="266"/>
        <v>0.4802223464884291</v>
      </c>
      <c r="N1376" s="13">
        <f t="shared" si="262"/>
        <v>2.5171608341608451E-2</v>
      </c>
      <c r="O1376" s="13">
        <f t="shared" si="263"/>
        <v>2.5171608341608451E-2</v>
      </c>
      <c r="Q1376">
        <v>21.28225435018415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12.075377077004649</v>
      </c>
      <c r="G1377" s="13">
        <f t="shared" si="257"/>
        <v>0</v>
      </c>
      <c r="H1377" s="13">
        <f t="shared" si="258"/>
        <v>12.075377077004649</v>
      </c>
      <c r="I1377" s="16">
        <f t="shared" si="265"/>
        <v>12.24917096355226</v>
      </c>
      <c r="J1377" s="13">
        <f t="shared" si="259"/>
        <v>12.181168147815884</v>
      </c>
      <c r="K1377" s="13">
        <f t="shared" si="260"/>
        <v>6.8002815736376121E-2</v>
      </c>
      <c r="L1377" s="13">
        <f t="shared" si="261"/>
        <v>0</v>
      </c>
      <c r="M1377" s="13">
        <f t="shared" si="266"/>
        <v>0.45505073814682062</v>
      </c>
      <c r="N1377" s="13">
        <f t="shared" si="262"/>
        <v>2.3852198965646394E-2</v>
      </c>
      <c r="O1377" s="13">
        <f t="shared" si="263"/>
        <v>2.3852198965646394E-2</v>
      </c>
      <c r="Q1377">
        <v>17.369095725631212</v>
      </c>
    </row>
    <row r="1378" spans="1:17" x14ac:dyDescent="0.2">
      <c r="A1378" s="14">
        <f t="shared" si="264"/>
        <v>63920</v>
      </c>
      <c r="B1378" s="1">
        <v>1</v>
      </c>
      <c r="F1378" s="34">
        <v>6.6666666999999999E-2</v>
      </c>
      <c r="G1378" s="13">
        <f t="shared" si="257"/>
        <v>0</v>
      </c>
      <c r="H1378" s="13">
        <f t="shared" si="258"/>
        <v>6.6666666999999999E-2</v>
      </c>
      <c r="I1378" s="16">
        <f t="shared" si="265"/>
        <v>0.13466948273637613</v>
      </c>
      <c r="J1378" s="13">
        <f t="shared" si="259"/>
        <v>0.13466938962020547</v>
      </c>
      <c r="K1378" s="13">
        <f t="shared" si="260"/>
        <v>9.311617066298794E-8</v>
      </c>
      <c r="L1378" s="13">
        <f t="shared" si="261"/>
        <v>0</v>
      </c>
      <c r="M1378" s="13">
        <f t="shared" si="266"/>
        <v>0.43119853918117423</v>
      </c>
      <c r="N1378" s="13">
        <f t="shared" si="262"/>
        <v>2.2601948503876524E-2</v>
      </c>
      <c r="O1378" s="13">
        <f t="shared" si="263"/>
        <v>2.2601948503876524E-2</v>
      </c>
      <c r="Q1378">
        <v>17.215867222580648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10.144914267209019</v>
      </c>
      <c r="G1379" s="13">
        <f t="shared" si="257"/>
        <v>0</v>
      </c>
      <c r="H1379" s="13">
        <f t="shared" si="258"/>
        <v>10.144914267209019</v>
      </c>
      <c r="I1379" s="16">
        <f t="shared" si="265"/>
        <v>10.14491436032519</v>
      </c>
      <c r="J1379" s="13">
        <f t="shared" si="259"/>
        <v>10.106658182537254</v>
      </c>
      <c r="K1379" s="13">
        <f t="shared" si="260"/>
        <v>3.8256177787935997E-2</v>
      </c>
      <c r="L1379" s="13">
        <f t="shared" si="261"/>
        <v>0</v>
      </c>
      <c r="M1379" s="13">
        <f t="shared" si="266"/>
        <v>0.4085965906772977</v>
      </c>
      <c r="N1379" s="13">
        <f t="shared" si="262"/>
        <v>2.1417231883217366E-2</v>
      </c>
      <c r="O1379" s="13">
        <f t="shared" si="263"/>
        <v>2.1417231883217366E-2</v>
      </c>
      <c r="Q1379">
        <v>17.457515110850839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0.5081999961237883</v>
      </c>
      <c r="G1380" s="13">
        <f t="shared" si="257"/>
        <v>0</v>
      </c>
      <c r="H1380" s="13">
        <f t="shared" si="258"/>
        <v>0.5081999961237883</v>
      </c>
      <c r="I1380" s="16">
        <f t="shared" si="265"/>
        <v>0.5464561739117243</v>
      </c>
      <c r="J1380" s="13">
        <f t="shared" si="259"/>
        <v>0.54645212946415522</v>
      </c>
      <c r="K1380" s="13">
        <f t="shared" si="260"/>
        <v>4.0444475690737391E-6</v>
      </c>
      <c r="L1380" s="13">
        <f t="shared" si="261"/>
        <v>0</v>
      </c>
      <c r="M1380" s="13">
        <f t="shared" si="266"/>
        <v>0.38717935879408033</v>
      </c>
      <c r="N1380" s="13">
        <f t="shared" si="262"/>
        <v>2.0294614044485144E-2</v>
      </c>
      <c r="O1380" s="13">
        <f t="shared" si="263"/>
        <v>2.0294614044485144E-2</v>
      </c>
      <c r="Q1380">
        <v>20.259935067655071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32.003200673407889</v>
      </c>
      <c r="G1381" s="13">
        <f t="shared" si="257"/>
        <v>0</v>
      </c>
      <c r="H1381" s="13">
        <f t="shared" si="258"/>
        <v>32.003200673407889</v>
      </c>
      <c r="I1381" s="16">
        <f t="shared" si="265"/>
        <v>32.003204717855461</v>
      </c>
      <c r="J1381" s="13">
        <f t="shared" si="259"/>
        <v>31.130381480372243</v>
      </c>
      <c r="K1381" s="13">
        <f t="shared" si="260"/>
        <v>0.87282323748321744</v>
      </c>
      <c r="L1381" s="13">
        <f t="shared" si="261"/>
        <v>0</v>
      </c>
      <c r="M1381" s="13">
        <f t="shared" si="266"/>
        <v>0.3668847447495952</v>
      </c>
      <c r="N1381" s="13">
        <f t="shared" si="262"/>
        <v>1.9230839982516963E-2</v>
      </c>
      <c r="O1381" s="13">
        <f t="shared" si="263"/>
        <v>1.9230839982516963E-2</v>
      </c>
      <c r="Q1381">
        <v>19.46019876242606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2.368265985340261</v>
      </c>
      <c r="G1382" s="13">
        <f t="shared" si="257"/>
        <v>0</v>
      </c>
      <c r="H1382" s="13">
        <f t="shared" si="258"/>
        <v>2.368265985340261</v>
      </c>
      <c r="I1382" s="16">
        <f t="shared" si="265"/>
        <v>3.2410892228234784</v>
      </c>
      <c r="J1382" s="13">
        <f t="shared" si="259"/>
        <v>3.2404936611716066</v>
      </c>
      <c r="K1382" s="13">
        <f t="shared" si="260"/>
        <v>5.9556165187180099E-4</v>
      </c>
      <c r="L1382" s="13">
        <f t="shared" si="261"/>
        <v>0</v>
      </c>
      <c r="M1382" s="13">
        <f t="shared" si="266"/>
        <v>0.34765390476707825</v>
      </c>
      <c r="N1382" s="13">
        <f t="shared" si="262"/>
        <v>1.8222825308356595E-2</v>
      </c>
      <c r="O1382" s="13">
        <f t="shared" si="263"/>
        <v>1.8222825308356595E-2</v>
      </c>
      <c r="Q1382">
        <v>22.723436581761099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10.62696346832972</v>
      </c>
      <c r="G1383" s="13">
        <f t="shared" si="257"/>
        <v>0</v>
      </c>
      <c r="H1383" s="13">
        <f t="shared" si="258"/>
        <v>10.62696346832972</v>
      </c>
      <c r="I1383" s="16">
        <f t="shared" si="265"/>
        <v>10.627559029981592</v>
      </c>
      <c r="J1383" s="13">
        <f t="shared" si="259"/>
        <v>10.61152689161286</v>
      </c>
      <c r="K1383" s="13">
        <f t="shared" si="260"/>
        <v>1.6032138368732518E-2</v>
      </c>
      <c r="L1383" s="13">
        <f t="shared" si="261"/>
        <v>0</v>
      </c>
      <c r="M1383" s="13">
        <f t="shared" si="266"/>
        <v>0.32943107945872163</v>
      </c>
      <c r="N1383" s="13">
        <f t="shared" si="262"/>
        <v>1.7267647306138088E-2</v>
      </c>
      <c r="O1383" s="13">
        <f t="shared" si="263"/>
        <v>1.7267647306138088E-2</v>
      </c>
      <c r="Q1383">
        <v>24.633062680124141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39.651660587013858</v>
      </c>
      <c r="G1384" s="13">
        <f t="shared" si="257"/>
        <v>0</v>
      </c>
      <c r="H1384" s="13">
        <f t="shared" si="258"/>
        <v>39.651660587013858</v>
      </c>
      <c r="I1384" s="16">
        <f t="shared" si="265"/>
        <v>39.667692725382594</v>
      </c>
      <c r="J1384" s="13">
        <f t="shared" si="259"/>
        <v>39.181875566223397</v>
      </c>
      <c r="K1384" s="13">
        <f t="shared" si="260"/>
        <v>0.48581715915919688</v>
      </c>
      <c r="L1384" s="13">
        <f t="shared" si="261"/>
        <v>0</v>
      </c>
      <c r="M1384" s="13">
        <f t="shared" si="266"/>
        <v>0.31216343215258352</v>
      </c>
      <c r="N1384" s="13">
        <f t="shared" si="262"/>
        <v>1.6362536458736879E-2</v>
      </c>
      <c r="O1384" s="13">
        <f t="shared" si="263"/>
        <v>1.6362536458736879E-2</v>
      </c>
      <c r="Q1384">
        <v>28.439660193548381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6.7733333330000001</v>
      </c>
      <c r="G1385" s="13">
        <f t="shared" si="257"/>
        <v>0</v>
      </c>
      <c r="H1385" s="13">
        <f t="shared" si="258"/>
        <v>6.7733333330000001</v>
      </c>
      <c r="I1385" s="16">
        <f t="shared" si="265"/>
        <v>7.2591504921591969</v>
      </c>
      <c r="J1385" s="13">
        <f t="shared" si="259"/>
        <v>7.2558612337053541</v>
      </c>
      <c r="K1385" s="13">
        <f t="shared" si="260"/>
        <v>3.2892584538428693E-3</v>
      </c>
      <c r="L1385" s="13">
        <f t="shared" si="261"/>
        <v>0</v>
      </c>
      <c r="M1385" s="13">
        <f t="shared" si="266"/>
        <v>0.29580089569384665</v>
      </c>
      <c r="N1385" s="13">
        <f t="shared" si="262"/>
        <v>1.5504868417617227E-2</v>
      </c>
      <c r="O1385" s="13">
        <f t="shared" si="263"/>
        <v>1.5504868417617227E-2</v>
      </c>
      <c r="Q1385">
        <v>27.837052490224039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8.0592537792632228</v>
      </c>
      <c r="G1386" s="13">
        <f t="shared" si="257"/>
        <v>0</v>
      </c>
      <c r="H1386" s="13">
        <f t="shared" si="258"/>
        <v>8.0592537792632228</v>
      </c>
      <c r="I1386" s="16">
        <f t="shared" si="265"/>
        <v>8.0625430377170666</v>
      </c>
      <c r="J1386" s="13">
        <f t="shared" si="259"/>
        <v>8.0556466999117156</v>
      </c>
      <c r="K1386" s="13">
        <f t="shared" si="260"/>
        <v>6.8963378053510382E-3</v>
      </c>
      <c r="L1386" s="13">
        <f t="shared" si="261"/>
        <v>0</v>
      </c>
      <c r="M1386" s="13">
        <f t="shared" si="266"/>
        <v>0.28029602727622943</v>
      </c>
      <c r="N1386" s="13">
        <f t="shared" si="262"/>
        <v>1.4692156393592667E-2</v>
      </c>
      <c r="O1386" s="13">
        <f t="shared" si="263"/>
        <v>1.4692156393592667E-2</v>
      </c>
      <c r="Q1386">
        <v>24.74722324513937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39.683451781026093</v>
      </c>
      <c r="G1387" s="13">
        <f t="shared" si="257"/>
        <v>0</v>
      </c>
      <c r="H1387" s="13">
        <f t="shared" si="258"/>
        <v>39.683451781026093</v>
      </c>
      <c r="I1387" s="16">
        <f t="shared" si="265"/>
        <v>39.690348118831444</v>
      </c>
      <c r="J1387" s="13">
        <f t="shared" si="259"/>
        <v>38.882297871045147</v>
      </c>
      <c r="K1387" s="13">
        <f t="shared" si="260"/>
        <v>0.80805024778629786</v>
      </c>
      <c r="L1387" s="13">
        <f t="shared" si="261"/>
        <v>0</v>
      </c>
      <c r="M1387" s="13">
        <f t="shared" si="266"/>
        <v>0.26560387088263676</v>
      </c>
      <c r="N1387" s="13">
        <f t="shared" si="262"/>
        <v>1.3922043946436724E-2</v>
      </c>
      <c r="O1387" s="13">
        <f t="shared" si="263"/>
        <v>1.3922043946436724E-2</v>
      </c>
      <c r="Q1387">
        <v>24.663901981671589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44.91652175143107</v>
      </c>
      <c r="G1388" s="13">
        <f t="shared" si="257"/>
        <v>0</v>
      </c>
      <c r="H1388" s="13">
        <f t="shared" si="258"/>
        <v>44.91652175143107</v>
      </c>
      <c r="I1388" s="16">
        <f t="shared" si="265"/>
        <v>45.724571999217368</v>
      </c>
      <c r="J1388" s="13">
        <f t="shared" si="259"/>
        <v>42.707293443423126</v>
      </c>
      <c r="K1388" s="13">
        <f t="shared" si="260"/>
        <v>3.0172785557942419</v>
      </c>
      <c r="L1388" s="13">
        <f t="shared" si="261"/>
        <v>0</v>
      </c>
      <c r="M1388" s="13">
        <f t="shared" si="266"/>
        <v>0.25168182693620006</v>
      </c>
      <c r="N1388" s="13">
        <f t="shared" si="262"/>
        <v>1.3192298152437507E-2</v>
      </c>
      <c r="O1388" s="13">
        <f t="shared" si="263"/>
        <v>1.3192298152437507E-2</v>
      </c>
      <c r="Q1388">
        <v>17.824959387780918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0.47968950103949981</v>
      </c>
      <c r="G1389" s="13">
        <f t="shared" si="257"/>
        <v>0</v>
      </c>
      <c r="H1389" s="13">
        <f t="shared" si="258"/>
        <v>0.47968950103949981</v>
      </c>
      <c r="I1389" s="16">
        <f t="shared" si="265"/>
        <v>3.4969680568337416</v>
      </c>
      <c r="J1389" s="13">
        <f t="shared" si="259"/>
        <v>3.4948772768128786</v>
      </c>
      <c r="K1389" s="13">
        <f t="shared" si="260"/>
        <v>2.0907800208629368E-3</v>
      </c>
      <c r="L1389" s="13">
        <f t="shared" si="261"/>
        <v>0</v>
      </c>
      <c r="M1389" s="13">
        <f t="shared" si="266"/>
        <v>0.23848952878376256</v>
      </c>
      <c r="N1389" s="13">
        <f t="shared" si="262"/>
        <v>1.2500803130085641E-2</v>
      </c>
      <c r="O1389" s="13">
        <f t="shared" si="263"/>
        <v>1.2500803130085641E-2</v>
      </c>
      <c r="Q1389">
        <v>15.43754351834791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1.7838648300521109</v>
      </c>
      <c r="G1390" s="13">
        <f t="shared" si="257"/>
        <v>0</v>
      </c>
      <c r="H1390" s="13">
        <f t="shared" si="258"/>
        <v>1.7838648300521109</v>
      </c>
      <c r="I1390" s="16">
        <f t="shared" si="265"/>
        <v>1.7859556100729739</v>
      </c>
      <c r="J1390" s="13">
        <f t="shared" si="259"/>
        <v>1.7856892070930523</v>
      </c>
      <c r="K1390" s="13">
        <f t="shared" si="260"/>
        <v>2.6640297992153172E-4</v>
      </c>
      <c r="L1390" s="13">
        <f t="shared" si="261"/>
        <v>0</v>
      </c>
      <c r="M1390" s="13">
        <f t="shared" si="266"/>
        <v>0.22598872565367692</v>
      </c>
      <c r="N1390" s="13">
        <f t="shared" si="262"/>
        <v>1.184555390512345E-2</v>
      </c>
      <c r="O1390" s="13">
        <f t="shared" si="263"/>
        <v>1.184555390512345E-2</v>
      </c>
      <c r="Q1390">
        <v>15.760325222580651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1.489554328274481</v>
      </c>
      <c r="G1391" s="13">
        <f t="shared" si="257"/>
        <v>0</v>
      </c>
      <c r="H1391" s="13">
        <f t="shared" si="258"/>
        <v>1.489554328274481</v>
      </c>
      <c r="I1391" s="16">
        <f t="shared" si="265"/>
        <v>1.4898207312544025</v>
      </c>
      <c r="J1391" s="13">
        <f t="shared" si="259"/>
        <v>1.4897080235556825</v>
      </c>
      <c r="K1391" s="13">
        <f t="shared" si="260"/>
        <v>1.1270769871996045E-4</v>
      </c>
      <c r="L1391" s="13">
        <f t="shared" si="261"/>
        <v>0</v>
      </c>
      <c r="M1391" s="13">
        <f t="shared" si="266"/>
        <v>0.21414317174855346</v>
      </c>
      <c r="N1391" s="13">
        <f t="shared" si="262"/>
        <v>1.1224650597167199E-2</v>
      </c>
      <c r="O1391" s="13">
        <f t="shared" si="263"/>
        <v>1.1224650597167199E-2</v>
      </c>
      <c r="Q1391">
        <v>18.00895294992052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62.824260625033588</v>
      </c>
      <c r="G1392" s="13">
        <f t="shared" si="257"/>
        <v>0.11385749679677076</v>
      </c>
      <c r="H1392" s="13">
        <f t="shared" si="258"/>
        <v>62.71040312823682</v>
      </c>
      <c r="I1392" s="16">
        <f t="shared" si="265"/>
        <v>62.710515835935539</v>
      </c>
      <c r="J1392" s="13">
        <f t="shared" si="259"/>
        <v>55.436771548041314</v>
      </c>
      <c r="K1392" s="13">
        <f t="shared" si="260"/>
        <v>7.2737442878942247</v>
      </c>
      <c r="L1392" s="13">
        <f t="shared" si="261"/>
        <v>0</v>
      </c>
      <c r="M1392" s="13">
        <f t="shared" si="266"/>
        <v>0.20291852115138626</v>
      </c>
      <c r="N1392" s="13">
        <f t="shared" si="262"/>
        <v>1.0636292911046688E-2</v>
      </c>
      <c r="O1392" s="13">
        <f t="shared" si="263"/>
        <v>0.12449378970781745</v>
      </c>
      <c r="Q1392">
        <v>17.711084619084119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5.1909030308150204</v>
      </c>
      <c r="G1393" s="13">
        <f t="shared" si="257"/>
        <v>0</v>
      </c>
      <c r="H1393" s="13">
        <f t="shared" si="258"/>
        <v>5.1909030308150204</v>
      </c>
      <c r="I1393" s="16">
        <f t="shared" si="265"/>
        <v>12.464647318709245</v>
      </c>
      <c r="J1393" s="13">
        <f t="shared" si="259"/>
        <v>12.398494488859427</v>
      </c>
      <c r="K1393" s="13">
        <f t="shared" si="260"/>
        <v>6.6152829849817962E-2</v>
      </c>
      <c r="L1393" s="13">
        <f t="shared" si="261"/>
        <v>0</v>
      </c>
      <c r="M1393" s="13">
        <f t="shared" si="266"/>
        <v>0.19228222824033958</v>
      </c>
      <c r="N1393" s="13">
        <f t="shared" si="262"/>
        <v>1.0078774916889905E-2</v>
      </c>
      <c r="O1393" s="13">
        <f t="shared" si="263"/>
        <v>1.0078774916889905E-2</v>
      </c>
      <c r="Q1393">
        <v>17.937652937637349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0.45079275982246081</v>
      </c>
      <c r="G1394" s="13">
        <f t="shared" si="257"/>
        <v>0</v>
      </c>
      <c r="H1394" s="13">
        <f t="shared" si="258"/>
        <v>0.45079275982246081</v>
      </c>
      <c r="I1394" s="16">
        <f t="shared" si="265"/>
        <v>0.51694558967227877</v>
      </c>
      <c r="J1394" s="13">
        <f t="shared" si="259"/>
        <v>0.51694299168301472</v>
      </c>
      <c r="K1394" s="13">
        <f t="shared" si="260"/>
        <v>2.5979892640526359E-6</v>
      </c>
      <c r="L1394" s="13">
        <f t="shared" si="261"/>
        <v>0</v>
      </c>
      <c r="M1394" s="13">
        <f t="shared" si="266"/>
        <v>0.18220345332344967</v>
      </c>
      <c r="N1394" s="13">
        <f t="shared" si="262"/>
        <v>9.5504801038177409E-3</v>
      </c>
      <c r="O1394" s="13">
        <f t="shared" si="263"/>
        <v>9.5504801038177409E-3</v>
      </c>
      <c r="Q1394">
        <v>22.211710103767391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19.27256634738206</v>
      </c>
      <c r="G1395" s="13">
        <f t="shared" si="257"/>
        <v>0</v>
      </c>
      <c r="H1395" s="13">
        <f t="shared" si="258"/>
        <v>19.27256634738206</v>
      </c>
      <c r="I1395" s="16">
        <f t="shared" si="265"/>
        <v>19.272568945371326</v>
      </c>
      <c r="J1395" s="13">
        <f t="shared" si="259"/>
        <v>19.205554590665965</v>
      </c>
      <c r="K1395" s="13">
        <f t="shared" si="260"/>
        <v>6.7014354705360546E-2</v>
      </c>
      <c r="L1395" s="13">
        <f t="shared" si="261"/>
        <v>0</v>
      </c>
      <c r="M1395" s="13">
        <f t="shared" si="266"/>
        <v>0.17265297321963194</v>
      </c>
      <c r="N1395" s="13">
        <f t="shared" si="262"/>
        <v>9.0498766929070912E-3</v>
      </c>
      <c r="O1395" s="13">
        <f t="shared" si="263"/>
        <v>9.0498766929070912E-3</v>
      </c>
      <c r="Q1395">
        <v>27.1814222439391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19.25779159770758</v>
      </c>
      <c r="G1396" s="13">
        <f t="shared" si="257"/>
        <v>0</v>
      </c>
      <c r="H1396" s="13">
        <f t="shared" si="258"/>
        <v>19.25779159770758</v>
      </c>
      <c r="I1396" s="16">
        <f t="shared" si="265"/>
        <v>19.324805952412941</v>
      </c>
      <c r="J1396" s="13">
        <f t="shared" si="259"/>
        <v>19.251156981070682</v>
      </c>
      <c r="K1396" s="13">
        <f t="shared" si="260"/>
        <v>7.3648971342258562E-2</v>
      </c>
      <c r="L1396" s="13">
        <f t="shared" si="261"/>
        <v>0</v>
      </c>
      <c r="M1396" s="13">
        <f t="shared" si="266"/>
        <v>0.16360309652672483</v>
      </c>
      <c r="N1396" s="13">
        <f t="shared" si="262"/>
        <v>8.5755131958323086E-3</v>
      </c>
      <c r="O1396" s="13">
        <f t="shared" si="263"/>
        <v>8.5755131958323086E-3</v>
      </c>
      <c r="Q1396">
        <v>26.549338705280508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1.4314885374582049</v>
      </c>
      <c r="G1397" s="13">
        <f t="shared" si="257"/>
        <v>0</v>
      </c>
      <c r="H1397" s="13">
        <f t="shared" si="258"/>
        <v>1.4314885374582049</v>
      </c>
      <c r="I1397" s="16">
        <f t="shared" si="265"/>
        <v>1.5051375088004635</v>
      </c>
      <c r="J1397" s="13">
        <f t="shared" si="259"/>
        <v>1.5050979450216577</v>
      </c>
      <c r="K1397" s="13">
        <f t="shared" si="260"/>
        <v>3.956377880576234E-5</v>
      </c>
      <c r="L1397" s="13">
        <f t="shared" si="261"/>
        <v>0</v>
      </c>
      <c r="M1397" s="13">
        <f t="shared" si="266"/>
        <v>0.15502758333089253</v>
      </c>
      <c r="N1397" s="13">
        <f t="shared" si="262"/>
        <v>8.126014206307491E-3</v>
      </c>
      <c r="O1397" s="13">
        <f t="shared" si="263"/>
        <v>8.126014206307491E-3</v>
      </c>
      <c r="Q1397">
        <v>25.661168193548381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14.831908873497939</v>
      </c>
      <c r="G1398" s="13">
        <f t="shared" si="257"/>
        <v>0</v>
      </c>
      <c r="H1398" s="13">
        <f t="shared" si="258"/>
        <v>14.831908873497939</v>
      </c>
      <c r="I1398" s="16">
        <f t="shared" si="265"/>
        <v>14.831948437276745</v>
      </c>
      <c r="J1398" s="13">
        <f t="shared" si="259"/>
        <v>14.800906853710659</v>
      </c>
      <c r="K1398" s="13">
        <f t="shared" si="260"/>
        <v>3.1041583566086217E-2</v>
      </c>
      <c r="L1398" s="13">
        <f t="shared" si="261"/>
        <v>0</v>
      </c>
      <c r="M1398" s="13">
        <f t="shared" si="266"/>
        <v>0.14690156912458505</v>
      </c>
      <c r="N1398" s="13">
        <f t="shared" si="262"/>
        <v>7.7000764121268814E-3</v>
      </c>
      <c r="O1398" s="13">
        <f t="shared" si="263"/>
        <v>7.7000764121268814E-3</v>
      </c>
      <c r="Q1398">
        <v>27.078975832670771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0.46672424041900301</v>
      </c>
      <c r="G1399" s="13">
        <f t="shared" si="257"/>
        <v>0</v>
      </c>
      <c r="H1399" s="13">
        <f t="shared" si="258"/>
        <v>0.46672424041900301</v>
      </c>
      <c r="I1399" s="16">
        <f t="shared" si="265"/>
        <v>0.49776582398508923</v>
      </c>
      <c r="J1399" s="13">
        <f t="shared" si="259"/>
        <v>0.49776417437608605</v>
      </c>
      <c r="K1399" s="13">
        <f t="shared" si="260"/>
        <v>1.6496090031736799E-6</v>
      </c>
      <c r="L1399" s="13">
        <f t="shared" si="261"/>
        <v>0</v>
      </c>
      <c r="M1399" s="13">
        <f t="shared" si="266"/>
        <v>0.13920149271245816</v>
      </c>
      <c r="N1399" s="13">
        <f t="shared" si="262"/>
        <v>7.2964648162404623E-3</v>
      </c>
      <c r="O1399" s="13">
        <f t="shared" si="263"/>
        <v>7.2964648162404623E-3</v>
      </c>
      <c r="Q1399">
        <v>24.639111921345901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90.990455577387749</v>
      </c>
      <c r="G1400" s="13">
        <f t="shared" si="257"/>
        <v>0.67718139584385395</v>
      </c>
      <c r="H1400" s="13">
        <f t="shared" si="258"/>
        <v>90.313274181543889</v>
      </c>
      <c r="I1400" s="16">
        <f t="shared" si="265"/>
        <v>90.313275831152893</v>
      </c>
      <c r="J1400" s="13">
        <f t="shared" si="259"/>
        <v>77.438986723289432</v>
      </c>
      <c r="K1400" s="13">
        <f t="shared" si="260"/>
        <v>12.874289107863461</v>
      </c>
      <c r="L1400" s="13">
        <f t="shared" si="261"/>
        <v>0</v>
      </c>
      <c r="M1400" s="13">
        <f t="shared" si="266"/>
        <v>0.13190502789621769</v>
      </c>
      <c r="N1400" s="13">
        <f t="shared" si="262"/>
        <v>6.9140091559078036E-3</v>
      </c>
      <c r="O1400" s="13">
        <f t="shared" si="263"/>
        <v>0.68409540499976174</v>
      </c>
      <c r="Q1400">
        <v>21.077245268998769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73.22706854962442</v>
      </c>
      <c r="G1401" s="13">
        <f t="shared" si="257"/>
        <v>0.3219136552885874</v>
      </c>
      <c r="H1401" s="13">
        <f t="shared" si="258"/>
        <v>72.905154894335837</v>
      </c>
      <c r="I1401" s="16">
        <f t="shared" si="265"/>
        <v>85.779444002199298</v>
      </c>
      <c r="J1401" s="13">
        <f t="shared" si="259"/>
        <v>65.22557528655075</v>
      </c>
      <c r="K1401" s="13">
        <f t="shared" si="260"/>
        <v>20.553868715648548</v>
      </c>
      <c r="L1401" s="13">
        <f t="shared" si="261"/>
        <v>0.18190320542463748</v>
      </c>
      <c r="M1401" s="13">
        <f t="shared" si="266"/>
        <v>0.30689422416494738</v>
      </c>
      <c r="N1401" s="13">
        <f t="shared" si="262"/>
        <v>1.6086342648296514E-2</v>
      </c>
      <c r="O1401" s="13">
        <f t="shared" si="263"/>
        <v>0.3379999979368839</v>
      </c>
      <c r="Q1401">
        <v>15.34470322258065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44.736156917152798</v>
      </c>
      <c r="G1402" s="13">
        <f t="shared" si="257"/>
        <v>0</v>
      </c>
      <c r="H1402" s="13">
        <f t="shared" si="258"/>
        <v>44.736156917152798</v>
      </c>
      <c r="I1402" s="16">
        <f t="shared" si="265"/>
        <v>65.108122427376713</v>
      </c>
      <c r="J1402" s="13">
        <f t="shared" si="259"/>
        <v>56.504259780088013</v>
      </c>
      <c r="K1402" s="13">
        <f t="shared" si="260"/>
        <v>8.6038626472887003</v>
      </c>
      <c r="L1402" s="13">
        <f t="shared" si="261"/>
        <v>0</v>
      </c>
      <c r="M1402" s="13">
        <f t="shared" si="266"/>
        <v>0.29080788151665088</v>
      </c>
      <c r="N1402" s="13">
        <f t="shared" si="262"/>
        <v>1.5243151739433658E-2</v>
      </c>
      <c r="O1402" s="13">
        <f t="shared" si="263"/>
        <v>1.5243151739433658E-2</v>
      </c>
      <c r="Q1402">
        <v>17.11798985002175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7.5000000536015396E-2</v>
      </c>
      <c r="G1403" s="13">
        <f t="shared" si="257"/>
        <v>0</v>
      </c>
      <c r="H1403" s="13">
        <f t="shared" si="258"/>
        <v>7.5000000536015396E-2</v>
      </c>
      <c r="I1403" s="16">
        <f t="shared" si="265"/>
        <v>8.6788626478247153</v>
      </c>
      <c r="J1403" s="13">
        <f t="shared" si="259"/>
        <v>8.6585357860896046</v>
      </c>
      <c r="K1403" s="13">
        <f t="shared" si="260"/>
        <v>2.0326861735110668E-2</v>
      </c>
      <c r="L1403" s="13">
        <f t="shared" si="261"/>
        <v>0</v>
      </c>
      <c r="M1403" s="13">
        <f t="shared" si="266"/>
        <v>0.27556472977721724</v>
      </c>
      <c r="N1403" s="13">
        <f t="shared" si="262"/>
        <v>1.44441580060465E-2</v>
      </c>
      <c r="O1403" s="13">
        <f t="shared" si="263"/>
        <v>1.44441580060465E-2</v>
      </c>
      <c r="Q1403">
        <v>18.633989468631309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16.776820859721699</v>
      </c>
      <c r="G1404" s="13">
        <f t="shared" si="257"/>
        <v>0</v>
      </c>
      <c r="H1404" s="13">
        <f t="shared" si="258"/>
        <v>16.776820859721699</v>
      </c>
      <c r="I1404" s="16">
        <f t="shared" si="265"/>
        <v>16.79714772145681</v>
      </c>
      <c r="J1404" s="13">
        <f t="shared" si="259"/>
        <v>16.708890023315199</v>
      </c>
      <c r="K1404" s="13">
        <f t="shared" si="260"/>
        <v>8.8257698141610774E-2</v>
      </c>
      <c r="L1404" s="13">
        <f t="shared" si="261"/>
        <v>0</v>
      </c>
      <c r="M1404" s="13">
        <f t="shared" si="266"/>
        <v>0.26112057177117076</v>
      </c>
      <c r="N1404" s="13">
        <f t="shared" si="262"/>
        <v>1.3687044783783591E-2</v>
      </c>
      <c r="O1404" s="13">
        <f t="shared" si="263"/>
        <v>1.3687044783783591E-2</v>
      </c>
      <c r="Q1404">
        <v>22.225200684039301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36.995786415797859</v>
      </c>
      <c r="G1405" s="13">
        <f t="shared" si="257"/>
        <v>0</v>
      </c>
      <c r="H1405" s="13">
        <f t="shared" si="258"/>
        <v>36.995786415797859</v>
      </c>
      <c r="I1405" s="16">
        <f t="shared" si="265"/>
        <v>37.08404411393947</v>
      </c>
      <c r="J1405" s="13">
        <f t="shared" si="259"/>
        <v>35.527813229521641</v>
      </c>
      <c r="K1405" s="13">
        <f t="shared" si="260"/>
        <v>1.556230884417829</v>
      </c>
      <c r="L1405" s="13">
        <f t="shared" si="261"/>
        <v>0</v>
      </c>
      <c r="M1405" s="13">
        <f t="shared" si="266"/>
        <v>0.24743352698738716</v>
      </c>
      <c r="N1405" s="13">
        <f t="shared" si="262"/>
        <v>1.296961683989311E-2</v>
      </c>
      <c r="O1405" s="13">
        <f t="shared" si="263"/>
        <v>1.296961683989311E-2</v>
      </c>
      <c r="Q1405">
        <v>18.33565948198007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25.936356894184168</v>
      </c>
      <c r="G1406" s="13">
        <f t="shared" si="257"/>
        <v>0</v>
      </c>
      <c r="H1406" s="13">
        <f t="shared" si="258"/>
        <v>25.936356894184168</v>
      </c>
      <c r="I1406" s="16">
        <f t="shared" si="265"/>
        <v>27.492587778601997</v>
      </c>
      <c r="J1406" s="13">
        <f t="shared" si="259"/>
        <v>27.256862407163563</v>
      </c>
      <c r="K1406" s="13">
        <f t="shared" si="260"/>
        <v>0.23572537143843419</v>
      </c>
      <c r="L1406" s="13">
        <f t="shared" si="261"/>
        <v>0</v>
      </c>
      <c r="M1406" s="13">
        <f t="shared" si="266"/>
        <v>0.23446391014749404</v>
      </c>
      <c r="N1406" s="13">
        <f t="shared" si="262"/>
        <v>1.2289794008194908E-2</v>
      </c>
      <c r="O1406" s="13">
        <f t="shared" si="263"/>
        <v>1.2289794008194908E-2</v>
      </c>
      <c r="Q1406">
        <v>25.731194390541059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27.37182825604253</v>
      </c>
      <c r="G1407" s="13">
        <f t="shared" si="257"/>
        <v>0</v>
      </c>
      <c r="H1407" s="13">
        <f t="shared" si="258"/>
        <v>27.37182825604253</v>
      </c>
      <c r="I1407" s="16">
        <f t="shared" si="265"/>
        <v>27.607553627480964</v>
      </c>
      <c r="J1407" s="13">
        <f t="shared" si="259"/>
        <v>27.384163015075433</v>
      </c>
      <c r="K1407" s="13">
        <f t="shared" si="260"/>
        <v>0.22339061240553093</v>
      </c>
      <c r="L1407" s="13">
        <f t="shared" si="261"/>
        <v>0</v>
      </c>
      <c r="M1407" s="13">
        <f t="shared" si="266"/>
        <v>0.22217411613929913</v>
      </c>
      <c r="N1407" s="13">
        <f t="shared" si="262"/>
        <v>1.1645605157685465E-2</v>
      </c>
      <c r="O1407" s="13">
        <f t="shared" si="263"/>
        <v>1.1645605157685465E-2</v>
      </c>
      <c r="Q1407">
        <v>26.215759895570311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2.3064213655955559</v>
      </c>
      <c r="G1408" s="13">
        <f t="shared" si="257"/>
        <v>0</v>
      </c>
      <c r="H1408" s="13">
        <f t="shared" si="258"/>
        <v>2.3064213655955559</v>
      </c>
      <c r="I1408" s="16">
        <f t="shared" si="265"/>
        <v>2.5298119780010868</v>
      </c>
      <c r="J1408" s="13">
        <f t="shared" si="259"/>
        <v>2.5296785816496916</v>
      </c>
      <c r="K1408" s="13">
        <f t="shared" si="260"/>
        <v>1.3339635139519856E-4</v>
      </c>
      <c r="L1408" s="13">
        <f t="shared" si="261"/>
        <v>0</v>
      </c>
      <c r="M1408" s="13">
        <f t="shared" si="266"/>
        <v>0.21052851098161368</v>
      </c>
      <c r="N1408" s="13">
        <f t="shared" si="262"/>
        <v>1.1035182477287903E-2</v>
      </c>
      <c r="O1408" s="13">
        <f t="shared" si="263"/>
        <v>1.1035182477287903E-2</v>
      </c>
      <c r="Q1408">
        <v>28.155801193548381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1.0331196089148029</v>
      </c>
      <c r="G1409" s="13">
        <f t="shared" si="257"/>
        <v>0</v>
      </c>
      <c r="H1409" s="13">
        <f t="shared" si="258"/>
        <v>1.0331196089148029</v>
      </c>
      <c r="I1409" s="16">
        <f t="shared" si="265"/>
        <v>1.0332530052661981</v>
      </c>
      <c r="J1409" s="13">
        <f t="shared" si="259"/>
        <v>1.033245542298399</v>
      </c>
      <c r="K1409" s="13">
        <f t="shared" si="260"/>
        <v>7.4629677990767362E-6</v>
      </c>
      <c r="L1409" s="13">
        <f t="shared" si="261"/>
        <v>0</v>
      </c>
      <c r="M1409" s="13">
        <f t="shared" si="266"/>
        <v>0.19949332850432577</v>
      </c>
      <c r="N1409" s="13">
        <f t="shared" si="262"/>
        <v>1.0456756060175794E-2</v>
      </c>
      <c r="O1409" s="13">
        <f t="shared" si="263"/>
        <v>1.0456756060175794E-2</v>
      </c>
      <c r="Q1409">
        <v>29.617954373199911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6.7733333330000001</v>
      </c>
      <c r="G1410" s="13">
        <f t="shared" si="257"/>
        <v>0</v>
      </c>
      <c r="H1410" s="13">
        <f t="shared" si="258"/>
        <v>6.7733333330000001</v>
      </c>
      <c r="I1410" s="16">
        <f t="shared" si="265"/>
        <v>6.7733407959677994</v>
      </c>
      <c r="J1410" s="13">
        <f t="shared" si="259"/>
        <v>6.7701469175070459</v>
      </c>
      <c r="K1410" s="13">
        <f t="shared" si="260"/>
        <v>3.1938784607534743E-3</v>
      </c>
      <c r="L1410" s="13">
        <f t="shared" si="261"/>
        <v>0</v>
      </c>
      <c r="M1410" s="13">
        <f t="shared" si="266"/>
        <v>0.18903657244414998</v>
      </c>
      <c r="N1410" s="13">
        <f t="shared" si="262"/>
        <v>9.9086487719681482E-3</v>
      </c>
      <c r="O1410" s="13">
        <f t="shared" si="263"/>
        <v>9.9086487719681482E-3</v>
      </c>
      <c r="Q1410">
        <v>26.534161813879241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3.9506333720264029</v>
      </c>
      <c r="G1411" s="13">
        <f t="shared" si="257"/>
        <v>0</v>
      </c>
      <c r="H1411" s="13">
        <f t="shared" si="258"/>
        <v>3.9506333720264029</v>
      </c>
      <c r="I1411" s="16">
        <f t="shared" si="265"/>
        <v>3.9538272504871563</v>
      </c>
      <c r="J1411" s="13">
        <f t="shared" si="259"/>
        <v>3.9530354383330146</v>
      </c>
      <c r="K1411" s="13">
        <f t="shared" si="260"/>
        <v>7.9181215414170225E-4</v>
      </c>
      <c r="L1411" s="13">
        <f t="shared" si="261"/>
        <v>0</v>
      </c>
      <c r="M1411" s="13">
        <f t="shared" si="266"/>
        <v>0.17912792367218183</v>
      </c>
      <c r="N1411" s="13">
        <f t="shared" si="262"/>
        <v>9.389271387916006E-3</v>
      </c>
      <c r="O1411" s="13">
        <f t="shared" si="263"/>
        <v>9.389271387916006E-3</v>
      </c>
      <c r="Q1411">
        <v>24.946534114912978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6.8697883976466292</v>
      </c>
      <c r="G1412" s="13">
        <f t="shared" si="257"/>
        <v>0</v>
      </c>
      <c r="H1412" s="13">
        <f t="shared" si="258"/>
        <v>6.8697883976466292</v>
      </c>
      <c r="I1412" s="16">
        <f t="shared" si="265"/>
        <v>6.8705802098007709</v>
      </c>
      <c r="J1412" s="13">
        <f t="shared" si="259"/>
        <v>6.8644484855919607</v>
      </c>
      <c r="K1412" s="13">
        <f t="shared" si="260"/>
        <v>6.1317242088101409E-3</v>
      </c>
      <c r="L1412" s="13">
        <f t="shared" si="261"/>
        <v>0</v>
      </c>
      <c r="M1412" s="13">
        <f t="shared" si="266"/>
        <v>0.16973865228426582</v>
      </c>
      <c r="N1412" s="13">
        <f t="shared" si="262"/>
        <v>8.8971179849810459E-3</v>
      </c>
      <c r="O1412" s="13">
        <f t="shared" si="263"/>
        <v>8.8971179849810459E-3</v>
      </c>
      <c r="Q1412">
        <v>22.164752667517181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12.16990259590705</v>
      </c>
      <c r="G1413" s="13">
        <f t="shared" si="257"/>
        <v>0</v>
      </c>
      <c r="H1413" s="13">
        <f t="shared" si="258"/>
        <v>12.16990259590705</v>
      </c>
      <c r="I1413" s="16">
        <f t="shared" si="265"/>
        <v>12.176034320115861</v>
      </c>
      <c r="J1413" s="13">
        <f t="shared" si="259"/>
        <v>12.099720803849946</v>
      </c>
      <c r="K1413" s="13">
        <f t="shared" si="260"/>
        <v>7.6313516265914316E-2</v>
      </c>
      <c r="L1413" s="13">
        <f t="shared" si="261"/>
        <v>0</v>
      </c>
      <c r="M1413" s="13">
        <f t="shared" si="266"/>
        <v>0.16084153429928477</v>
      </c>
      <c r="N1413" s="13">
        <f t="shared" si="262"/>
        <v>8.4307615754456149E-3</v>
      </c>
      <c r="O1413" s="13">
        <f t="shared" si="263"/>
        <v>8.4307615754456149E-3</v>
      </c>
      <c r="Q1413">
        <v>16.414651222580641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7.488398355743219</v>
      </c>
      <c r="G1414" s="13">
        <f t="shared" ref="G1414:G1477" si="271">IF((F1414-$J$2)&gt;0,$I$2*(F1414-$J$2),0)</f>
        <v>0</v>
      </c>
      <c r="H1414" s="13">
        <f t="shared" ref="H1414:H1477" si="272">F1414-G1414</f>
        <v>7.488398355743219</v>
      </c>
      <c r="I1414" s="16">
        <f t="shared" si="265"/>
        <v>7.5647118720091333</v>
      </c>
      <c r="J1414" s="13">
        <f t="shared" ref="J1414:J1477" si="273">I1414/SQRT(1+(I1414/($K$2*(300+(25*Q1414)+0.05*(Q1414)^3)))^2)</f>
        <v>7.5429900902057208</v>
      </c>
      <c r="K1414" s="13">
        <f t="shared" ref="K1414:K1477" si="274">I1414-J1414</f>
        <v>2.1721781803412554E-2</v>
      </c>
      <c r="L1414" s="13">
        <f t="shared" ref="L1414:L1477" si="275">IF(K1414&gt;$N$2,(K1414-$N$2)/$L$2,0)</f>
        <v>0</v>
      </c>
      <c r="M1414" s="13">
        <f t="shared" si="266"/>
        <v>0.15241077272383916</v>
      </c>
      <c r="N1414" s="13">
        <f t="shared" ref="N1414:N1477" si="276">$M$2*M1414</f>
        <v>7.9888499693939533E-3</v>
      </c>
      <c r="O1414" s="13">
        <f t="shared" ref="O1414:O1477" si="277">N1414+G1414</f>
        <v>7.9888499693939533E-3</v>
      </c>
      <c r="Q1414">
        <v>15.226886472201381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3.6970085820891549</v>
      </c>
      <c r="G1415" s="13">
        <f t="shared" si="271"/>
        <v>0</v>
      </c>
      <c r="H1415" s="13">
        <f t="shared" si="272"/>
        <v>3.6970085820891549</v>
      </c>
      <c r="I1415" s="16">
        <f t="shared" ref="I1415:I1478" si="279">H1415+K1414-L1414</f>
        <v>3.7187303638925675</v>
      </c>
      <c r="J1415" s="13">
        <f t="shared" si="273"/>
        <v>3.7168649250468344</v>
      </c>
      <c r="K1415" s="13">
        <f t="shared" si="274"/>
        <v>1.8654388457330917E-3</v>
      </c>
      <c r="L1415" s="13">
        <f t="shared" si="275"/>
        <v>0</v>
      </c>
      <c r="M1415" s="13">
        <f t="shared" ref="M1415:M1478" si="280">L1415+M1414-N1414</f>
        <v>0.14442192275444521</v>
      </c>
      <c r="N1415" s="13">
        <f t="shared" si="276"/>
        <v>7.5701018540679614E-3</v>
      </c>
      <c r="O1415" s="13">
        <f t="shared" si="277"/>
        <v>7.5701018540679614E-3</v>
      </c>
      <c r="Q1415">
        <v>17.56349270600267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3.8470203293184668</v>
      </c>
      <c r="G1416" s="13">
        <f t="shared" si="271"/>
        <v>0</v>
      </c>
      <c r="H1416" s="13">
        <f t="shared" si="272"/>
        <v>3.8470203293184668</v>
      </c>
      <c r="I1416" s="16">
        <f t="shared" si="279"/>
        <v>3.8488857681641999</v>
      </c>
      <c r="J1416" s="13">
        <f t="shared" si="273"/>
        <v>3.8472452533632246</v>
      </c>
      <c r="K1416" s="13">
        <f t="shared" si="274"/>
        <v>1.6405148009752679E-3</v>
      </c>
      <c r="L1416" s="13">
        <f t="shared" si="275"/>
        <v>0</v>
      </c>
      <c r="M1416" s="13">
        <f t="shared" si="280"/>
        <v>0.13685182090037726</v>
      </c>
      <c r="N1416" s="13">
        <f t="shared" si="276"/>
        <v>7.1733030787296849E-3</v>
      </c>
      <c r="O1416" s="13">
        <f t="shared" si="277"/>
        <v>7.1733030787296849E-3</v>
      </c>
      <c r="Q1416">
        <v>19.20250730712953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31.775319748757511</v>
      </c>
      <c r="G1417" s="13">
        <f t="shared" si="271"/>
        <v>0</v>
      </c>
      <c r="H1417" s="13">
        <f t="shared" si="272"/>
        <v>31.775319748757511</v>
      </c>
      <c r="I1417" s="16">
        <f t="shared" si="279"/>
        <v>31.776960263558486</v>
      </c>
      <c r="J1417" s="13">
        <f t="shared" si="273"/>
        <v>31.048847099466581</v>
      </c>
      <c r="K1417" s="13">
        <f t="shared" si="274"/>
        <v>0.72811316409190496</v>
      </c>
      <c r="L1417" s="13">
        <f t="shared" si="275"/>
        <v>0</v>
      </c>
      <c r="M1417" s="13">
        <f t="shared" si="280"/>
        <v>0.12967851782164758</v>
      </c>
      <c r="N1417" s="13">
        <f t="shared" si="276"/>
        <v>6.7973031342585697E-3</v>
      </c>
      <c r="O1417" s="13">
        <f t="shared" si="277"/>
        <v>6.7973031342585697E-3</v>
      </c>
      <c r="Q1417">
        <v>20.637225142263379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11.981867428814059</v>
      </c>
      <c r="G1418" s="13">
        <f t="shared" si="271"/>
        <v>0</v>
      </c>
      <c r="H1418" s="13">
        <f t="shared" si="272"/>
        <v>11.981867428814059</v>
      </c>
      <c r="I1418" s="16">
        <f t="shared" si="279"/>
        <v>12.709980592905964</v>
      </c>
      <c r="J1418" s="13">
        <f t="shared" si="273"/>
        <v>12.687463589216017</v>
      </c>
      <c r="K1418" s="13">
        <f t="shared" si="274"/>
        <v>2.2517003689946691E-2</v>
      </c>
      <c r="L1418" s="13">
        <f t="shared" si="275"/>
        <v>0</v>
      </c>
      <c r="M1418" s="13">
        <f t="shared" si="280"/>
        <v>0.12288121468738901</v>
      </c>
      <c r="N1418" s="13">
        <f t="shared" si="276"/>
        <v>6.4410118172761634E-3</v>
      </c>
      <c r="O1418" s="13">
        <f t="shared" si="277"/>
        <v>6.4410118172761634E-3</v>
      </c>
      <c r="Q1418">
        <v>26.0497914342731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0.51104287405702453</v>
      </c>
      <c r="G1419" s="13">
        <f t="shared" si="271"/>
        <v>0</v>
      </c>
      <c r="H1419" s="13">
        <f t="shared" si="272"/>
        <v>0.51104287405702453</v>
      </c>
      <c r="I1419" s="16">
        <f t="shared" si="279"/>
        <v>0.53355987774697122</v>
      </c>
      <c r="J1419" s="13">
        <f t="shared" si="273"/>
        <v>0.53355840434325186</v>
      </c>
      <c r="K1419" s="13">
        <f t="shared" si="274"/>
        <v>1.4734037193653293E-6</v>
      </c>
      <c r="L1419" s="13">
        <f t="shared" si="275"/>
        <v>0</v>
      </c>
      <c r="M1419" s="13">
        <f t="shared" si="280"/>
        <v>0.11644020287011285</v>
      </c>
      <c r="N1419" s="13">
        <f t="shared" si="276"/>
        <v>6.103396069125939E-3</v>
      </c>
      <c r="O1419" s="13">
        <f t="shared" si="277"/>
        <v>6.103396069125939E-3</v>
      </c>
      <c r="Q1419">
        <v>26.960432591644921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27.479696667864069</v>
      </c>
      <c r="G1420" s="13">
        <f t="shared" si="271"/>
        <v>0</v>
      </c>
      <c r="H1420" s="13">
        <f t="shared" si="272"/>
        <v>27.479696667864069</v>
      </c>
      <c r="I1420" s="16">
        <f t="shared" si="279"/>
        <v>27.479698141267789</v>
      </c>
      <c r="J1420" s="13">
        <f t="shared" si="273"/>
        <v>27.370069297419516</v>
      </c>
      <c r="K1420" s="13">
        <f t="shared" si="274"/>
        <v>0.10962884384827376</v>
      </c>
      <c r="L1420" s="13">
        <f t="shared" si="275"/>
        <v>0</v>
      </c>
      <c r="M1420" s="13">
        <f t="shared" si="280"/>
        <v>0.11033680680098691</v>
      </c>
      <c r="N1420" s="13">
        <f t="shared" si="276"/>
        <v>5.783476980542975E-3</v>
      </c>
      <c r="O1420" s="13">
        <f t="shared" si="277"/>
        <v>5.783476980542975E-3</v>
      </c>
      <c r="Q1420">
        <v>31.438067193548381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10.65527716407605</v>
      </c>
      <c r="G1421" s="13">
        <f t="shared" si="271"/>
        <v>0</v>
      </c>
      <c r="H1421" s="13">
        <f t="shared" si="272"/>
        <v>10.65527716407605</v>
      </c>
      <c r="I1421" s="16">
        <f t="shared" si="279"/>
        <v>10.764906007924324</v>
      </c>
      <c r="J1421" s="13">
        <f t="shared" si="273"/>
        <v>10.756624290548006</v>
      </c>
      <c r="K1421" s="13">
        <f t="shared" si="274"/>
        <v>8.2817173763185536E-3</v>
      </c>
      <c r="L1421" s="13">
        <f t="shared" si="275"/>
        <v>0</v>
      </c>
      <c r="M1421" s="13">
        <f t="shared" si="280"/>
        <v>0.10455332982044394</v>
      </c>
      <c r="N1421" s="13">
        <f t="shared" si="276"/>
        <v>5.4803269533285626E-3</v>
      </c>
      <c r="O1421" s="13">
        <f t="shared" si="277"/>
        <v>5.4803269533285626E-3</v>
      </c>
      <c r="Q1421">
        <v>29.750585013348029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3.1017372350836911</v>
      </c>
      <c r="G1422" s="13">
        <f t="shared" si="271"/>
        <v>0</v>
      </c>
      <c r="H1422" s="13">
        <f t="shared" si="272"/>
        <v>3.1017372350836911</v>
      </c>
      <c r="I1422" s="16">
        <f t="shared" si="279"/>
        <v>3.1100189524600097</v>
      </c>
      <c r="J1422" s="13">
        <f t="shared" si="273"/>
        <v>3.1097476009664695</v>
      </c>
      <c r="K1422" s="13">
        <f t="shared" si="274"/>
        <v>2.7135149354018395E-4</v>
      </c>
      <c r="L1422" s="13">
        <f t="shared" si="275"/>
        <v>0</v>
      </c>
      <c r="M1422" s="13">
        <f t="shared" si="280"/>
        <v>9.9073002867115373E-2</v>
      </c>
      <c r="N1422" s="13">
        <f t="shared" si="276"/>
        <v>5.1930670108001056E-3</v>
      </c>
      <c r="O1422" s="13">
        <f t="shared" si="277"/>
        <v>5.1930670108001056E-3</v>
      </c>
      <c r="Q1422">
        <v>27.489842715491669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71.958156651534409</v>
      </c>
      <c r="G1423" s="13">
        <f t="shared" si="271"/>
        <v>0.29653541732678718</v>
      </c>
      <c r="H1423" s="13">
        <f t="shared" si="272"/>
        <v>71.661621234207615</v>
      </c>
      <c r="I1423" s="16">
        <f t="shared" si="279"/>
        <v>71.661892585701153</v>
      </c>
      <c r="J1423" s="13">
        <f t="shared" si="273"/>
        <v>68.401554581726231</v>
      </c>
      <c r="K1423" s="13">
        <f t="shared" si="274"/>
        <v>3.2603380039749226</v>
      </c>
      <c r="L1423" s="13">
        <f t="shared" si="275"/>
        <v>0</v>
      </c>
      <c r="M1423" s="13">
        <f t="shared" si="280"/>
        <v>9.3879935856315266E-2</v>
      </c>
      <c r="N1423" s="13">
        <f t="shared" si="276"/>
        <v>4.9208642492180035E-3</v>
      </c>
      <c r="O1423" s="13">
        <f t="shared" si="277"/>
        <v>0.30145628157600518</v>
      </c>
      <c r="Q1423">
        <v>27.11031735891644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54.220560723866427</v>
      </c>
      <c r="G1424" s="13">
        <f t="shared" si="271"/>
        <v>0</v>
      </c>
      <c r="H1424" s="13">
        <f t="shared" si="272"/>
        <v>54.220560723866427</v>
      </c>
      <c r="I1424" s="16">
        <f t="shared" si="279"/>
        <v>57.48089872784135</v>
      </c>
      <c r="J1424" s="13">
        <f t="shared" si="273"/>
        <v>52.915252812020491</v>
      </c>
      <c r="K1424" s="13">
        <f t="shared" si="274"/>
        <v>4.5656459158208591</v>
      </c>
      <c r="L1424" s="13">
        <f t="shared" si="275"/>
        <v>0</v>
      </c>
      <c r="M1424" s="13">
        <f t="shared" si="280"/>
        <v>8.8959071607097262E-2</v>
      </c>
      <c r="N1424" s="13">
        <f t="shared" si="276"/>
        <v>4.6629294228000013E-3</v>
      </c>
      <c r="O1424" s="13">
        <f t="shared" si="277"/>
        <v>4.6629294228000013E-3</v>
      </c>
      <c r="Q1424">
        <v>19.593217875840619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16.9105337280063</v>
      </c>
      <c r="G1425" s="13">
        <f t="shared" si="271"/>
        <v>0</v>
      </c>
      <c r="H1425" s="13">
        <f t="shared" si="272"/>
        <v>16.9105337280063</v>
      </c>
      <c r="I1425" s="16">
        <f t="shared" si="279"/>
        <v>21.476179643827159</v>
      </c>
      <c r="J1425" s="13">
        <f t="shared" si="273"/>
        <v>20.932673725865438</v>
      </c>
      <c r="K1425" s="13">
        <f t="shared" si="274"/>
        <v>0.54350591796172054</v>
      </c>
      <c r="L1425" s="13">
        <f t="shared" si="275"/>
        <v>0</v>
      </c>
      <c r="M1425" s="13">
        <f t="shared" si="280"/>
        <v>8.4296142184297262E-2</v>
      </c>
      <c r="N1425" s="13">
        <f t="shared" si="276"/>
        <v>4.4185146553208038E-3</v>
      </c>
      <c r="O1425" s="13">
        <f t="shared" si="277"/>
        <v>4.4185146553208038E-3</v>
      </c>
      <c r="Q1425">
        <v>14.337984785287899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0.8918628379071788</v>
      </c>
      <c r="G1426" s="13">
        <f t="shared" si="271"/>
        <v>0</v>
      </c>
      <c r="H1426" s="13">
        <f t="shared" si="272"/>
        <v>0.8918628379071788</v>
      </c>
      <c r="I1426" s="16">
        <f t="shared" si="279"/>
        <v>1.4353687558688994</v>
      </c>
      <c r="J1426" s="13">
        <f t="shared" si="273"/>
        <v>1.4352192626205247</v>
      </c>
      <c r="K1426" s="13">
        <f t="shared" si="274"/>
        <v>1.4949324837476574E-4</v>
      </c>
      <c r="L1426" s="13">
        <f t="shared" si="275"/>
        <v>0</v>
      </c>
      <c r="M1426" s="13">
        <f t="shared" si="280"/>
        <v>7.9877627528976453E-2</v>
      </c>
      <c r="N1426" s="13">
        <f t="shared" si="276"/>
        <v>4.1869112716617883E-3</v>
      </c>
      <c r="O1426" s="13">
        <f t="shared" si="277"/>
        <v>4.1869112716617883E-3</v>
      </c>
      <c r="Q1426">
        <v>15.203657222580651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0.46539811810640519</v>
      </c>
      <c r="G1427" s="13">
        <f t="shared" si="271"/>
        <v>0</v>
      </c>
      <c r="H1427" s="13">
        <f t="shared" si="272"/>
        <v>0.46539811810640519</v>
      </c>
      <c r="I1427" s="16">
        <f t="shared" si="279"/>
        <v>0.46554761135477996</v>
      </c>
      <c r="J1427" s="13">
        <f t="shared" si="273"/>
        <v>0.46554516548938363</v>
      </c>
      <c r="K1427" s="13">
        <f t="shared" si="274"/>
        <v>2.4458653963277399E-6</v>
      </c>
      <c r="L1427" s="13">
        <f t="shared" si="275"/>
        <v>0</v>
      </c>
      <c r="M1427" s="13">
        <f t="shared" si="280"/>
        <v>7.5690716257314661E-2</v>
      </c>
      <c r="N1427" s="13">
        <f t="shared" si="276"/>
        <v>3.9674477430234429E-3</v>
      </c>
      <c r="O1427" s="13">
        <f t="shared" si="277"/>
        <v>3.9674477430234429E-3</v>
      </c>
      <c r="Q1427">
        <v>20.416878584455731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5.093418007732808</v>
      </c>
      <c r="G1428" s="13">
        <f t="shared" si="271"/>
        <v>0</v>
      </c>
      <c r="H1428" s="13">
        <f t="shared" si="272"/>
        <v>5.093418007732808</v>
      </c>
      <c r="I1428" s="16">
        <f t="shared" si="279"/>
        <v>5.0934204535982044</v>
      </c>
      <c r="J1428" s="13">
        <f t="shared" si="273"/>
        <v>5.0900786831208853</v>
      </c>
      <c r="K1428" s="13">
        <f t="shared" si="274"/>
        <v>3.3417704773190948E-3</v>
      </c>
      <c r="L1428" s="13">
        <f t="shared" si="275"/>
        <v>0</v>
      </c>
      <c r="M1428" s="13">
        <f t="shared" si="280"/>
        <v>7.1723268514291214E-2</v>
      </c>
      <c r="N1428" s="13">
        <f t="shared" si="276"/>
        <v>3.7594877398427272E-3</v>
      </c>
      <c r="O1428" s="13">
        <f t="shared" si="277"/>
        <v>3.7594877398427272E-3</v>
      </c>
      <c r="Q1428">
        <v>20.110756152892709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21.011429993763372</v>
      </c>
      <c r="G1429" s="13">
        <f t="shared" si="271"/>
        <v>0</v>
      </c>
      <c r="H1429" s="13">
        <f t="shared" si="272"/>
        <v>21.011429993763372</v>
      </c>
      <c r="I1429" s="16">
        <f t="shared" si="279"/>
        <v>21.014771764240692</v>
      </c>
      <c r="J1429" s="13">
        <f t="shared" si="273"/>
        <v>20.89129253304823</v>
      </c>
      <c r="K1429" s="13">
        <f t="shared" si="274"/>
        <v>0.12347923119246218</v>
      </c>
      <c r="L1429" s="13">
        <f t="shared" si="275"/>
        <v>0</v>
      </c>
      <c r="M1429" s="13">
        <f t="shared" si="280"/>
        <v>6.7963780774448493E-2</v>
      </c>
      <c r="N1429" s="13">
        <f t="shared" si="276"/>
        <v>3.5624282867698165E-3</v>
      </c>
      <c r="O1429" s="13">
        <f t="shared" si="277"/>
        <v>3.5624282867698165E-3</v>
      </c>
      <c r="Q1429">
        <v>24.613483875753332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6.4860674822864688</v>
      </c>
      <c r="G1430" s="13">
        <f t="shared" si="271"/>
        <v>0</v>
      </c>
      <c r="H1430" s="13">
        <f t="shared" si="272"/>
        <v>6.4860674822864688</v>
      </c>
      <c r="I1430" s="16">
        <f t="shared" si="279"/>
        <v>6.609546713478931</v>
      </c>
      <c r="J1430" s="13">
        <f t="shared" si="273"/>
        <v>6.6053890593590703</v>
      </c>
      <c r="K1430" s="13">
        <f t="shared" si="274"/>
        <v>4.1576541198606876E-3</v>
      </c>
      <c r="L1430" s="13">
        <f t="shared" si="275"/>
        <v>0</v>
      </c>
      <c r="M1430" s="13">
        <f t="shared" si="280"/>
        <v>6.440135248767867E-2</v>
      </c>
      <c r="N1430" s="13">
        <f t="shared" si="276"/>
        <v>3.375698014354645E-3</v>
      </c>
      <c r="O1430" s="13">
        <f t="shared" si="277"/>
        <v>3.375698014354645E-3</v>
      </c>
      <c r="Q1430">
        <v>24.104608933399721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12.08073848061643</v>
      </c>
      <c r="G1431" s="13">
        <f t="shared" si="271"/>
        <v>0</v>
      </c>
      <c r="H1431" s="13">
        <f t="shared" si="272"/>
        <v>12.08073848061643</v>
      </c>
      <c r="I1431" s="16">
        <f t="shared" si="279"/>
        <v>12.08489613473629</v>
      </c>
      <c r="J1431" s="13">
        <f t="shared" si="273"/>
        <v>12.066415917880656</v>
      </c>
      <c r="K1431" s="13">
        <f t="shared" si="274"/>
        <v>1.8480216855634168E-2</v>
      </c>
      <c r="L1431" s="13">
        <f t="shared" si="275"/>
        <v>0</v>
      </c>
      <c r="M1431" s="13">
        <f t="shared" si="280"/>
        <v>6.1025654473324024E-2</v>
      </c>
      <c r="N1431" s="13">
        <f t="shared" si="276"/>
        <v>3.1987555023740457E-3</v>
      </c>
      <c r="O1431" s="13">
        <f t="shared" si="277"/>
        <v>3.1987555023740457E-3</v>
      </c>
      <c r="Q1431">
        <v>26.387755457191389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8.0428841926300283</v>
      </c>
      <c r="G1432" s="13">
        <f t="shared" si="271"/>
        <v>0</v>
      </c>
      <c r="H1432" s="13">
        <f t="shared" si="272"/>
        <v>8.0428841926300283</v>
      </c>
      <c r="I1432" s="16">
        <f t="shared" si="279"/>
        <v>8.0613644094856625</v>
      </c>
      <c r="J1432" s="13">
        <f t="shared" si="273"/>
        <v>8.0570104859407188</v>
      </c>
      <c r="K1432" s="13">
        <f t="shared" si="274"/>
        <v>4.3539235449436831E-3</v>
      </c>
      <c r="L1432" s="13">
        <f t="shared" si="275"/>
        <v>0</v>
      </c>
      <c r="M1432" s="13">
        <f t="shared" si="280"/>
        <v>5.7826898970949982E-2</v>
      </c>
      <c r="N1432" s="13">
        <f t="shared" si="276"/>
        <v>3.0310877099959904E-3</v>
      </c>
      <c r="O1432" s="13">
        <f t="shared" si="277"/>
        <v>3.0310877099959904E-3</v>
      </c>
      <c r="Q1432">
        <v>28.086400193548378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5.5296711411071451</v>
      </c>
      <c r="G1433" s="13">
        <f t="shared" si="271"/>
        <v>0</v>
      </c>
      <c r="H1433" s="13">
        <f t="shared" si="272"/>
        <v>5.5296711411071451</v>
      </c>
      <c r="I1433" s="16">
        <f t="shared" si="279"/>
        <v>5.5340250646520888</v>
      </c>
      <c r="J1433" s="13">
        <f t="shared" si="273"/>
        <v>5.5326219573420055</v>
      </c>
      <c r="K1433" s="13">
        <f t="shared" si="274"/>
        <v>1.4031073100833069E-3</v>
      </c>
      <c r="L1433" s="13">
        <f t="shared" si="275"/>
        <v>0</v>
      </c>
      <c r="M1433" s="13">
        <f t="shared" si="280"/>
        <v>5.4795811260953994E-2</v>
      </c>
      <c r="N1433" s="13">
        <f t="shared" si="276"/>
        <v>2.8722084882292455E-3</v>
      </c>
      <c r="O1433" s="13">
        <f t="shared" si="277"/>
        <v>2.8722084882292455E-3</v>
      </c>
      <c r="Q1433">
        <v>28.118172635579381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4.728643624108031</v>
      </c>
      <c r="G1434" s="13">
        <f t="shared" si="271"/>
        <v>0</v>
      </c>
      <c r="H1434" s="13">
        <f t="shared" si="272"/>
        <v>4.728643624108031</v>
      </c>
      <c r="I1434" s="16">
        <f t="shared" si="279"/>
        <v>4.7300467314181143</v>
      </c>
      <c r="J1434" s="13">
        <f t="shared" si="273"/>
        <v>4.7291168251503635</v>
      </c>
      <c r="K1434" s="13">
        <f t="shared" si="274"/>
        <v>9.2990626775080187E-4</v>
      </c>
      <c r="L1434" s="13">
        <f t="shared" si="275"/>
        <v>0</v>
      </c>
      <c r="M1434" s="13">
        <f t="shared" si="280"/>
        <v>5.1923602772724751E-2</v>
      </c>
      <c r="N1434" s="13">
        <f t="shared" si="276"/>
        <v>2.7216571703453079E-3</v>
      </c>
      <c r="O1434" s="13">
        <f t="shared" si="277"/>
        <v>2.7216571703453079E-3</v>
      </c>
      <c r="Q1434">
        <v>27.680992798030001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10.138355542997971</v>
      </c>
      <c r="G1435" s="13">
        <f t="shared" si="271"/>
        <v>0</v>
      </c>
      <c r="H1435" s="13">
        <f t="shared" si="272"/>
        <v>10.138355542997971</v>
      </c>
      <c r="I1435" s="16">
        <f t="shared" si="279"/>
        <v>10.139285449265721</v>
      </c>
      <c r="J1435" s="13">
        <f t="shared" si="273"/>
        <v>10.126242542859364</v>
      </c>
      <c r="K1435" s="13">
        <f t="shared" si="274"/>
        <v>1.3042906406356636E-2</v>
      </c>
      <c r="L1435" s="13">
        <f t="shared" si="275"/>
        <v>0</v>
      </c>
      <c r="M1435" s="13">
        <f t="shared" si="280"/>
        <v>4.9201945602379442E-2</v>
      </c>
      <c r="N1435" s="13">
        <f t="shared" si="276"/>
        <v>2.5789972361855945E-3</v>
      </c>
      <c r="O1435" s="13">
        <f t="shared" si="277"/>
        <v>2.5789972361855945E-3</v>
      </c>
      <c r="Q1435">
        <v>25.103853767612271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0.5027062830724478</v>
      </c>
      <c r="G1436" s="13">
        <f t="shared" si="271"/>
        <v>0</v>
      </c>
      <c r="H1436" s="13">
        <f t="shared" si="272"/>
        <v>0.5027062830724478</v>
      </c>
      <c r="I1436" s="16">
        <f t="shared" si="279"/>
        <v>0.51574918947880444</v>
      </c>
      <c r="J1436" s="13">
        <f t="shared" si="273"/>
        <v>0.51574581793124197</v>
      </c>
      <c r="K1436" s="13">
        <f t="shared" si="274"/>
        <v>3.3715475624696012E-6</v>
      </c>
      <c r="L1436" s="13">
        <f t="shared" si="275"/>
        <v>0</v>
      </c>
      <c r="M1436" s="13">
        <f t="shared" si="280"/>
        <v>4.662294836619385E-2</v>
      </c>
      <c r="N1436" s="13">
        <f t="shared" si="276"/>
        <v>2.4438150464810623E-3</v>
      </c>
      <c r="O1436" s="13">
        <f t="shared" si="277"/>
        <v>2.4438150464810623E-3</v>
      </c>
      <c r="Q1436">
        <v>20.319758124203769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26.36798206656653</v>
      </c>
      <c r="G1437" s="13">
        <f t="shared" si="271"/>
        <v>0</v>
      </c>
      <c r="H1437" s="13">
        <f t="shared" si="272"/>
        <v>26.36798206656653</v>
      </c>
      <c r="I1437" s="16">
        <f t="shared" si="279"/>
        <v>26.367985438114093</v>
      </c>
      <c r="J1437" s="13">
        <f t="shared" si="273"/>
        <v>25.412902710265449</v>
      </c>
      <c r="K1437" s="13">
        <f t="shared" si="274"/>
        <v>0.95508272784864445</v>
      </c>
      <c r="L1437" s="13">
        <f t="shared" si="275"/>
        <v>0</v>
      </c>
      <c r="M1437" s="13">
        <f t="shared" si="280"/>
        <v>4.4179133319712786E-2</v>
      </c>
      <c r="N1437" s="13">
        <f t="shared" si="276"/>
        <v>2.3157186435144562E-3</v>
      </c>
      <c r="O1437" s="13">
        <f t="shared" si="277"/>
        <v>2.3157186435144562E-3</v>
      </c>
      <c r="Q1437">
        <v>14.58945322258065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11.166050701654189</v>
      </c>
      <c r="G1438" s="13">
        <f t="shared" si="271"/>
        <v>0</v>
      </c>
      <c r="H1438" s="13">
        <f t="shared" si="272"/>
        <v>11.166050701654189</v>
      </c>
      <c r="I1438" s="16">
        <f t="shared" si="279"/>
        <v>12.121133429502834</v>
      </c>
      <c r="J1438" s="13">
        <f t="shared" si="273"/>
        <v>12.007325762050858</v>
      </c>
      <c r="K1438" s="13">
        <f t="shared" si="274"/>
        <v>0.1138076674519759</v>
      </c>
      <c r="L1438" s="13">
        <f t="shared" si="275"/>
        <v>0</v>
      </c>
      <c r="M1438" s="13">
        <f t="shared" si="280"/>
        <v>4.1863414676198328E-2</v>
      </c>
      <c r="N1438" s="13">
        <f t="shared" si="276"/>
        <v>2.1943366146477275E-3</v>
      </c>
      <c r="O1438" s="13">
        <f t="shared" si="277"/>
        <v>2.1943366146477275E-3</v>
      </c>
      <c r="Q1438">
        <v>13.4103011967672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0.16141639652469669</v>
      </c>
      <c r="G1439" s="13">
        <f t="shared" si="271"/>
        <v>0</v>
      </c>
      <c r="H1439" s="13">
        <f t="shared" si="272"/>
        <v>0.16141639652469669</v>
      </c>
      <c r="I1439" s="16">
        <f t="shared" si="279"/>
        <v>0.27522406397667259</v>
      </c>
      <c r="J1439" s="13">
        <f t="shared" si="273"/>
        <v>0.27522344870601267</v>
      </c>
      <c r="K1439" s="13">
        <f t="shared" si="274"/>
        <v>6.1527065992050822E-7</v>
      </c>
      <c r="L1439" s="13">
        <f t="shared" si="275"/>
        <v>0</v>
      </c>
      <c r="M1439" s="13">
        <f t="shared" si="280"/>
        <v>3.9669078061550601E-2</v>
      </c>
      <c r="N1439" s="13">
        <f t="shared" si="276"/>
        <v>2.0793170154194468E-3</v>
      </c>
      <c r="O1439" s="13">
        <f t="shared" si="277"/>
        <v>2.0793170154194468E-3</v>
      </c>
      <c r="Q1439">
        <v>19.027628439702671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2.6780905414523501</v>
      </c>
      <c r="G1440" s="13">
        <f t="shared" si="271"/>
        <v>0</v>
      </c>
      <c r="H1440" s="13">
        <f t="shared" si="272"/>
        <v>2.6780905414523501</v>
      </c>
      <c r="I1440" s="16">
        <f t="shared" si="279"/>
        <v>2.6780911567230099</v>
      </c>
      <c r="J1440" s="13">
        <f t="shared" si="273"/>
        <v>2.6776669712369618</v>
      </c>
      <c r="K1440" s="13">
        <f t="shared" si="274"/>
        <v>4.241854860480565E-4</v>
      </c>
      <c r="L1440" s="13">
        <f t="shared" si="275"/>
        <v>0</v>
      </c>
      <c r="M1440" s="13">
        <f t="shared" si="280"/>
        <v>3.7589761046131154E-2</v>
      </c>
      <c r="N1440" s="13">
        <f t="shared" si="276"/>
        <v>1.9703263490897581E-3</v>
      </c>
      <c r="O1440" s="13">
        <f t="shared" si="277"/>
        <v>1.9703263490897581E-3</v>
      </c>
      <c r="Q1440">
        <v>21.07327843790609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2.549338891691848</v>
      </c>
      <c r="G1441" s="13">
        <f t="shared" si="271"/>
        <v>0</v>
      </c>
      <c r="H1441" s="13">
        <f t="shared" si="272"/>
        <v>2.549338891691848</v>
      </c>
      <c r="I1441" s="16">
        <f t="shared" si="279"/>
        <v>2.5497630771778961</v>
      </c>
      <c r="J1441" s="13">
        <f t="shared" si="273"/>
        <v>2.5495108371127029</v>
      </c>
      <c r="K1441" s="13">
        <f t="shared" si="274"/>
        <v>2.5224006519319886E-4</v>
      </c>
      <c r="L1441" s="13">
        <f t="shared" si="275"/>
        <v>0</v>
      </c>
      <c r="M1441" s="13">
        <f t="shared" si="280"/>
        <v>3.5619434697041395E-2</v>
      </c>
      <c r="N1441" s="13">
        <f t="shared" si="276"/>
        <v>1.8670485996740848E-3</v>
      </c>
      <c r="O1441" s="13">
        <f t="shared" si="277"/>
        <v>1.8670485996740848E-3</v>
      </c>
      <c r="Q1441">
        <v>23.716109254954961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85.940304581534605</v>
      </c>
      <c r="G1442" s="13">
        <f t="shared" si="271"/>
        <v>0.57617837592679111</v>
      </c>
      <c r="H1442" s="13">
        <f t="shared" si="272"/>
        <v>85.364126205607818</v>
      </c>
      <c r="I1442" s="16">
        <f t="shared" si="279"/>
        <v>85.364378445673012</v>
      </c>
      <c r="J1442" s="13">
        <f t="shared" si="273"/>
        <v>76.279349650095455</v>
      </c>
      <c r="K1442" s="13">
        <f t="shared" si="274"/>
        <v>9.085028795577557</v>
      </c>
      <c r="L1442" s="13">
        <f t="shared" si="275"/>
        <v>0</v>
      </c>
      <c r="M1442" s="13">
        <f t="shared" si="280"/>
        <v>3.3752386097367311E-2</v>
      </c>
      <c r="N1442" s="13">
        <f t="shared" si="276"/>
        <v>1.7691843156618934E-3</v>
      </c>
      <c r="O1442" s="13">
        <f t="shared" si="277"/>
        <v>0.57794756024245297</v>
      </c>
      <c r="Q1442">
        <v>22.79677583671673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3.9500097789335031</v>
      </c>
      <c r="G1443" s="13">
        <f t="shared" si="271"/>
        <v>0</v>
      </c>
      <c r="H1443" s="13">
        <f t="shared" si="272"/>
        <v>3.9500097789335031</v>
      </c>
      <c r="I1443" s="16">
        <f t="shared" si="279"/>
        <v>13.035038574511059</v>
      </c>
      <c r="J1443" s="13">
        <f t="shared" si="273"/>
        <v>13.010616299024273</v>
      </c>
      <c r="K1443" s="13">
        <f t="shared" si="274"/>
        <v>2.442227548678666E-2</v>
      </c>
      <c r="L1443" s="13">
        <f t="shared" si="275"/>
        <v>0</v>
      </c>
      <c r="M1443" s="13">
        <f t="shared" si="280"/>
        <v>3.1983201781705418E-2</v>
      </c>
      <c r="N1443" s="13">
        <f t="shared" si="276"/>
        <v>1.6764497417637778E-3</v>
      </c>
      <c r="O1443" s="13">
        <f t="shared" si="277"/>
        <v>1.6764497417637778E-3</v>
      </c>
      <c r="Q1443">
        <v>26.009141928244301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3.0397790233670241</v>
      </c>
      <c r="G1444" s="13">
        <f t="shared" si="271"/>
        <v>0</v>
      </c>
      <c r="H1444" s="13">
        <f t="shared" si="272"/>
        <v>3.0397790233670241</v>
      </c>
      <c r="I1444" s="16">
        <f t="shared" si="279"/>
        <v>3.0642012988538108</v>
      </c>
      <c r="J1444" s="13">
        <f t="shared" si="273"/>
        <v>3.0639450356732523</v>
      </c>
      <c r="K1444" s="13">
        <f t="shared" si="274"/>
        <v>2.562631805584914E-4</v>
      </c>
      <c r="L1444" s="13">
        <f t="shared" si="275"/>
        <v>0</v>
      </c>
      <c r="M1444" s="13">
        <f t="shared" si="280"/>
        <v>3.030675203994164E-2</v>
      </c>
      <c r="N1444" s="13">
        <f t="shared" si="276"/>
        <v>1.588575996169381E-3</v>
      </c>
      <c r="O1444" s="13">
        <f t="shared" si="277"/>
        <v>1.588575996169381E-3</v>
      </c>
      <c r="Q1444">
        <v>27.58279019354838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2.640282482942196</v>
      </c>
      <c r="G1445" s="13">
        <f t="shared" si="271"/>
        <v>0</v>
      </c>
      <c r="H1445" s="13">
        <f t="shared" si="272"/>
        <v>2.640282482942196</v>
      </c>
      <c r="I1445" s="16">
        <f t="shared" si="279"/>
        <v>2.6405387461227545</v>
      </c>
      <c r="J1445" s="13">
        <f t="shared" si="273"/>
        <v>2.6404034748645451</v>
      </c>
      <c r="K1445" s="13">
        <f t="shared" si="274"/>
        <v>1.3527125820944619E-4</v>
      </c>
      <c r="L1445" s="13">
        <f t="shared" si="275"/>
        <v>0</v>
      </c>
      <c r="M1445" s="13">
        <f t="shared" si="280"/>
        <v>2.8718176043772258E-2</v>
      </c>
      <c r="N1445" s="13">
        <f t="shared" si="276"/>
        <v>1.5053082909306378E-3</v>
      </c>
      <c r="O1445" s="13">
        <f t="shared" si="277"/>
        <v>1.5053082909306378E-3</v>
      </c>
      <c r="Q1445">
        <v>29.00292552860526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30.623809553285021</v>
      </c>
      <c r="G1446" s="13">
        <f t="shared" si="271"/>
        <v>0</v>
      </c>
      <c r="H1446" s="13">
        <f t="shared" si="272"/>
        <v>30.623809553285021</v>
      </c>
      <c r="I1446" s="16">
        <f t="shared" si="279"/>
        <v>30.62394482454323</v>
      </c>
      <c r="J1446" s="13">
        <f t="shared" si="273"/>
        <v>30.358630571147771</v>
      </c>
      <c r="K1446" s="13">
        <f t="shared" si="274"/>
        <v>0.26531425339545933</v>
      </c>
      <c r="L1446" s="13">
        <f t="shared" si="275"/>
        <v>0</v>
      </c>
      <c r="M1446" s="13">
        <f t="shared" si="280"/>
        <v>2.7212867752841621E-2</v>
      </c>
      <c r="N1446" s="13">
        <f t="shared" si="276"/>
        <v>1.4264051932098511E-3</v>
      </c>
      <c r="O1446" s="13">
        <f t="shared" si="277"/>
        <v>1.4264051932098511E-3</v>
      </c>
      <c r="Q1446">
        <v>27.221263001526061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2.5680025406419871</v>
      </c>
      <c r="G1447" s="13">
        <f t="shared" si="271"/>
        <v>0</v>
      </c>
      <c r="H1447" s="13">
        <f t="shared" si="272"/>
        <v>2.5680025406419871</v>
      </c>
      <c r="I1447" s="16">
        <f t="shared" si="279"/>
        <v>2.8333167940374464</v>
      </c>
      <c r="J1447" s="13">
        <f t="shared" si="273"/>
        <v>2.8330773487016079</v>
      </c>
      <c r="K1447" s="13">
        <f t="shared" si="274"/>
        <v>2.3944533583852845E-4</v>
      </c>
      <c r="L1447" s="13">
        <f t="shared" si="275"/>
        <v>0</v>
      </c>
      <c r="M1447" s="13">
        <f t="shared" si="280"/>
        <v>2.5786462559631771E-2</v>
      </c>
      <c r="N1447" s="13">
        <f t="shared" si="276"/>
        <v>1.3516379252506126E-3</v>
      </c>
      <c r="O1447" s="13">
        <f t="shared" si="277"/>
        <v>1.3516379252506126E-3</v>
      </c>
      <c r="Q1447">
        <v>26.364357637501509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20.89478609951848</v>
      </c>
      <c r="G1448" s="13">
        <f t="shared" si="271"/>
        <v>0</v>
      </c>
      <c r="H1448" s="13">
        <f t="shared" si="272"/>
        <v>20.89478609951848</v>
      </c>
      <c r="I1448" s="16">
        <f t="shared" si="279"/>
        <v>20.89502554485432</v>
      </c>
      <c r="J1448" s="13">
        <f t="shared" si="273"/>
        <v>20.698139595223797</v>
      </c>
      <c r="K1448" s="13">
        <f t="shared" si="274"/>
        <v>0.19688594963052353</v>
      </c>
      <c r="L1448" s="13">
        <f t="shared" si="275"/>
        <v>0</v>
      </c>
      <c r="M1448" s="13">
        <f t="shared" si="280"/>
        <v>2.443482463438116E-2</v>
      </c>
      <c r="N1448" s="13">
        <f t="shared" si="276"/>
        <v>1.2807897010418451E-3</v>
      </c>
      <c r="O1448" s="13">
        <f t="shared" si="277"/>
        <v>1.2807897010418451E-3</v>
      </c>
      <c r="Q1448">
        <v>21.137140552846802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21.843343951982259</v>
      </c>
      <c r="G1449" s="13">
        <f t="shared" si="271"/>
        <v>0</v>
      </c>
      <c r="H1449" s="13">
        <f t="shared" si="272"/>
        <v>21.843343951982259</v>
      </c>
      <c r="I1449" s="16">
        <f t="shared" si="279"/>
        <v>22.040229901612783</v>
      </c>
      <c r="J1449" s="13">
        <f t="shared" si="273"/>
        <v>21.658262448537926</v>
      </c>
      <c r="K1449" s="13">
        <f t="shared" si="274"/>
        <v>0.38196745307485713</v>
      </c>
      <c r="L1449" s="13">
        <f t="shared" si="275"/>
        <v>0</v>
      </c>
      <c r="M1449" s="13">
        <f t="shared" si="280"/>
        <v>2.3154034933339316E-2</v>
      </c>
      <c r="N1449" s="13">
        <f t="shared" si="276"/>
        <v>1.2136550977516422E-3</v>
      </c>
      <c r="O1449" s="13">
        <f t="shared" si="277"/>
        <v>1.2136550977516422E-3</v>
      </c>
      <c r="Q1449">
        <v>17.500518222580649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22.006616377655462</v>
      </c>
      <c r="G1450" s="13">
        <f t="shared" si="271"/>
        <v>0</v>
      </c>
      <c r="H1450" s="13">
        <f t="shared" si="272"/>
        <v>22.006616377655462</v>
      </c>
      <c r="I1450" s="16">
        <f t="shared" si="279"/>
        <v>22.388583830730319</v>
      </c>
      <c r="J1450" s="13">
        <f t="shared" si="273"/>
        <v>22.036896984248795</v>
      </c>
      <c r="K1450" s="13">
        <f t="shared" si="274"/>
        <v>0.35168684648152393</v>
      </c>
      <c r="L1450" s="13">
        <f t="shared" si="275"/>
        <v>0</v>
      </c>
      <c r="M1450" s="13">
        <f t="shared" si="280"/>
        <v>2.1940379835587675E-2</v>
      </c>
      <c r="N1450" s="13">
        <f t="shared" si="276"/>
        <v>1.1500394601083887E-3</v>
      </c>
      <c r="O1450" s="13">
        <f t="shared" si="277"/>
        <v>1.1500394601083887E-3</v>
      </c>
      <c r="Q1450">
        <v>18.435546994082021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9.3774105847246556</v>
      </c>
      <c r="G1451" s="13">
        <f t="shared" si="271"/>
        <v>0</v>
      </c>
      <c r="H1451" s="13">
        <f t="shared" si="272"/>
        <v>9.3774105847246556</v>
      </c>
      <c r="I1451" s="16">
        <f t="shared" si="279"/>
        <v>9.7290974312061795</v>
      </c>
      <c r="J1451" s="13">
        <f t="shared" si="273"/>
        <v>9.7044165263999425</v>
      </c>
      <c r="K1451" s="13">
        <f t="shared" si="274"/>
        <v>2.4680904806237081E-2</v>
      </c>
      <c r="L1451" s="13">
        <f t="shared" si="275"/>
        <v>0</v>
      </c>
      <c r="M1451" s="13">
        <f t="shared" si="280"/>
        <v>2.0790340375479287E-2</v>
      </c>
      <c r="N1451" s="13">
        <f t="shared" si="276"/>
        <v>1.0897583360021811E-3</v>
      </c>
      <c r="O1451" s="13">
        <f t="shared" si="277"/>
        <v>1.0897583360021811E-3</v>
      </c>
      <c r="Q1451">
        <v>19.681294112703341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5.17436161791501</v>
      </c>
      <c r="G1452" s="13">
        <f t="shared" si="271"/>
        <v>0</v>
      </c>
      <c r="H1452" s="13">
        <f t="shared" si="272"/>
        <v>5.17436161791501</v>
      </c>
      <c r="I1452" s="16">
        <f t="shared" si="279"/>
        <v>5.1990425227212471</v>
      </c>
      <c r="J1452" s="13">
        <f t="shared" si="273"/>
        <v>5.1937685374475615</v>
      </c>
      <c r="K1452" s="13">
        <f t="shared" si="274"/>
        <v>5.2739852736856108E-3</v>
      </c>
      <c r="L1452" s="13">
        <f t="shared" si="275"/>
        <v>0</v>
      </c>
      <c r="M1452" s="13">
        <f t="shared" si="280"/>
        <v>1.9700582039477107E-2</v>
      </c>
      <c r="N1452" s="13">
        <f t="shared" si="276"/>
        <v>1.0326369416700854E-3</v>
      </c>
      <c r="O1452" s="13">
        <f t="shared" si="277"/>
        <v>1.0326369416700854E-3</v>
      </c>
      <c r="Q1452">
        <v>17.316930681790641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0.358745691296323</v>
      </c>
      <c r="G1453" s="13">
        <f t="shared" si="271"/>
        <v>0</v>
      </c>
      <c r="H1453" s="13">
        <f t="shared" si="272"/>
        <v>0.358745691296323</v>
      </c>
      <c r="I1453" s="16">
        <f t="shared" si="279"/>
        <v>0.36401967657000861</v>
      </c>
      <c r="J1453" s="13">
        <f t="shared" si="273"/>
        <v>0.36401875332269479</v>
      </c>
      <c r="K1453" s="13">
        <f t="shared" si="274"/>
        <v>9.2324731382209535E-7</v>
      </c>
      <c r="L1453" s="13">
        <f t="shared" si="275"/>
        <v>0</v>
      </c>
      <c r="M1453" s="13">
        <f t="shared" si="280"/>
        <v>1.8667945097807021E-2</v>
      </c>
      <c r="N1453" s="13">
        <f t="shared" si="276"/>
        <v>9.7850965491454904E-4</v>
      </c>
      <c r="O1453" s="13">
        <f t="shared" si="277"/>
        <v>9.7850965491454904E-4</v>
      </c>
      <c r="Q1453">
        <v>22.087084808394561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0.50878010052205591</v>
      </c>
      <c r="G1454" s="13">
        <f t="shared" si="271"/>
        <v>0</v>
      </c>
      <c r="H1454" s="13">
        <f t="shared" si="272"/>
        <v>0.50878010052205591</v>
      </c>
      <c r="I1454" s="16">
        <f t="shared" si="279"/>
        <v>0.50878102376936973</v>
      </c>
      <c r="J1454" s="13">
        <f t="shared" si="273"/>
        <v>0.50877830151762637</v>
      </c>
      <c r="K1454" s="13">
        <f t="shared" si="274"/>
        <v>2.7222517433589388E-6</v>
      </c>
      <c r="L1454" s="13">
        <f t="shared" si="275"/>
        <v>0</v>
      </c>
      <c r="M1454" s="13">
        <f t="shared" si="280"/>
        <v>1.7689435442892473E-2</v>
      </c>
      <c r="N1454" s="13">
        <f t="shared" si="276"/>
        <v>9.2721953488556592E-4</v>
      </c>
      <c r="O1454" s="13">
        <f t="shared" si="277"/>
        <v>9.2721953488556592E-4</v>
      </c>
      <c r="Q1454">
        <v>21.54281494124054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4.8549343438247554</v>
      </c>
      <c r="G1455" s="13">
        <f t="shared" si="271"/>
        <v>0</v>
      </c>
      <c r="H1455" s="13">
        <f t="shared" si="272"/>
        <v>4.8549343438247554</v>
      </c>
      <c r="I1455" s="16">
        <f t="shared" si="279"/>
        <v>4.8549370660764986</v>
      </c>
      <c r="J1455" s="13">
        <f t="shared" si="273"/>
        <v>4.8537119625664333</v>
      </c>
      <c r="K1455" s="13">
        <f t="shared" si="274"/>
        <v>1.2251035100652174E-3</v>
      </c>
      <c r="L1455" s="13">
        <f t="shared" si="275"/>
        <v>0</v>
      </c>
      <c r="M1455" s="13">
        <f t="shared" si="280"/>
        <v>1.6762215908006906E-2</v>
      </c>
      <c r="N1455" s="13">
        <f t="shared" si="276"/>
        <v>8.7861786703421325E-4</v>
      </c>
      <c r="O1455" s="13">
        <f t="shared" si="277"/>
        <v>8.7861786703421325E-4</v>
      </c>
      <c r="Q1455">
        <v>26.240639015458491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19.30806907381222</v>
      </c>
      <c r="G1456" s="13">
        <f t="shared" si="271"/>
        <v>0</v>
      </c>
      <c r="H1456" s="13">
        <f t="shared" si="272"/>
        <v>19.30806907381222</v>
      </c>
      <c r="I1456" s="16">
        <f t="shared" si="279"/>
        <v>19.309294177322286</v>
      </c>
      <c r="J1456" s="13">
        <f t="shared" si="273"/>
        <v>19.267720585354773</v>
      </c>
      <c r="K1456" s="13">
        <f t="shared" si="274"/>
        <v>4.1573591967512868E-2</v>
      </c>
      <c r="L1456" s="13">
        <f t="shared" si="275"/>
        <v>0</v>
      </c>
      <c r="M1456" s="13">
        <f t="shared" si="280"/>
        <v>1.5883598040972693E-2</v>
      </c>
      <c r="N1456" s="13">
        <f t="shared" si="276"/>
        <v>8.3256373191816337E-4</v>
      </c>
      <c r="O1456" s="13">
        <f t="shared" si="277"/>
        <v>8.3256373191816337E-4</v>
      </c>
      <c r="Q1456">
        <v>30.783937193548379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7.3561268611747543</v>
      </c>
      <c r="G1457" s="13">
        <f t="shared" si="271"/>
        <v>0</v>
      </c>
      <c r="H1457" s="13">
        <f t="shared" si="272"/>
        <v>7.3561268611747543</v>
      </c>
      <c r="I1457" s="16">
        <f t="shared" si="279"/>
        <v>7.3977004531422672</v>
      </c>
      <c r="J1457" s="13">
        <f t="shared" si="273"/>
        <v>7.3943887082374875</v>
      </c>
      <c r="K1457" s="13">
        <f t="shared" si="274"/>
        <v>3.311744904779701E-3</v>
      </c>
      <c r="L1457" s="13">
        <f t="shared" si="275"/>
        <v>0</v>
      </c>
      <c r="M1457" s="13">
        <f t="shared" si="280"/>
        <v>1.505103430905453E-2</v>
      </c>
      <c r="N1457" s="13">
        <f t="shared" si="276"/>
        <v>7.889235966089315E-4</v>
      </c>
      <c r="O1457" s="13">
        <f t="shared" si="277"/>
        <v>7.889235966089315E-4</v>
      </c>
      <c r="Q1457">
        <v>28.204234227302589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0.51194533264852737</v>
      </c>
      <c r="G1458" s="13">
        <f t="shared" si="271"/>
        <v>0</v>
      </c>
      <c r="H1458" s="13">
        <f t="shared" si="272"/>
        <v>0.51194533264852737</v>
      </c>
      <c r="I1458" s="16">
        <f t="shared" si="279"/>
        <v>0.51525707755330707</v>
      </c>
      <c r="J1458" s="13">
        <f t="shared" si="273"/>
        <v>0.51525564380501088</v>
      </c>
      <c r="K1458" s="13">
        <f t="shared" si="274"/>
        <v>1.433748296197912E-6</v>
      </c>
      <c r="L1458" s="13">
        <f t="shared" si="275"/>
        <v>0</v>
      </c>
      <c r="M1458" s="13">
        <f t="shared" si="280"/>
        <v>1.4262110712445599E-2</v>
      </c>
      <c r="N1458" s="13">
        <f t="shared" si="276"/>
        <v>7.4757092751615408E-4</v>
      </c>
      <c r="O1458" s="13">
        <f t="shared" si="277"/>
        <v>7.4757092751615408E-4</v>
      </c>
      <c r="Q1458">
        <v>26.397320890859021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12.297092524836961</v>
      </c>
      <c r="G1459" s="13">
        <f t="shared" si="271"/>
        <v>0</v>
      </c>
      <c r="H1459" s="13">
        <f t="shared" si="272"/>
        <v>12.297092524836961</v>
      </c>
      <c r="I1459" s="16">
        <f t="shared" si="279"/>
        <v>12.297093958585258</v>
      </c>
      <c r="J1459" s="13">
        <f t="shared" si="273"/>
        <v>12.276413028997334</v>
      </c>
      <c r="K1459" s="13">
        <f t="shared" si="274"/>
        <v>2.0680929587923558E-2</v>
      </c>
      <c r="L1459" s="13">
        <f t="shared" si="275"/>
        <v>0</v>
      </c>
      <c r="M1459" s="13">
        <f t="shared" si="280"/>
        <v>1.3514539784929445E-2</v>
      </c>
      <c r="N1459" s="13">
        <f t="shared" si="276"/>
        <v>7.0838582350629101E-4</v>
      </c>
      <c r="O1459" s="13">
        <f t="shared" si="277"/>
        <v>7.0838582350629101E-4</v>
      </c>
      <c r="Q1459">
        <v>25.949381276304599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6.6666666999999999E-2</v>
      </c>
      <c r="G1460" s="13">
        <f t="shared" si="271"/>
        <v>0</v>
      </c>
      <c r="H1460" s="13">
        <f t="shared" si="272"/>
        <v>6.6666666999999999E-2</v>
      </c>
      <c r="I1460" s="16">
        <f t="shared" si="279"/>
        <v>8.7347596587923557E-2</v>
      </c>
      <c r="J1460" s="13">
        <f t="shared" si="273"/>
        <v>8.7347585738577815E-2</v>
      </c>
      <c r="K1460" s="13">
        <f t="shared" si="274"/>
        <v>1.0849345741248406E-8</v>
      </c>
      <c r="L1460" s="13">
        <f t="shared" si="275"/>
        <v>0</v>
      </c>
      <c r="M1460" s="13">
        <f t="shared" si="280"/>
        <v>1.2806153961423154E-2</v>
      </c>
      <c r="N1460" s="13">
        <f t="shared" si="276"/>
        <v>6.7125466825198688E-4</v>
      </c>
      <c r="O1460" s="13">
        <f t="shared" si="277"/>
        <v>6.7125466825198688E-4</v>
      </c>
      <c r="Q1460">
        <v>23.2360205968466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6.7733333330000001</v>
      </c>
      <c r="G1461" s="13">
        <f t="shared" si="271"/>
        <v>0</v>
      </c>
      <c r="H1461" s="13">
        <f t="shared" si="272"/>
        <v>6.7733333330000001</v>
      </c>
      <c r="I1461" s="16">
        <f t="shared" si="279"/>
        <v>6.7733333438493455</v>
      </c>
      <c r="J1461" s="13">
        <f t="shared" si="273"/>
        <v>6.7627670536718885</v>
      </c>
      <c r="K1461" s="13">
        <f t="shared" si="274"/>
        <v>1.0566290177457027E-2</v>
      </c>
      <c r="L1461" s="13">
        <f t="shared" si="275"/>
        <v>0</v>
      </c>
      <c r="M1461" s="13">
        <f t="shared" si="280"/>
        <v>1.2134899293171167E-2</v>
      </c>
      <c r="N1461" s="13">
        <f t="shared" si="276"/>
        <v>6.3606980080408598E-4</v>
      </c>
      <c r="O1461" s="13">
        <f t="shared" si="277"/>
        <v>6.3606980080408598E-4</v>
      </c>
      <c r="Q1461">
        <v>18.010068660659272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18.469303564977238</v>
      </c>
      <c r="G1462" s="13">
        <f t="shared" si="271"/>
        <v>0</v>
      </c>
      <c r="H1462" s="13">
        <f t="shared" si="272"/>
        <v>18.469303564977238</v>
      </c>
      <c r="I1462" s="16">
        <f t="shared" si="279"/>
        <v>18.479869855154696</v>
      </c>
      <c r="J1462" s="13">
        <f t="shared" si="273"/>
        <v>18.234940173964567</v>
      </c>
      <c r="K1462" s="13">
        <f t="shared" si="274"/>
        <v>0.24492968119012914</v>
      </c>
      <c r="L1462" s="13">
        <f t="shared" si="275"/>
        <v>0</v>
      </c>
      <c r="M1462" s="13">
        <f t="shared" si="280"/>
        <v>1.1498829492367081E-2</v>
      </c>
      <c r="N1462" s="13">
        <f t="shared" si="276"/>
        <v>6.0272920343113314E-4</v>
      </c>
      <c r="O1462" s="13">
        <f t="shared" si="277"/>
        <v>6.0272920343113314E-4</v>
      </c>
      <c r="Q1462">
        <v>16.947360222580649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0.50301634212177548</v>
      </c>
      <c r="G1463" s="13">
        <f t="shared" si="271"/>
        <v>0</v>
      </c>
      <c r="H1463" s="13">
        <f t="shared" si="272"/>
        <v>0.50301634212177548</v>
      </c>
      <c r="I1463" s="16">
        <f t="shared" si="279"/>
        <v>0.74794602331190463</v>
      </c>
      <c r="J1463" s="13">
        <f t="shared" si="273"/>
        <v>0.74793173066089558</v>
      </c>
      <c r="K1463" s="13">
        <f t="shared" si="274"/>
        <v>1.4292651009051305E-5</v>
      </c>
      <c r="L1463" s="13">
        <f t="shared" si="275"/>
        <v>0</v>
      </c>
      <c r="M1463" s="13">
        <f t="shared" si="280"/>
        <v>1.0896100288935949E-2</v>
      </c>
      <c r="N1463" s="13">
        <f t="shared" si="276"/>
        <v>5.7113620582125682E-4</v>
      </c>
      <c r="O1463" s="13">
        <f t="shared" si="277"/>
        <v>5.7113620582125682E-4</v>
      </c>
      <c r="Q1463">
        <v>17.994066834375349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10.061051210161191</v>
      </c>
      <c r="G1464" s="13">
        <f t="shared" si="271"/>
        <v>0</v>
      </c>
      <c r="H1464" s="13">
        <f t="shared" si="272"/>
        <v>10.061051210161191</v>
      </c>
      <c r="I1464" s="16">
        <f t="shared" si="279"/>
        <v>10.0610655028122</v>
      </c>
      <c r="J1464" s="13">
        <f t="shared" si="273"/>
        <v>10.042661443820926</v>
      </c>
      <c r="K1464" s="13">
        <f t="shared" si="274"/>
        <v>1.8404058991274397E-2</v>
      </c>
      <c r="L1464" s="13">
        <f t="shared" si="275"/>
        <v>0</v>
      </c>
      <c r="M1464" s="13">
        <f t="shared" si="280"/>
        <v>1.0324964083114691E-2</v>
      </c>
      <c r="N1464" s="13">
        <f t="shared" si="276"/>
        <v>5.4119920478877504E-4</v>
      </c>
      <c r="O1464" s="13">
        <f t="shared" si="277"/>
        <v>5.4119920478877504E-4</v>
      </c>
      <c r="Q1464">
        <v>22.475054141919362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4.702639745641064</v>
      </c>
      <c r="G1465" s="13">
        <f t="shared" si="271"/>
        <v>0</v>
      </c>
      <c r="H1465" s="13">
        <f t="shared" si="272"/>
        <v>4.702639745641064</v>
      </c>
      <c r="I1465" s="16">
        <f t="shared" si="279"/>
        <v>4.7210438046323384</v>
      </c>
      <c r="J1465" s="13">
        <f t="shared" si="273"/>
        <v>4.7192383658047943</v>
      </c>
      <c r="K1465" s="13">
        <f t="shared" si="274"/>
        <v>1.8054388275441369E-3</v>
      </c>
      <c r="L1465" s="13">
        <f t="shared" si="275"/>
        <v>0</v>
      </c>
      <c r="M1465" s="13">
        <f t="shared" si="280"/>
        <v>9.7837648783259158E-3</v>
      </c>
      <c r="N1465" s="13">
        <f t="shared" si="276"/>
        <v>5.1283139867281942E-4</v>
      </c>
      <c r="O1465" s="13">
        <f t="shared" si="277"/>
        <v>5.1283139867281942E-4</v>
      </c>
      <c r="Q1465">
        <v>22.858430603633071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16.752640939770199</v>
      </c>
      <c r="G1466" s="13">
        <f t="shared" si="271"/>
        <v>0</v>
      </c>
      <c r="H1466" s="13">
        <f t="shared" si="272"/>
        <v>16.752640939770199</v>
      </c>
      <c r="I1466" s="16">
        <f t="shared" si="279"/>
        <v>16.754446378597741</v>
      </c>
      <c r="J1466" s="13">
        <f t="shared" si="273"/>
        <v>16.685853065051024</v>
      </c>
      <c r="K1466" s="13">
        <f t="shared" si="274"/>
        <v>6.8593313546717383E-2</v>
      </c>
      <c r="L1466" s="13">
        <f t="shared" si="275"/>
        <v>0</v>
      </c>
      <c r="M1466" s="13">
        <f t="shared" si="280"/>
        <v>9.2709334796530971E-3</v>
      </c>
      <c r="N1466" s="13">
        <f t="shared" si="276"/>
        <v>4.8595053565787328E-4</v>
      </c>
      <c r="O1466" s="13">
        <f t="shared" si="277"/>
        <v>4.8595053565787328E-4</v>
      </c>
      <c r="Q1466">
        <v>23.975955685848831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0.10963388384065111</v>
      </c>
      <c r="G1467" s="13">
        <f t="shared" si="271"/>
        <v>0</v>
      </c>
      <c r="H1467" s="13">
        <f t="shared" si="272"/>
        <v>0.10963388384065111</v>
      </c>
      <c r="I1467" s="16">
        <f t="shared" si="279"/>
        <v>0.17822719738736847</v>
      </c>
      <c r="J1467" s="13">
        <f t="shared" si="273"/>
        <v>0.17822712110842159</v>
      </c>
      <c r="K1467" s="13">
        <f t="shared" si="274"/>
        <v>7.6278946881114251E-8</v>
      </c>
      <c r="L1467" s="13">
        <f t="shared" si="275"/>
        <v>0</v>
      </c>
      <c r="M1467" s="13">
        <f t="shared" si="280"/>
        <v>8.7849829439952242E-3</v>
      </c>
      <c r="N1467" s="13">
        <f t="shared" si="276"/>
        <v>4.6047867528648272E-4</v>
      </c>
      <c r="O1467" s="13">
        <f t="shared" si="277"/>
        <v>4.6047867528648272E-4</v>
      </c>
      <c r="Q1467">
        <v>24.58671562049912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3.07729951521554</v>
      </c>
      <c r="G1468" s="13">
        <f t="shared" si="271"/>
        <v>0</v>
      </c>
      <c r="H1468" s="13">
        <f t="shared" si="272"/>
        <v>3.07729951521554</v>
      </c>
      <c r="I1468" s="16">
        <f t="shared" si="279"/>
        <v>3.0772995914944867</v>
      </c>
      <c r="J1468" s="13">
        <f t="shared" si="273"/>
        <v>3.0771030462668931</v>
      </c>
      <c r="K1468" s="13">
        <f t="shared" si="274"/>
        <v>1.9654522759360304E-4</v>
      </c>
      <c r="L1468" s="13">
        <f t="shared" si="275"/>
        <v>0</v>
      </c>
      <c r="M1468" s="13">
        <f t="shared" si="280"/>
        <v>8.324504268708741E-3</v>
      </c>
      <c r="N1468" s="13">
        <f t="shared" si="276"/>
        <v>4.3634196247265423E-4</v>
      </c>
      <c r="O1468" s="13">
        <f t="shared" si="277"/>
        <v>4.3634196247265423E-4</v>
      </c>
      <c r="Q1468">
        <v>29.64034419354838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1.609962331346414</v>
      </c>
      <c r="G1469" s="13">
        <f t="shared" si="271"/>
        <v>0</v>
      </c>
      <c r="H1469" s="13">
        <f t="shared" si="272"/>
        <v>1.609962331346414</v>
      </c>
      <c r="I1469" s="16">
        <f t="shared" si="279"/>
        <v>1.6101588765740076</v>
      </c>
      <c r="J1469" s="13">
        <f t="shared" si="273"/>
        <v>1.610131837930497</v>
      </c>
      <c r="K1469" s="13">
        <f t="shared" si="274"/>
        <v>2.7038643510612914E-5</v>
      </c>
      <c r="L1469" s="13">
        <f t="shared" si="275"/>
        <v>0</v>
      </c>
      <c r="M1469" s="13">
        <f t="shared" si="280"/>
        <v>7.8881623062360875E-3</v>
      </c>
      <c r="N1469" s="13">
        <f t="shared" si="276"/>
        <v>4.1347041336069494E-4</v>
      </c>
      <c r="O1469" s="13">
        <f t="shared" si="277"/>
        <v>4.1347041336069494E-4</v>
      </c>
      <c r="Q1469">
        <v>29.943720562026169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21.302420782591799</v>
      </c>
      <c r="G1470" s="13">
        <f t="shared" si="271"/>
        <v>0</v>
      </c>
      <c r="H1470" s="13">
        <f t="shared" si="272"/>
        <v>21.302420782591799</v>
      </c>
      <c r="I1470" s="16">
        <f t="shared" si="279"/>
        <v>21.302447821235308</v>
      </c>
      <c r="J1470" s="13">
        <f t="shared" si="273"/>
        <v>21.218414614148617</v>
      </c>
      <c r="K1470" s="13">
        <f t="shared" si="274"/>
        <v>8.4033207086690709E-2</v>
      </c>
      <c r="L1470" s="13">
        <f t="shared" si="275"/>
        <v>0</v>
      </c>
      <c r="M1470" s="13">
        <f t="shared" si="280"/>
        <v>7.4746918928753929E-3</v>
      </c>
      <c r="N1470" s="13">
        <f t="shared" si="276"/>
        <v>3.9179771240859727E-4</v>
      </c>
      <c r="O1470" s="13">
        <f t="shared" si="277"/>
        <v>3.9179771240859727E-4</v>
      </c>
      <c r="Q1470">
        <v>27.718704701164761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16.934359457517669</v>
      </c>
      <c r="G1471" s="13">
        <f t="shared" si="271"/>
        <v>0</v>
      </c>
      <c r="H1471" s="13">
        <f t="shared" si="272"/>
        <v>16.934359457517669</v>
      </c>
      <c r="I1471" s="16">
        <f t="shared" si="279"/>
        <v>17.01839266460436</v>
      </c>
      <c r="J1471" s="13">
        <f t="shared" si="273"/>
        <v>16.949413790322279</v>
      </c>
      <c r="K1471" s="13">
        <f t="shared" si="274"/>
        <v>6.8978874282080938E-2</v>
      </c>
      <c r="L1471" s="13">
        <f t="shared" si="275"/>
        <v>0</v>
      </c>
      <c r="M1471" s="13">
        <f t="shared" si="280"/>
        <v>7.0828941804667953E-3</v>
      </c>
      <c r="N1471" s="13">
        <f t="shared" si="276"/>
        <v>3.7126102010761751E-4</v>
      </c>
      <c r="O1471" s="13">
        <f t="shared" si="277"/>
        <v>3.7126102010761751E-4</v>
      </c>
      <c r="Q1471">
        <v>24.271465823075879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33.408962827701671</v>
      </c>
      <c r="G1472" s="13">
        <f t="shared" si="271"/>
        <v>0</v>
      </c>
      <c r="H1472" s="13">
        <f t="shared" si="272"/>
        <v>33.408962827701671</v>
      </c>
      <c r="I1472" s="16">
        <f t="shared" si="279"/>
        <v>33.477941701983752</v>
      </c>
      <c r="J1472" s="13">
        <f t="shared" si="273"/>
        <v>32.683950271470977</v>
      </c>
      <c r="K1472" s="13">
        <f t="shared" si="274"/>
        <v>0.79399143051277576</v>
      </c>
      <c r="L1472" s="13">
        <f t="shared" si="275"/>
        <v>0</v>
      </c>
      <c r="M1472" s="13">
        <f t="shared" si="280"/>
        <v>6.711633160359178E-3</v>
      </c>
      <c r="N1472" s="13">
        <f t="shared" si="276"/>
        <v>3.5180079078053403E-4</v>
      </c>
      <c r="O1472" s="13">
        <f t="shared" si="277"/>
        <v>3.5180079078053403E-4</v>
      </c>
      <c r="Q1472">
        <v>21.121699518355051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0.46977623729703322</v>
      </c>
      <c r="G1473" s="13">
        <f t="shared" si="271"/>
        <v>0</v>
      </c>
      <c r="H1473" s="13">
        <f t="shared" si="272"/>
        <v>0.46977623729703322</v>
      </c>
      <c r="I1473" s="16">
        <f t="shared" si="279"/>
        <v>1.2637676678098089</v>
      </c>
      <c r="J1473" s="13">
        <f t="shared" si="273"/>
        <v>1.263662836656873</v>
      </c>
      <c r="K1473" s="13">
        <f t="shared" si="274"/>
        <v>1.0483115293591361E-4</v>
      </c>
      <c r="L1473" s="13">
        <f t="shared" si="275"/>
        <v>0</v>
      </c>
      <c r="M1473" s="13">
        <f t="shared" si="280"/>
        <v>6.3598323695786439E-3</v>
      </c>
      <c r="N1473" s="13">
        <f t="shared" si="276"/>
        <v>3.3336059993029608E-4</v>
      </c>
      <c r="O1473" s="13">
        <f t="shared" si="277"/>
        <v>3.3336059993029608E-4</v>
      </c>
      <c r="Q1473">
        <v>15.009622926355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19.378604575926978</v>
      </c>
      <c r="G1474" s="13">
        <f t="shared" si="271"/>
        <v>0</v>
      </c>
      <c r="H1474" s="13">
        <f t="shared" si="272"/>
        <v>19.378604575926978</v>
      </c>
      <c r="I1474" s="16">
        <f t="shared" si="279"/>
        <v>19.378709407079914</v>
      </c>
      <c r="J1474" s="13">
        <f t="shared" si="273"/>
        <v>19.041522381568932</v>
      </c>
      <c r="K1474" s="13">
        <f t="shared" si="274"/>
        <v>0.3371870255109819</v>
      </c>
      <c r="L1474" s="13">
        <f t="shared" si="275"/>
        <v>0</v>
      </c>
      <c r="M1474" s="13">
        <f t="shared" si="280"/>
        <v>6.0264717696483479E-3</v>
      </c>
      <c r="N1474" s="13">
        <f t="shared" si="276"/>
        <v>3.1588698063846407E-4</v>
      </c>
      <c r="O1474" s="13">
        <f t="shared" si="277"/>
        <v>3.1588698063846407E-4</v>
      </c>
      <c r="Q1474">
        <v>15.639785222580651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73.551011864626517</v>
      </c>
      <c r="G1475" s="13">
        <f t="shared" si="271"/>
        <v>0.32839252158862936</v>
      </c>
      <c r="H1475" s="13">
        <f t="shared" si="272"/>
        <v>73.222619343037891</v>
      </c>
      <c r="I1475" s="16">
        <f t="shared" si="279"/>
        <v>73.559806368548877</v>
      </c>
      <c r="J1475" s="13">
        <f t="shared" si="273"/>
        <v>62.255289050500835</v>
      </c>
      <c r="K1475" s="13">
        <f t="shared" si="274"/>
        <v>11.304517318048042</v>
      </c>
      <c r="L1475" s="13">
        <f t="shared" si="275"/>
        <v>0</v>
      </c>
      <c r="M1475" s="13">
        <f t="shared" si="280"/>
        <v>5.7105847890098838E-3</v>
      </c>
      <c r="N1475" s="13">
        <f t="shared" si="276"/>
        <v>2.9932926853908293E-4</v>
      </c>
      <c r="O1475" s="13">
        <f t="shared" si="277"/>
        <v>0.32869185085716845</v>
      </c>
      <c r="Q1475">
        <v>17.50454791840971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2.3900984622955148</v>
      </c>
      <c r="G1476" s="13">
        <f t="shared" si="271"/>
        <v>0</v>
      </c>
      <c r="H1476" s="13">
        <f t="shared" si="272"/>
        <v>2.3900984622955148</v>
      </c>
      <c r="I1476" s="16">
        <f t="shared" si="279"/>
        <v>13.694615780343558</v>
      </c>
      <c r="J1476" s="13">
        <f t="shared" si="273"/>
        <v>13.62238086356535</v>
      </c>
      <c r="K1476" s="13">
        <f t="shared" si="274"/>
        <v>7.2234916778207037E-2</v>
      </c>
      <c r="L1476" s="13">
        <f t="shared" si="275"/>
        <v>0</v>
      </c>
      <c r="M1476" s="13">
        <f t="shared" si="280"/>
        <v>5.4112555204708012E-3</v>
      </c>
      <c r="N1476" s="13">
        <f t="shared" si="276"/>
        <v>2.8363945491849277E-4</v>
      </c>
      <c r="O1476" s="13">
        <f t="shared" si="277"/>
        <v>2.8363945491849277E-4</v>
      </c>
      <c r="Q1476">
        <v>19.31156692708532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14.746443511061241</v>
      </c>
      <c r="G1477" s="13">
        <f t="shared" si="271"/>
        <v>0</v>
      </c>
      <c r="H1477" s="13">
        <f t="shared" si="272"/>
        <v>14.746443511061241</v>
      </c>
      <c r="I1477" s="16">
        <f t="shared" si="279"/>
        <v>14.818678427839448</v>
      </c>
      <c r="J1477" s="13">
        <f t="shared" si="273"/>
        <v>14.741307300231957</v>
      </c>
      <c r="K1477" s="13">
        <f t="shared" si="274"/>
        <v>7.7371127607490209E-2</v>
      </c>
      <c r="L1477" s="13">
        <f t="shared" si="275"/>
        <v>0</v>
      </c>
      <c r="M1477" s="13">
        <f t="shared" si="280"/>
        <v>5.1276160655523081E-3</v>
      </c>
      <c r="N1477" s="13">
        <f t="shared" si="276"/>
        <v>2.6877204751514391E-4</v>
      </c>
      <c r="O1477" s="13">
        <f t="shared" si="277"/>
        <v>2.6877204751514391E-4</v>
      </c>
      <c r="Q1477">
        <v>20.497866200327909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19.395614455939441</v>
      </c>
      <c r="G1478" s="13">
        <f t="shared" ref="G1478:G1541" si="282">IF((F1478-$J$2)&gt;0,$I$2*(F1478-$J$2),0)</f>
        <v>0</v>
      </c>
      <c r="H1478" s="13">
        <f t="shared" ref="H1478:H1541" si="283">F1478-G1478</f>
        <v>19.395614455939441</v>
      </c>
      <c r="I1478" s="16">
        <f t="shared" si="279"/>
        <v>19.472985583546929</v>
      </c>
      <c r="J1478" s="13">
        <f t="shared" ref="J1478:J1541" si="284">I1478/SQRT(1+(I1478/($K$2*(300+(25*Q1478)+0.05*(Q1478)^3)))^2)</f>
        <v>19.330589836496777</v>
      </c>
      <c r="K1478" s="13">
        <f t="shared" ref="K1478:K1541" si="285">I1478-J1478</f>
        <v>0.14239574705015201</v>
      </c>
      <c r="L1478" s="13">
        <f t="shared" ref="L1478:L1541" si="286">IF(K1478&gt;$N$2,(K1478-$N$2)/$L$2,0)</f>
        <v>0</v>
      </c>
      <c r="M1478" s="13">
        <f t="shared" si="280"/>
        <v>4.858844018037164E-3</v>
      </c>
      <c r="N1478" s="13">
        <f t="shared" ref="N1478:N1541" si="287">$M$2*M1478</f>
        <v>2.5468393861580852E-4</v>
      </c>
      <c r="O1478" s="13">
        <f t="shared" ref="O1478:O1541" si="288">N1478+G1478</f>
        <v>2.5468393861580852E-4</v>
      </c>
      <c r="Q1478">
        <v>21.95599631741921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0.43333333299999999</v>
      </c>
      <c r="G1479" s="13">
        <f t="shared" si="282"/>
        <v>0</v>
      </c>
      <c r="H1479" s="13">
        <f t="shared" si="283"/>
        <v>0.43333333299999999</v>
      </c>
      <c r="I1479" s="16">
        <f t="shared" ref="I1479:I1542" si="290">H1479+K1478-L1478</f>
        <v>0.575729080050152</v>
      </c>
      <c r="J1479" s="13">
        <f t="shared" si="284"/>
        <v>0.57572731720073322</v>
      </c>
      <c r="K1479" s="13">
        <f t="shared" si="285"/>
        <v>1.7628494187738042E-6</v>
      </c>
      <c r="L1479" s="13">
        <f t="shared" si="286"/>
        <v>0</v>
      </c>
      <c r="M1479" s="13">
        <f t="shared" ref="M1479:M1542" si="291">L1479+M1478-N1478</f>
        <v>4.6041600794213553E-3</v>
      </c>
      <c r="N1479" s="13">
        <f t="shared" si="287"/>
        <v>2.4133428006573547E-4</v>
      </c>
      <c r="O1479" s="13">
        <f t="shared" si="288"/>
        <v>2.4133428006573547E-4</v>
      </c>
      <c r="Q1479">
        <v>27.316956267995629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30.83679432036049</v>
      </c>
      <c r="G1480" s="13">
        <f t="shared" si="282"/>
        <v>0</v>
      </c>
      <c r="H1480" s="13">
        <f t="shared" si="283"/>
        <v>30.83679432036049</v>
      </c>
      <c r="I1480" s="16">
        <f t="shared" si="290"/>
        <v>30.836796083209908</v>
      </c>
      <c r="J1480" s="13">
        <f t="shared" si="284"/>
        <v>30.681791181560108</v>
      </c>
      <c r="K1480" s="13">
        <f t="shared" si="285"/>
        <v>0.15500490164980008</v>
      </c>
      <c r="L1480" s="13">
        <f t="shared" si="286"/>
        <v>0</v>
      </c>
      <c r="M1480" s="13">
        <f t="shared" si="291"/>
        <v>4.3628257993556198E-3</v>
      </c>
      <c r="N1480" s="13">
        <f t="shared" si="287"/>
        <v>2.2868436483034543E-4</v>
      </c>
      <c r="O1480" s="13">
        <f t="shared" si="288"/>
        <v>2.2868436483034543E-4</v>
      </c>
      <c r="Q1480">
        <v>31.421792193548381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10.692898180694639</v>
      </c>
      <c r="G1481" s="13">
        <f t="shared" si="282"/>
        <v>0</v>
      </c>
      <c r="H1481" s="13">
        <f t="shared" si="283"/>
        <v>10.692898180694639</v>
      </c>
      <c r="I1481" s="16">
        <f t="shared" si="290"/>
        <v>10.847903082344439</v>
      </c>
      <c r="J1481" s="13">
        <f t="shared" si="284"/>
        <v>10.837853744033133</v>
      </c>
      <c r="K1481" s="13">
        <f t="shared" si="285"/>
        <v>1.0049338311306499E-2</v>
      </c>
      <c r="L1481" s="13">
        <f t="shared" si="286"/>
        <v>0</v>
      </c>
      <c r="M1481" s="13">
        <f t="shared" si="291"/>
        <v>4.1341414345252743E-3</v>
      </c>
      <c r="N1481" s="13">
        <f t="shared" si="287"/>
        <v>2.1669751476505457E-4</v>
      </c>
      <c r="O1481" s="13">
        <f t="shared" si="288"/>
        <v>2.1669751476505457E-4</v>
      </c>
      <c r="Q1481">
        <v>28.48207614475271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3.0204612940981201</v>
      </c>
      <c r="G1482" s="13">
        <f t="shared" si="282"/>
        <v>0</v>
      </c>
      <c r="H1482" s="13">
        <f t="shared" si="283"/>
        <v>3.0204612940981201</v>
      </c>
      <c r="I1482" s="16">
        <f t="shared" si="290"/>
        <v>3.0305106324094266</v>
      </c>
      <c r="J1482" s="13">
        <f t="shared" si="284"/>
        <v>3.0302830832861187</v>
      </c>
      <c r="K1482" s="13">
        <f t="shared" si="285"/>
        <v>2.2754912330791299E-4</v>
      </c>
      <c r="L1482" s="13">
        <f t="shared" si="286"/>
        <v>0</v>
      </c>
      <c r="M1482" s="13">
        <f t="shared" si="291"/>
        <v>3.9174439197602199E-3</v>
      </c>
      <c r="N1482" s="13">
        <f t="shared" si="287"/>
        <v>2.0533897426781993E-4</v>
      </c>
      <c r="O1482" s="13">
        <f t="shared" si="288"/>
        <v>2.0533897426781993E-4</v>
      </c>
      <c r="Q1482">
        <v>28.212407672606471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62.773423266494881</v>
      </c>
      <c r="G1483" s="13">
        <f t="shared" si="282"/>
        <v>0.11284074962599661</v>
      </c>
      <c r="H1483" s="13">
        <f t="shared" si="283"/>
        <v>62.660582516868885</v>
      </c>
      <c r="I1483" s="16">
        <f t="shared" si="290"/>
        <v>62.660810065992194</v>
      </c>
      <c r="J1483" s="13">
        <f t="shared" si="284"/>
        <v>59.635049427099311</v>
      </c>
      <c r="K1483" s="13">
        <f t="shared" si="285"/>
        <v>3.0257606388928835</v>
      </c>
      <c r="L1483" s="13">
        <f t="shared" si="286"/>
        <v>0</v>
      </c>
      <c r="M1483" s="13">
        <f t="shared" si="291"/>
        <v>3.7121049454924E-3</v>
      </c>
      <c r="N1483" s="13">
        <f t="shared" si="287"/>
        <v>1.9457580950605325E-4</v>
      </c>
      <c r="O1483" s="13">
        <f t="shared" si="288"/>
        <v>0.11303532543550265</v>
      </c>
      <c r="Q1483">
        <v>24.706578290407059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85.257831310472596</v>
      </c>
      <c r="G1484" s="13">
        <f t="shared" si="282"/>
        <v>0.56252891050555098</v>
      </c>
      <c r="H1484" s="13">
        <f t="shared" si="283"/>
        <v>84.695302399967048</v>
      </c>
      <c r="I1484" s="16">
        <f t="shared" si="290"/>
        <v>87.721063038859938</v>
      </c>
      <c r="J1484" s="13">
        <f t="shared" si="284"/>
        <v>72.541926559416666</v>
      </c>
      <c r="K1484" s="13">
        <f t="shared" si="285"/>
        <v>15.179136479443272</v>
      </c>
      <c r="L1484" s="13">
        <f t="shared" si="286"/>
        <v>0</v>
      </c>
      <c r="M1484" s="13">
        <f t="shared" si="291"/>
        <v>3.5175291359863469E-3</v>
      </c>
      <c r="N1484" s="13">
        <f t="shared" si="287"/>
        <v>1.8437681292571439E-4</v>
      </c>
      <c r="O1484" s="13">
        <f t="shared" si="288"/>
        <v>0.5627132873184767</v>
      </c>
      <c r="Q1484">
        <v>18.903127284958462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3.1374581913066111</v>
      </c>
      <c r="G1485" s="13">
        <f t="shared" si="282"/>
        <v>0</v>
      </c>
      <c r="H1485" s="13">
        <f t="shared" si="283"/>
        <v>3.1374581913066111</v>
      </c>
      <c r="I1485" s="16">
        <f t="shared" si="290"/>
        <v>18.316594670749883</v>
      </c>
      <c r="J1485" s="13">
        <f t="shared" si="284"/>
        <v>18.008706000354344</v>
      </c>
      <c r="K1485" s="13">
        <f t="shared" si="285"/>
        <v>0.30788867039553836</v>
      </c>
      <c r="L1485" s="13">
        <f t="shared" si="286"/>
        <v>0</v>
      </c>
      <c r="M1485" s="13">
        <f t="shared" si="291"/>
        <v>3.3331523230606323E-3</v>
      </c>
      <c r="N1485" s="13">
        <f t="shared" si="287"/>
        <v>1.7471241276571076E-4</v>
      </c>
      <c r="O1485" s="13">
        <f t="shared" si="288"/>
        <v>1.7471241276571076E-4</v>
      </c>
      <c r="Q1485">
        <v>15.08605714213035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3.14</v>
      </c>
      <c r="G1486" s="13">
        <f t="shared" si="282"/>
        <v>0</v>
      </c>
      <c r="H1486" s="13">
        <f t="shared" si="283"/>
        <v>3.14</v>
      </c>
      <c r="I1486" s="16">
        <f t="shared" si="290"/>
        <v>3.4478886703955385</v>
      </c>
      <c r="J1486" s="13">
        <f t="shared" si="284"/>
        <v>3.4460570703688997</v>
      </c>
      <c r="K1486" s="13">
        <f t="shared" si="285"/>
        <v>1.8316000266387356E-3</v>
      </c>
      <c r="L1486" s="13">
        <f t="shared" si="286"/>
        <v>0</v>
      </c>
      <c r="M1486" s="13">
        <f t="shared" si="291"/>
        <v>3.1584399102949218E-3</v>
      </c>
      <c r="N1486" s="13">
        <f t="shared" si="287"/>
        <v>1.655545873152413E-4</v>
      </c>
      <c r="O1486" s="13">
        <f t="shared" si="288"/>
        <v>1.655545873152413E-4</v>
      </c>
      <c r="Q1486">
        <v>16.080983222580649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22.076197617498249</v>
      </c>
      <c r="G1487" s="13">
        <f t="shared" si="282"/>
        <v>0</v>
      </c>
      <c r="H1487" s="13">
        <f t="shared" si="283"/>
        <v>22.076197617498249</v>
      </c>
      <c r="I1487" s="16">
        <f t="shared" si="290"/>
        <v>22.078029217524886</v>
      </c>
      <c r="J1487" s="13">
        <f t="shared" si="284"/>
        <v>21.720297734028662</v>
      </c>
      <c r="K1487" s="13">
        <f t="shared" si="285"/>
        <v>0.35773148349622375</v>
      </c>
      <c r="L1487" s="13">
        <f t="shared" si="286"/>
        <v>0</v>
      </c>
      <c r="M1487" s="13">
        <f t="shared" si="291"/>
        <v>2.9928853229796806E-3</v>
      </c>
      <c r="N1487" s="13">
        <f t="shared" si="287"/>
        <v>1.5687678366547658E-4</v>
      </c>
      <c r="O1487" s="13">
        <f t="shared" si="288"/>
        <v>1.5687678366547658E-4</v>
      </c>
      <c r="Q1487">
        <v>18.013324211237759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10.239320588209541</v>
      </c>
      <c r="G1488" s="13">
        <f t="shared" si="282"/>
        <v>0</v>
      </c>
      <c r="H1488" s="13">
        <f t="shared" si="283"/>
        <v>10.239320588209541</v>
      </c>
      <c r="I1488" s="16">
        <f t="shared" si="290"/>
        <v>10.597052071705765</v>
      </c>
      <c r="J1488" s="13">
        <f t="shared" si="284"/>
        <v>10.558352100214041</v>
      </c>
      <c r="K1488" s="13">
        <f t="shared" si="285"/>
        <v>3.8699971491723772E-2</v>
      </c>
      <c r="L1488" s="13">
        <f t="shared" si="286"/>
        <v>0</v>
      </c>
      <c r="M1488" s="13">
        <f t="shared" si="291"/>
        <v>2.8360085393142041E-3</v>
      </c>
      <c r="N1488" s="13">
        <f t="shared" si="287"/>
        <v>1.4865384071999715E-4</v>
      </c>
      <c r="O1488" s="13">
        <f t="shared" si="288"/>
        <v>1.4865384071999715E-4</v>
      </c>
      <c r="Q1488">
        <v>18.303113075307468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33.373479387055568</v>
      </c>
      <c r="G1489" s="13">
        <f t="shared" si="282"/>
        <v>0</v>
      </c>
      <c r="H1489" s="13">
        <f t="shared" si="283"/>
        <v>33.373479387055568</v>
      </c>
      <c r="I1489" s="16">
        <f t="shared" si="290"/>
        <v>33.412179358547291</v>
      </c>
      <c r="J1489" s="13">
        <f t="shared" si="284"/>
        <v>32.121840692688941</v>
      </c>
      <c r="K1489" s="13">
        <f t="shared" si="285"/>
        <v>1.29033866585835</v>
      </c>
      <c r="L1489" s="13">
        <f t="shared" si="286"/>
        <v>0</v>
      </c>
      <c r="M1489" s="13">
        <f t="shared" si="291"/>
        <v>2.6873546985942071E-3</v>
      </c>
      <c r="N1489" s="13">
        <f t="shared" si="287"/>
        <v>1.4086191624076058E-4</v>
      </c>
      <c r="O1489" s="13">
        <f t="shared" si="288"/>
        <v>1.4086191624076058E-4</v>
      </c>
      <c r="Q1489">
        <v>17.485068892138639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0.46666666699999998</v>
      </c>
      <c r="G1490" s="13">
        <f t="shared" si="282"/>
        <v>0</v>
      </c>
      <c r="H1490" s="13">
        <f t="shared" si="283"/>
        <v>0.46666666699999998</v>
      </c>
      <c r="I1490" s="16">
        <f t="shared" si="290"/>
        <v>1.7570053328583499</v>
      </c>
      <c r="J1490" s="13">
        <f t="shared" si="284"/>
        <v>1.7568818519664686</v>
      </c>
      <c r="K1490" s="13">
        <f t="shared" si="285"/>
        <v>1.2348089188130018E-4</v>
      </c>
      <c r="L1490" s="13">
        <f t="shared" si="286"/>
        <v>0</v>
      </c>
      <c r="M1490" s="13">
        <f t="shared" si="291"/>
        <v>2.5464927823534464E-3</v>
      </c>
      <c r="N1490" s="13">
        <f t="shared" si="287"/>
        <v>1.3347841771806882E-4</v>
      </c>
      <c r="O1490" s="13">
        <f t="shared" si="288"/>
        <v>1.3347841771806882E-4</v>
      </c>
      <c r="Q1490">
        <v>20.859459603701669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2.9582543620799728</v>
      </c>
      <c r="G1491" s="13">
        <f t="shared" si="282"/>
        <v>0</v>
      </c>
      <c r="H1491" s="13">
        <f t="shared" si="283"/>
        <v>2.9582543620799728</v>
      </c>
      <c r="I1491" s="16">
        <f t="shared" si="290"/>
        <v>2.9583778429718541</v>
      </c>
      <c r="J1491" s="13">
        <f t="shared" si="284"/>
        <v>2.9581825357489957</v>
      </c>
      <c r="K1491" s="13">
        <f t="shared" si="285"/>
        <v>1.9530722285843183E-4</v>
      </c>
      <c r="L1491" s="13">
        <f t="shared" si="286"/>
        <v>0</v>
      </c>
      <c r="M1491" s="13">
        <f t="shared" si="291"/>
        <v>2.4130143646353777E-3</v>
      </c>
      <c r="N1491" s="13">
        <f t="shared" si="287"/>
        <v>1.2648193686409467E-4</v>
      </c>
      <c r="O1491" s="13">
        <f t="shared" si="288"/>
        <v>1.2648193686409467E-4</v>
      </c>
      <c r="Q1491">
        <v>28.80754597672821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0.43538063324796927</v>
      </c>
      <c r="G1492" s="13">
        <f t="shared" si="282"/>
        <v>0</v>
      </c>
      <c r="H1492" s="13">
        <f t="shared" si="283"/>
        <v>0.43538063324796927</v>
      </c>
      <c r="I1492" s="16">
        <f t="shared" si="290"/>
        <v>0.4355759404708277</v>
      </c>
      <c r="J1492" s="13">
        <f t="shared" si="284"/>
        <v>0.43557510047227932</v>
      </c>
      <c r="K1492" s="13">
        <f t="shared" si="285"/>
        <v>8.399985483853456E-7</v>
      </c>
      <c r="L1492" s="13">
        <f t="shared" si="286"/>
        <v>0</v>
      </c>
      <c r="M1492" s="13">
        <f t="shared" si="291"/>
        <v>2.2865324277712828E-3</v>
      </c>
      <c r="N1492" s="13">
        <f t="shared" si="287"/>
        <v>1.1985218754003285E-4</v>
      </c>
      <c r="O1492" s="13">
        <f t="shared" si="288"/>
        <v>1.1985218754003285E-4</v>
      </c>
      <c r="Q1492">
        <v>26.61997146744077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6.4112146528632437</v>
      </c>
      <c r="G1493" s="13">
        <f t="shared" si="282"/>
        <v>0</v>
      </c>
      <c r="H1493" s="13">
        <f t="shared" si="283"/>
        <v>6.4112146528632437</v>
      </c>
      <c r="I1493" s="16">
        <f t="shared" si="290"/>
        <v>6.4112154928617917</v>
      </c>
      <c r="J1493" s="13">
        <f t="shared" si="284"/>
        <v>6.4093370725863688</v>
      </c>
      <c r="K1493" s="13">
        <f t="shared" si="285"/>
        <v>1.878420275422954E-3</v>
      </c>
      <c r="L1493" s="13">
        <f t="shared" si="286"/>
        <v>0</v>
      </c>
      <c r="M1493" s="13">
        <f t="shared" si="291"/>
        <v>2.1666802402312501E-3</v>
      </c>
      <c r="N1493" s="13">
        <f t="shared" si="287"/>
        <v>1.1356994693689716E-4</v>
      </c>
      <c r="O1493" s="13">
        <f t="shared" si="288"/>
        <v>1.1356994693689716E-4</v>
      </c>
      <c r="Q1493">
        <v>29.22539778251652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31.970788875856581</v>
      </c>
      <c r="G1494" s="13">
        <f t="shared" si="282"/>
        <v>0</v>
      </c>
      <c r="H1494" s="13">
        <f t="shared" si="283"/>
        <v>31.970788875856581</v>
      </c>
      <c r="I1494" s="16">
        <f t="shared" si="290"/>
        <v>31.972667296132002</v>
      </c>
      <c r="J1494" s="13">
        <f t="shared" si="284"/>
        <v>31.6730050281258</v>
      </c>
      <c r="K1494" s="13">
        <f t="shared" si="285"/>
        <v>0.29966226800620177</v>
      </c>
      <c r="L1494" s="13">
        <f t="shared" si="286"/>
        <v>0</v>
      </c>
      <c r="M1494" s="13">
        <f t="shared" si="291"/>
        <v>2.0531102932943527E-3</v>
      </c>
      <c r="N1494" s="13">
        <f t="shared" si="287"/>
        <v>1.0761699983941819E-4</v>
      </c>
      <c r="O1494" s="13">
        <f t="shared" si="288"/>
        <v>1.0761699983941819E-4</v>
      </c>
      <c r="Q1494">
        <v>27.26862119354838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9.7194772214692424</v>
      </c>
      <c r="G1495" s="13">
        <f t="shared" si="282"/>
        <v>0</v>
      </c>
      <c r="H1495" s="13">
        <f t="shared" si="283"/>
        <v>9.7194772214692424</v>
      </c>
      <c r="I1495" s="16">
        <f t="shared" si="290"/>
        <v>10.019139489475444</v>
      </c>
      <c r="J1495" s="13">
        <f t="shared" si="284"/>
        <v>10.007399891809007</v>
      </c>
      <c r="K1495" s="13">
        <f t="shared" si="285"/>
        <v>1.1739597666437618E-2</v>
      </c>
      <c r="L1495" s="13">
        <f t="shared" si="286"/>
        <v>0</v>
      </c>
      <c r="M1495" s="13">
        <f t="shared" si="291"/>
        <v>1.9454932934549346E-3</v>
      </c>
      <c r="N1495" s="13">
        <f t="shared" si="287"/>
        <v>1.0197608581143669E-4</v>
      </c>
      <c r="O1495" s="13">
        <f t="shared" si="288"/>
        <v>1.0197608581143669E-4</v>
      </c>
      <c r="Q1495">
        <v>25.605689816159352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21.055403035871699</v>
      </c>
      <c r="G1496" s="13">
        <f t="shared" si="282"/>
        <v>0</v>
      </c>
      <c r="H1496" s="13">
        <f t="shared" si="283"/>
        <v>21.055403035871699</v>
      </c>
      <c r="I1496" s="16">
        <f t="shared" si="290"/>
        <v>21.067142633538136</v>
      </c>
      <c r="J1496" s="13">
        <f t="shared" si="284"/>
        <v>20.878283278482922</v>
      </c>
      <c r="K1496" s="13">
        <f t="shared" si="285"/>
        <v>0.18885935505521445</v>
      </c>
      <c r="L1496" s="13">
        <f t="shared" si="286"/>
        <v>0</v>
      </c>
      <c r="M1496" s="13">
        <f t="shared" si="291"/>
        <v>1.8435172076434979E-3</v>
      </c>
      <c r="N1496" s="13">
        <f t="shared" si="287"/>
        <v>9.6630849149657166E-5</v>
      </c>
      <c r="O1496" s="13">
        <f t="shared" si="288"/>
        <v>9.6630849149657166E-5</v>
      </c>
      <c r="Q1496">
        <v>21.61035849561971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10.213818870603889</v>
      </c>
      <c r="G1497" s="13">
        <f t="shared" si="282"/>
        <v>0</v>
      </c>
      <c r="H1497" s="13">
        <f t="shared" si="283"/>
        <v>10.213818870603889</v>
      </c>
      <c r="I1497" s="16">
        <f t="shared" si="290"/>
        <v>10.402678225659104</v>
      </c>
      <c r="J1497" s="13">
        <f t="shared" si="284"/>
        <v>10.352214967771637</v>
      </c>
      <c r="K1497" s="13">
        <f t="shared" si="285"/>
        <v>5.0463257887466639E-2</v>
      </c>
      <c r="L1497" s="13">
        <f t="shared" si="286"/>
        <v>0</v>
      </c>
      <c r="M1497" s="13">
        <f t="shared" si="291"/>
        <v>1.7468863584938407E-3</v>
      </c>
      <c r="N1497" s="13">
        <f t="shared" si="287"/>
        <v>9.1565791460654293E-5</v>
      </c>
      <c r="O1497" s="13">
        <f t="shared" si="288"/>
        <v>9.1565791460654293E-5</v>
      </c>
      <c r="Q1497">
        <v>16.01212822258065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6.7733333330000001</v>
      </c>
      <c r="G1498" s="13">
        <f t="shared" si="282"/>
        <v>0</v>
      </c>
      <c r="H1498" s="13">
        <f t="shared" si="283"/>
        <v>6.7733333330000001</v>
      </c>
      <c r="I1498" s="16">
        <f t="shared" si="290"/>
        <v>6.8237965908874667</v>
      </c>
      <c r="J1498" s="13">
        <f t="shared" si="284"/>
        <v>6.8095683191547884</v>
      </c>
      <c r="K1498" s="13">
        <f t="shared" si="285"/>
        <v>1.4228271732678266E-2</v>
      </c>
      <c r="L1498" s="13">
        <f t="shared" si="286"/>
        <v>0</v>
      </c>
      <c r="M1498" s="13">
        <f t="shared" si="291"/>
        <v>1.6553205670331865E-3</v>
      </c>
      <c r="N1498" s="13">
        <f t="shared" si="287"/>
        <v>8.676622672362989E-5</v>
      </c>
      <c r="O1498" s="13">
        <f t="shared" si="288"/>
        <v>8.676622672362989E-5</v>
      </c>
      <c r="Q1498">
        <v>16.049500862028211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32.996522935633593</v>
      </c>
      <c r="G1499" s="13">
        <f t="shared" si="282"/>
        <v>0</v>
      </c>
      <c r="H1499" s="13">
        <f t="shared" si="283"/>
        <v>32.996522935633593</v>
      </c>
      <c r="I1499" s="16">
        <f t="shared" si="290"/>
        <v>33.010751207366269</v>
      </c>
      <c r="J1499" s="13">
        <f t="shared" si="284"/>
        <v>31.2257366484545</v>
      </c>
      <c r="K1499" s="13">
        <f t="shared" si="285"/>
        <v>1.7850145589117687</v>
      </c>
      <c r="L1499" s="13">
        <f t="shared" si="286"/>
        <v>0</v>
      </c>
      <c r="M1499" s="13">
        <f t="shared" si="291"/>
        <v>1.5685543403095566E-3</v>
      </c>
      <c r="N1499" s="13">
        <f t="shared" si="287"/>
        <v>8.2218238708626004E-5</v>
      </c>
      <c r="O1499" s="13">
        <f t="shared" si="288"/>
        <v>8.2218238708626004E-5</v>
      </c>
      <c r="Q1499">
        <v>14.73631526807309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2.3059747545903959</v>
      </c>
      <c r="G1500" s="13">
        <f t="shared" si="282"/>
        <v>0</v>
      </c>
      <c r="H1500" s="13">
        <f t="shared" si="283"/>
        <v>2.3059747545903959</v>
      </c>
      <c r="I1500" s="16">
        <f t="shared" si="290"/>
        <v>4.0909893135021651</v>
      </c>
      <c r="J1500" s="13">
        <f t="shared" si="284"/>
        <v>4.0880701720208066</v>
      </c>
      <c r="K1500" s="13">
        <f t="shared" si="285"/>
        <v>2.9191414813585226E-3</v>
      </c>
      <c r="L1500" s="13">
        <f t="shared" si="286"/>
        <v>0</v>
      </c>
      <c r="M1500" s="13">
        <f t="shared" si="291"/>
        <v>1.4863361016009306E-3</v>
      </c>
      <c r="N1500" s="13">
        <f t="shared" si="287"/>
        <v>7.790864062672944E-5</v>
      </c>
      <c r="O1500" s="13">
        <f t="shared" si="288"/>
        <v>7.790864062672944E-5</v>
      </c>
      <c r="Q1500">
        <v>16.413776596347109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1.057132147657377</v>
      </c>
      <c r="G1501" s="13">
        <f t="shared" si="282"/>
        <v>0</v>
      </c>
      <c r="H1501" s="13">
        <f t="shared" si="283"/>
        <v>1.057132147657377</v>
      </c>
      <c r="I1501" s="16">
        <f t="shared" si="290"/>
        <v>1.0600512891387355</v>
      </c>
      <c r="J1501" s="13">
        <f t="shared" si="284"/>
        <v>1.060025860455549</v>
      </c>
      <c r="K1501" s="13">
        <f t="shared" si="285"/>
        <v>2.5428683186445866E-5</v>
      </c>
      <c r="L1501" s="13">
        <f t="shared" si="286"/>
        <v>0</v>
      </c>
      <c r="M1501" s="13">
        <f t="shared" si="291"/>
        <v>1.4084274609742012E-3</v>
      </c>
      <c r="N1501" s="13">
        <f t="shared" si="287"/>
        <v>7.3824936895273849E-5</v>
      </c>
      <c r="O1501" s="13">
        <f t="shared" si="288"/>
        <v>7.3824936895273849E-5</v>
      </c>
      <c r="Q1501">
        <v>21.314535795907659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4.4191545497245572</v>
      </c>
      <c r="G1502" s="13">
        <f t="shared" si="282"/>
        <v>0</v>
      </c>
      <c r="H1502" s="13">
        <f t="shared" si="283"/>
        <v>4.4191545497245572</v>
      </c>
      <c r="I1502" s="16">
        <f t="shared" si="290"/>
        <v>4.4191799784077439</v>
      </c>
      <c r="J1502" s="13">
        <f t="shared" si="284"/>
        <v>4.4179416925281263</v>
      </c>
      <c r="K1502" s="13">
        <f t="shared" si="285"/>
        <v>1.2382858796176066E-3</v>
      </c>
      <c r="L1502" s="13">
        <f t="shared" si="286"/>
        <v>0</v>
      </c>
      <c r="M1502" s="13">
        <f t="shared" si="291"/>
        <v>1.3346025240789272E-3</v>
      </c>
      <c r="N1502" s="13">
        <f t="shared" si="287"/>
        <v>6.9955286907179076E-5</v>
      </c>
      <c r="O1502" s="13">
        <f t="shared" si="288"/>
        <v>6.9955286907179076E-5</v>
      </c>
      <c r="Q1502">
        <v>24.133649957841261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9.3652985985360786</v>
      </c>
      <c r="G1503" s="13">
        <f t="shared" si="282"/>
        <v>0</v>
      </c>
      <c r="H1503" s="13">
        <f t="shared" si="283"/>
        <v>9.3652985985360786</v>
      </c>
      <c r="I1503" s="16">
        <f t="shared" si="290"/>
        <v>9.3665368844156962</v>
      </c>
      <c r="J1503" s="13">
        <f t="shared" si="284"/>
        <v>9.3571857023759595</v>
      </c>
      <c r="K1503" s="13">
        <f t="shared" si="285"/>
        <v>9.3511820397367273E-3</v>
      </c>
      <c r="L1503" s="13">
        <f t="shared" si="286"/>
        <v>0</v>
      </c>
      <c r="M1503" s="13">
        <f t="shared" si="291"/>
        <v>1.2646472371717482E-3</v>
      </c>
      <c r="N1503" s="13">
        <f t="shared" si="287"/>
        <v>6.6288470699377329E-5</v>
      </c>
      <c r="O1503" s="13">
        <f t="shared" si="288"/>
        <v>6.6288470699377329E-5</v>
      </c>
      <c r="Q1503">
        <v>25.790940018346479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0.512736132551459</v>
      </c>
      <c r="G1504" s="13">
        <f t="shared" si="282"/>
        <v>0</v>
      </c>
      <c r="H1504" s="13">
        <f t="shared" si="283"/>
        <v>0.512736132551459</v>
      </c>
      <c r="I1504" s="16">
        <f t="shared" si="290"/>
        <v>0.52208731459119573</v>
      </c>
      <c r="J1504" s="13">
        <f t="shared" si="284"/>
        <v>0.52208637850358708</v>
      </c>
      <c r="K1504" s="13">
        <f t="shared" si="285"/>
        <v>9.3608760864949403E-7</v>
      </c>
      <c r="L1504" s="13">
        <f t="shared" si="286"/>
        <v>0</v>
      </c>
      <c r="M1504" s="13">
        <f t="shared" si="291"/>
        <v>1.1983587664723709E-3</v>
      </c>
      <c r="N1504" s="13">
        <f t="shared" si="287"/>
        <v>6.281385642078269E-5</v>
      </c>
      <c r="O1504" s="13">
        <f t="shared" si="288"/>
        <v>6.281385642078269E-5</v>
      </c>
      <c r="Q1504">
        <v>29.828176820398969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15.07723432920306</v>
      </c>
      <c r="G1505" s="13">
        <f t="shared" si="282"/>
        <v>0</v>
      </c>
      <c r="H1505" s="13">
        <f t="shared" si="283"/>
        <v>15.07723432920306</v>
      </c>
      <c r="I1505" s="16">
        <f t="shared" si="290"/>
        <v>15.077235265290669</v>
      </c>
      <c r="J1505" s="13">
        <f t="shared" si="284"/>
        <v>15.049198250738083</v>
      </c>
      <c r="K1505" s="13">
        <f t="shared" si="285"/>
        <v>2.8037014552586115E-2</v>
      </c>
      <c r="L1505" s="13">
        <f t="shared" si="286"/>
        <v>0</v>
      </c>
      <c r="M1505" s="13">
        <f t="shared" si="291"/>
        <v>1.1355449100515882E-3</v>
      </c>
      <c r="N1505" s="13">
        <f t="shared" si="287"/>
        <v>5.9521369505478205E-5</v>
      </c>
      <c r="O1505" s="13">
        <f t="shared" si="288"/>
        <v>5.9521369505478205E-5</v>
      </c>
      <c r="Q1505">
        <v>28.18860919354838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15.43449168127359</v>
      </c>
      <c r="G1506" s="13">
        <f t="shared" si="282"/>
        <v>0</v>
      </c>
      <c r="H1506" s="13">
        <f t="shared" si="283"/>
        <v>15.43449168127359</v>
      </c>
      <c r="I1506" s="16">
        <f t="shared" si="290"/>
        <v>15.462528695826176</v>
      </c>
      <c r="J1506" s="13">
        <f t="shared" si="284"/>
        <v>15.430902090092404</v>
      </c>
      <c r="K1506" s="13">
        <f t="shared" si="285"/>
        <v>3.162660573377174E-2</v>
      </c>
      <c r="L1506" s="13">
        <f t="shared" si="286"/>
        <v>0</v>
      </c>
      <c r="M1506" s="13">
        <f t="shared" si="291"/>
        <v>1.07602354054611E-3</v>
      </c>
      <c r="N1506" s="13">
        <f t="shared" si="287"/>
        <v>5.6401463461738629E-5</v>
      </c>
      <c r="O1506" s="13">
        <f t="shared" si="288"/>
        <v>5.6401463461738629E-5</v>
      </c>
      <c r="Q1506">
        <v>27.857191027101312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25.039038672492069</v>
      </c>
      <c r="G1507" s="13">
        <f t="shared" si="282"/>
        <v>0</v>
      </c>
      <c r="H1507" s="13">
        <f t="shared" si="283"/>
        <v>25.039038672492069</v>
      </c>
      <c r="I1507" s="16">
        <f t="shared" si="290"/>
        <v>25.070665278225839</v>
      </c>
      <c r="J1507" s="13">
        <f t="shared" si="284"/>
        <v>24.884487047162082</v>
      </c>
      <c r="K1507" s="13">
        <f t="shared" si="285"/>
        <v>0.18617823106375653</v>
      </c>
      <c r="L1507" s="13">
        <f t="shared" si="286"/>
        <v>0</v>
      </c>
      <c r="M1507" s="13">
        <f t="shared" si="291"/>
        <v>1.0196220770843714E-3</v>
      </c>
      <c r="N1507" s="13">
        <f t="shared" si="287"/>
        <v>5.3445092192192486E-5</v>
      </c>
      <c r="O1507" s="13">
        <f t="shared" si="288"/>
        <v>5.3445092192192486E-5</v>
      </c>
      <c r="Q1507">
        <v>25.450233598891248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32.400305450856237</v>
      </c>
      <c r="G1508" s="13">
        <f t="shared" si="282"/>
        <v>0</v>
      </c>
      <c r="H1508" s="13">
        <f t="shared" si="283"/>
        <v>32.400305450856237</v>
      </c>
      <c r="I1508" s="16">
        <f t="shared" si="290"/>
        <v>32.586483681919994</v>
      </c>
      <c r="J1508" s="13">
        <f t="shared" si="284"/>
        <v>31.747331474885879</v>
      </c>
      <c r="K1508" s="13">
        <f t="shared" si="285"/>
        <v>0.83915220703411464</v>
      </c>
      <c r="L1508" s="13">
        <f t="shared" si="286"/>
        <v>0</v>
      </c>
      <c r="M1508" s="13">
        <f t="shared" si="291"/>
        <v>9.6617698489217889E-4</v>
      </c>
      <c r="N1508" s="13">
        <f t="shared" si="287"/>
        <v>5.0643683764866331E-5</v>
      </c>
      <c r="O1508" s="13">
        <f t="shared" si="288"/>
        <v>5.0643683764866331E-5</v>
      </c>
      <c r="Q1508">
        <v>20.13700679549348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0.50947065820860982</v>
      </c>
      <c r="G1509" s="13">
        <f t="shared" si="282"/>
        <v>0</v>
      </c>
      <c r="H1509" s="13">
        <f t="shared" si="283"/>
        <v>0.50947065820860982</v>
      </c>
      <c r="I1509" s="16">
        <f t="shared" si="290"/>
        <v>1.3486228652427243</v>
      </c>
      <c r="J1509" s="13">
        <f t="shared" si="284"/>
        <v>1.3485171387690833</v>
      </c>
      <c r="K1509" s="13">
        <f t="shared" si="285"/>
        <v>1.0572647364104348E-4</v>
      </c>
      <c r="L1509" s="13">
        <f t="shared" si="286"/>
        <v>0</v>
      </c>
      <c r="M1509" s="13">
        <f t="shared" si="291"/>
        <v>9.155333011273126E-4</v>
      </c>
      <c r="N1509" s="13">
        <f t="shared" si="287"/>
        <v>4.7989115559060846E-5</v>
      </c>
      <c r="O1509" s="13">
        <f t="shared" si="288"/>
        <v>4.7989115559060846E-5</v>
      </c>
      <c r="Q1509">
        <v>16.34280803494666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14.18579288968219</v>
      </c>
      <c r="G1510" s="13">
        <f t="shared" si="282"/>
        <v>0</v>
      </c>
      <c r="H1510" s="13">
        <f t="shared" si="283"/>
        <v>14.18579288968219</v>
      </c>
      <c r="I1510" s="16">
        <f t="shared" si="290"/>
        <v>14.185898616155832</v>
      </c>
      <c r="J1510" s="13">
        <f t="shared" si="284"/>
        <v>14.042346199840599</v>
      </c>
      <c r="K1510" s="13">
        <f t="shared" si="285"/>
        <v>0.14355241631523263</v>
      </c>
      <c r="L1510" s="13">
        <f t="shared" si="286"/>
        <v>0</v>
      </c>
      <c r="M1510" s="13">
        <f t="shared" si="291"/>
        <v>8.6754418556825178E-4</v>
      </c>
      <c r="N1510" s="13">
        <f t="shared" si="287"/>
        <v>4.5473690713994894E-5</v>
      </c>
      <c r="O1510" s="13">
        <f t="shared" si="288"/>
        <v>4.5473690713994894E-5</v>
      </c>
      <c r="Q1510">
        <v>15.13309722258065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21.486926813279482</v>
      </c>
      <c r="G1511" s="13">
        <f t="shared" si="282"/>
        <v>0</v>
      </c>
      <c r="H1511" s="13">
        <f t="shared" si="283"/>
        <v>21.486926813279482</v>
      </c>
      <c r="I1511" s="16">
        <f t="shared" si="290"/>
        <v>21.630479229594712</v>
      </c>
      <c r="J1511" s="13">
        <f t="shared" si="284"/>
        <v>21.262912581656039</v>
      </c>
      <c r="K1511" s="13">
        <f t="shared" si="285"/>
        <v>0.36756664793867344</v>
      </c>
      <c r="L1511" s="13">
        <f t="shared" si="286"/>
        <v>0</v>
      </c>
      <c r="M1511" s="13">
        <f t="shared" si="291"/>
        <v>8.220704948542569E-4</v>
      </c>
      <c r="N1511" s="13">
        <f t="shared" si="287"/>
        <v>4.3090115811930862E-5</v>
      </c>
      <c r="O1511" s="13">
        <f t="shared" si="288"/>
        <v>4.3090115811930862E-5</v>
      </c>
      <c r="Q1511">
        <v>17.37752676478113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29.5657924634816</v>
      </c>
      <c r="G1512" s="13">
        <f t="shared" si="282"/>
        <v>0</v>
      </c>
      <c r="H1512" s="13">
        <f t="shared" si="283"/>
        <v>29.5657924634816</v>
      </c>
      <c r="I1512" s="16">
        <f t="shared" si="290"/>
        <v>29.933359111420273</v>
      </c>
      <c r="J1512" s="13">
        <f t="shared" si="284"/>
        <v>29.174262821521975</v>
      </c>
      <c r="K1512" s="13">
        <f t="shared" si="285"/>
        <v>0.75909628989829869</v>
      </c>
      <c r="L1512" s="13">
        <f t="shared" si="286"/>
        <v>0</v>
      </c>
      <c r="M1512" s="13">
        <f t="shared" si="291"/>
        <v>7.7898037904232604E-4</v>
      </c>
      <c r="N1512" s="13">
        <f t="shared" si="287"/>
        <v>4.0831479731074082E-5</v>
      </c>
      <c r="O1512" s="13">
        <f t="shared" si="288"/>
        <v>4.0831479731074082E-5</v>
      </c>
      <c r="Q1512">
        <v>19.050536167278828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5.1712442606745936</v>
      </c>
      <c r="G1513" s="13">
        <f t="shared" si="282"/>
        <v>0</v>
      </c>
      <c r="H1513" s="13">
        <f t="shared" si="283"/>
        <v>5.1712442606745936</v>
      </c>
      <c r="I1513" s="16">
        <f t="shared" si="290"/>
        <v>5.9303405505728923</v>
      </c>
      <c r="J1513" s="13">
        <f t="shared" si="284"/>
        <v>5.924647080611491</v>
      </c>
      <c r="K1513" s="13">
        <f t="shared" si="285"/>
        <v>5.6934699614012985E-3</v>
      </c>
      <c r="L1513" s="13">
        <f t="shared" si="286"/>
        <v>0</v>
      </c>
      <c r="M1513" s="13">
        <f t="shared" si="291"/>
        <v>7.3814889931125198E-4</v>
      </c>
      <c r="N1513" s="13">
        <f t="shared" si="287"/>
        <v>3.8691233606930654E-5</v>
      </c>
      <c r="O1513" s="13">
        <f t="shared" si="288"/>
        <v>3.8691233606930654E-5</v>
      </c>
      <c r="Q1513">
        <v>19.568079696761821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5.1797577804631061</v>
      </c>
      <c r="G1514" s="13">
        <f t="shared" si="282"/>
        <v>0</v>
      </c>
      <c r="H1514" s="13">
        <f t="shared" si="283"/>
        <v>5.1797577804631061</v>
      </c>
      <c r="I1514" s="16">
        <f t="shared" si="290"/>
        <v>5.1854512504245074</v>
      </c>
      <c r="J1514" s="13">
        <f t="shared" si="284"/>
        <v>5.1830380594731951</v>
      </c>
      <c r="K1514" s="13">
        <f t="shared" si="285"/>
        <v>2.4131909513123162E-3</v>
      </c>
      <c r="L1514" s="13">
        <f t="shared" si="286"/>
        <v>0</v>
      </c>
      <c r="M1514" s="13">
        <f t="shared" si="291"/>
        <v>6.9945766570432132E-4</v>
      </c>
      <c r="N1514" s="13">
        <f t="shared" si="287"/>
        <v>3.6663171844022245E-5</v>
      </c>
      <c r="O1514" s="13">
        <f t="shared" si="288"/>
        <v>3.6663171844022245E-5</v>
      </c>
      <c r="Q1514">
        <v>22.79600030513501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1.816584109366864</v>
      </c>
      <c r="G1515" s="13">
        <f t="shared" si="282"/>
        <v>0</v>
      </c>
      <c r="H1515" s="13">
        <f t="shared" si="283"/>
        <v>1.816584109366864</v>
      </c>
      <c r="I1515" s="16">
        <f t="shared" si="290"/>
        <v>1.8189973003181763</v>
      </c>
      <c r="J1515" s="13">
        <f t="shared" si="284"/>
        <v>1.818923365603454</v>
      </c>
      <c r="K1515" s="13">
        <f t="shared" si="285"/>
        <v>7.3934714722279082E-5</v>
      </c>
      <c r="L1515" s="13">
        <f t="shared" si="286"/>
        <v>0</v>
      </c>
      <c r="M1515" s="13">
        <f t="shared" si="291"/>
        <v>6.6279449386029909E-4</v>
      </c>
      <c r="N1515" s="13">
        <f t="shared" si="287"/>
        <v>3.4741414122901598E-5</v>
      </c>
      <c r="O1515" s="13">
        <f t="shared" si="288"/>
        <v>3.4741414122901598E-5</v>
      </c>
      <c r="Q1515">
        <v>25.24979656528356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11.656840823254271</v>
      </c>
      <c r="G1516" s="13">
        <f t="shared" si="282"/>
        <v>0</v>
      </c>
      <c r="H1516" s="13">
        <f t="shared" si="283"/>
        <v>11.656840823254271</v>
      </c>
      <c r="I1516" s="16">
        <f t="shared" si="290"/>
        <v>11.656914757968993</v>
      </c>
      <c r="J1516" s="13">
        <f t="shared" si="284"/>
        <v>11.645285873742766</v>
      </c>
      <c r="K1516" s="13">
        <f t="shared" si="285"/>
        <v>1.1628884226226432E-2</v>
      </c>
      <c r="L1516" s="13">
        <f t="shared" si="286"/>
        <v>0</v>
      </c>
      <c r="M1516" s="13">
        <f t="shared" si="291"/>
        <v>6.2805307973739751E-4</v>
      </c>
      <c r="N1516" s="13">
        <f t="shared" si="287"/>
        <v>3.2920388350298625E-5</v>
      </c>
      <c r="O1516" s="13">
        <f t="shared" si="288"/>
        <v>3.2920388350298625E-5</v>
      </c>
      <c r="Q1516">
        <v>28.998204193548379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4.8586935557599134</v>
      </c>
      <c r="G1517" s="13">
        <f t="shared" si="282"/>
        <v>0</v>
      </c>
      <c r="H1517" s="13">
        <f t="shared" si="283"/>
        <v>4.8586935557599134</v>
      </c>
      <c r="I1517" s="16">
        <f t="shared" si="290"/>
        <v>4.8703224399861398</v>
      </c>
      <c r="J1517" s="13">
        <f t="shared" si="284"/>
        <v>4.8694201209603101</v>
      </c>
      <c r="K1517" s="13">
        <f t="shared" si="285"/>
        <v>9.0231902582971202E-4</v>
      </c>
      <c r="L1517" s="13">
        <f t="shared" si="286"/>
        <v>0</v>
      </c>
      <c r="M1517" s="13">
        <f t="shared" si="291"/>
        <v>5.9513269138709889E-4</v>
      </c>
      <c r="N1517" s="13">
        <f t="shared" si="287"/>
        <v>3.1194814502961367E-5</v>
      </c>
      <c r="O1517" s="13">
        <f t="shared" si="288"/>
        <v>3.1194814502961367E-5</v>
      </c>
      <c r="Q1517">
        <v>28.548374848945961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41.453314122588203</v>
      </c>
      <c r="G1518" s="13">
        <f t="shared" si="282"/>
        <v>0</v>
      </c>
      <c r="H1518" s="13">
        <f t="shared" si="283"/>
        <v>41.453314122588203</v>
      </c>
      <c r="I1518" s="16">
        <f t="shared" si="290"/>
        <v>41.454216441614037</v>
      </c>
      <c r="J1518" s="13">
        <f t="shared" si="284"/>
        <v>40.729466402439002</v>
      </c>
      <c r="K1518" s="13">
        <f t="shared" si="285"/>
        <v>0.724750039175035</v>
      </c>
      <c r="L1518" s="13">
        <f t="shared" si="286"/>
        <v>0</v>
      </c>
      <c r="M1518" s="13">
        <f t="shared" si="291"/>
        <v>5.6393787688413749E-4</v>
      </c>
      <c r="N1518" s="13">
        <f t="shared" si="287"/>
        <v>2.9559689318347342E-5</v>
      </c>
      <c r="O1518" s="13">
        <f t="shared" si="288"/>
        <v>2.9559689318347342E-5</v>
      </c>
      <c r="Q1518">
        <v>26.420944955953349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31.807077053794039</v>
      </c>
      <c r="G1519" s="13">
        <f t="shared" si="282"/>
        <v>0</v>
      </c>
      <c r="H1519" s="13">
        <f t="shared" si="283"/>
        <v>31.807077053794039</v>
      </c>
      <c r="I1519" s="16">
        <f t="shared" si="290"/>
        <v>32.531827092969074</v>
      </c>
      <c r="J1519" s="13">
        <f t="shared" si="284"/>
        <v>31.904979514820251</v>
      </c>
      <c r="K1519" s="13">
        <f t="shared" si="285"/>
        <v>0.62684757814882275</v>
      </c>
      <c r="L1519" s="13">
        <f t="shared" si="286"/>
        <v>0</v>
      </c>
      <c r="M1519" s="13">
        <f t="shared" si="291"/>
        <v>5.3437818756579011E-4</v>
      </c>
      <c r="N1519" s="13">
        <f t="shared" si="287"/>
        <v>2.8010271787776439E-5</v>
      </c>
      <c r="O1519" s="13">
        <f t="shared" si="288"/>
        <v>2.8010271787776439E-5</v>
      </c>
      <c r="Q1519">
        <v>22.234131412668251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54.195367863185069</v>
      </c>
      <c r="G1520" s="13">
        <f t="shared" si="282"/>
        <v>0</v>
      </c>
      <c r="H1520" s="13">
        <f t="shared" si="283"/>
        <v>54.195367863185069</v>
      </c>
      <c r="I1520" s="16">
        <f t="shared" si="290"/>
        <v>54.822215441333896</v>
      </c>
      <c r="J1520" s="13">
        <f t="shared" si="284"/>
        <v>49.482565875635309</v>
      </c>
      <c r="K1520" s="13">
        <f t="shared" si="285"/>
        <v>5.3396495656985863</v>
      </c>
      <c r="L1520" s="13">
        <f t="shared" si="286"/>
        <v>0</v>
      </c>
      <c r="M1520" s="13">
        <f t="shared" si="291"/>
        <v>5.0636791577801372E-4</v>
      </c>
      <c r="N1520" s="13">
        <f t="shared" si="287"/>
        <v>2.6542069409982882E-5</v>
      </c>
      <c r="O1520" s="13">
        <f t="shared" si="288"/>
        <v>2.6542069409982882E-5</v>
      </c>
      <c r="Q1520">
        <v>17.268929010776919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20.21262114548529</v>
      </c>
      <c r="G1521" s="13">
        <f t="shared" si="282"/>
        <v>0</v>
      </c>
      <c r="H1521" s="13">
        <f t="shared" si="283"/>
        <v>20.21262114548529</v>
      </c>
      <c r="I1521" s="16">
        <f t="shared" si="290"/>
        <v>25.552270711183876</v>
      </c>
      <c r="J1521" s="13">
        <f t="shared" si="284"/>
        <v>24.902436133080357</v>
      </c>
      <c r="K1521" s="13">
        <f t="shared" si="285"/>
        <v>0.64983457810351908</v>
      </c>
      <c r="L1521" s="13">
        <f t="shared" si="286"/>
        <v>0</v>
      </c>
      <c r="M1521" s="13">
        <f t="shared" si="291"/>
        <v>4.7982584636803086E-4</v>
      </c>
      <c r="N1521" s="13">
        <f t="shared" si="287"/>
        <v>2.5150825165208919E-5</v>
      </c>
      <c r="O1521" s="13">
        <f t="shared" si="288"/>
        <v>2.5150825165208919E-5</v>
      </c>
      <c r="Q1521">
        <v>16.788913020591298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8.3255893647573149</v>
      </c>
      <c r="G1522" s="13">
        <f t="shared" si="282"/>
        <v>0</v>
      </c>
      <c r="H1522" s="13">
        <f t="shared" si="283"/>
        <v>8.3255893647573149</v>
      </c>
      <c r="I1522" s="16">
        <f t="shared" si="290"/>
        <v>8.975423942860834</v>
      </c>
      <c r="J1522" s="13">
        <f t="shared" si="284"/>
        <v>8.9325637209699327</v>
      </c>
      <c r="K1522" s="13">
        <f t="shared" si="285"/>
        <v>4.2860221890901329E-2</v>
      </c>
      <c r="L1522" s="13">
        <f t="shared" si="286"/>
        <v>0</v>
      </c>
      <c r="M1522" s="13">
        <f t="shared" si="291"/>
        <v>4.5467502120282192E-4</v>
      </c>
      <c r="N1522" s="13">
        <f t="shared" si="287"/>
        <v>2.3832505172071819E-5</v>
      </c>
      <c r="O1522" s="13">
        <f t="shared" si="288"/>
        <v>2.3832505172071819E-5</v>
      </c>
      <c r="Q1522">
        <v>14.00621522258065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0.50883653829808739</v>
      </c>
      <c r="G1523" s="13">
        <f t="shared" si="282"/>
        <v>0</v>
      </c>
      <c r="H1523" s="13">
        <f t="shared" si="283"/>
        <v>0.50883653829808739</v>
      </c>
      <c r="I1523" s="16">
        <f t="shared" si="290"/>
        <v>0.55169676018898872</v>
      </c>
      <c r="J1523" s="13">
        <f t="shared" si="284"/>
        <v>0.55168838221490546</v>
      </c>
      <c r="K1523" s="13">
        <f t="shared" si="285"/>
        <v>8.3779740832623517E-6</v>
      </c>
      <c r="L1523" s="13">
        <f t="shared" si="286"/>
        <v>0</v>
      </c>
      <c r="M1523" s="13">
        <f t="shared" si="291"/>
        <v>4.3084251603075011E-4</v>
      </c>
      <c r="N1523" s="13">
        <f t="shared" si="287"/>
        <v>2.2583286991415571E-5</v>
      </c>
      <c r="O1523" s="13">
        <f t="shared" si="288"/>
        <v>2.2583286991415571E-5</v>
      </c>
      <c r="Q1523">
        <v>15.298590814196389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0.50870399541028588</v>
      </c>
      <c r="G1524" s="13">
        <f t="shared" si="282"/>
        <v>0</v>
      </c>
      <c r="H1524" s="13">
        <f t="shared" si="283"/>
        <v>0.50870399541028588</v>
      </c>
      <c r="I1524" s="16">
        <f t="shared" si="290"/>
        <v>0.50871237338436914</v>
      </c>
      <c r="J1524" s="13">
        <f t="shared" si="284"/>
        <v>0.50870956620606844</v>
      </c>
      <c r="K1524" s="13">
        <f t="shared" si="285"/>
        <v>2.8071783007010964E-6</v>
      </c>
      <c r="L1524" s="13">
        <f t="shared" si="286"/>
        <v>0</v>
      </c>
      <c r="M1524" s="13">
        <f t="shared" si="291"/>
        <v>4.0825922903933455E-4</v>
      </c>
      <c r="N1524" s="13">
        <f t="shared" si="287"/>
        <v>2.1399548543234567E-5</v>
      </c>
      <c r="O1524" s="13">
        <f t="shared" si="288"/>
        <v>2.1399548543234567E-5</v>
      </c>
      <c r="Q1524">
        <v>21.322710521165281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4.6512781383826773</v>
      </c>
      <c r="G1525" s="13">
        <f t="shared" si="282"/>
        <v>0</v>
      </c>
      <c r="H1525" s="13">
        <f t="shared" si="283"/>
        <v>4.6512781383826773</v>
      </c>
      <c r="I1525" s="16">
        <f t="shared" si="290"/>
        <v>4.6512809455609778</v>
      </c>
      <c r="J1525" s="13">
        <f t="shared" si="284"/>
        <v>4.6497018767836735</v>
      </c>
      <c r="K1525" s="13">
        <f t="shared" si="285"/>
        <v>1.5790687773042933E-3</v>
      </c>
      <c r="L1525" s="13">
        <f t="shared" si="286"/>
        <v>0</v>
      </c>
      <c r="M1525" s="13">
        <f t="shared" si="291"/>
        <v>3.8685968049609998E-4</v>
      </c>
      <c r="N1525" s="13">
        <f t="shared" si="287"/>
        <v>2.027785760453412E-5</v>
      </c>
      <c r="O1525" s="13">
        <f t="shared" si="288"/>
        <v>2.027785760453412E-5</v>
      </c>
      <c r="Q1525">
        <v>23.494138835663211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12.123045988531841</v>
      </c>
      <c r="G1526" s="13">
        <f t="shared" si="282"/>
        <v>0</v>
      </c>
      <c r="H1526" s="13">
        <f t="shared" si="283"/>
        <v>12.123045988531841</v>
      </c>
      <c r="I1526" s="16">
        <f t="shared" si="290"/>
        <v>12.124625057309146</v>
      </c>
      <c r="J1526" s="13">
        <f t="shared" si="284"/>
        <v>12.09750334660621</v>
      </c>
      <c r="K1526" s="13">
        <f t="shared" si="285"/>
        <v>2.7121710702935786E-2</v>
      </c>
      <c r="L1526" s="13">
        <f t="shared" si="286"/>
        <v>0</v>
      </c>
      <c r="M1526" s="13">
        <f t="shared" si="291"/>
        <v>3.6658182289156586E-4</v>
      </c>
      <c r="N1526" s="13">
        <f t="shared" si="287"/>
        <v>1.9214961857677121E-5</v>
      </c>
      <c r="O1526" s="13">
        <f t="shared" si="288"/>
        <v>1.9214961857677121E-5</v>
      </c>
      <c r="Q1526">
        <v>23.6932499712706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2.346811106936332</v>
      </c>
      <c r="G1527" s="13">
        <f t="shared" si="282"/>
        <v>0</v>
      </c>
      <c r="H1527" s="13">
        <f t="shared" si="283"/>
        <v>2.346811106936332</v>
      </c>
      <c r="I1527" s="16">
        <f t="shared" si="290"/>
        <v>2.3739328176392678</v>
      </c>
      <c r="J1527" s="13">
        <f t="shared" si="284"/>
        <v>2.3737650442846756</v>
      </c>
      <c r="K1527" s="13">
        <f t="shared" si="285"/>
        <v>1.6777335459217113E-4</v>
      </c>
      <c r="L1527" s="13">
        <f t="shared" si="286"/>
        <v>0</v>
      </c>
      <c r="M1527" s="13">
        <f t="shared" si="291"/>
        <v>3.4736686103388871E-4</v>
      </c>
      <c r="N1527" s="13">
        <f t="shared" si="287"/>
        <v>1.8207779460362235E-5</v>
      </c>
      <c r="O1527" s="13">
        <f t="shared" si="288"/>
        <v>1.8207779460362235E-5</v>
      </c>
      <c r="Q1527">
        <v>25.10099333460607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0.51331048682883562</v>
      </c>
      <c r="G1528" s="13">
        <f t="shared" si="282"/>
        <v>0</v>
      </c>
      <c r="H1528" s="13">
        <f t="shared" si="283"/>
        <v>0.51331048682883562</v>
      </c>
      <c r="I1528" s="16">
        <f t="shared" si="290"/>
        <v>0.51347826018342779</v>
      </c>
      <c r="J1528" s="13">
        <f t="shared" si="284"/>
        <v>0.51347728502300505</v>
      </c>
      <c r="K1528" s="13">
        <f t="shared" si="285"/>
        <v>9.7516042274481407E-7</v>
      </c>
      <c r="L1528" s="13">
        <f t="shared" si="286"/>
        <v>0</v>
      </c>
      <c r="M1528" s="13">
        <f t="shared" si="291"/>
        <v>3.2915908157352645E-4</v>
      </c>
      <c r="N1528" s="13">
        <f t="shared" si="287"/>
        <v>1.7253390109891506E-5</v>
      </c>
      <c r="O1528" s="13">
        <f t="shared" si="288"/>
        <v>1.7253390109891506E-5</v>
      </c>
      <c r="Q1528">
        <v>29.150917790025559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10.63049294077927</v>
      </c>
      <c r="G1529" s="13">
        <f t="shared" si="282"/>
        <v>0</v>
      </c>
      <c r="H1529" s="13">
        <f t="shared" si="283"/>
        <v>10.63049294077927</v>
      </c>
      <c r="I1529" s="16">
        <f t="shared" si="290"/>
        <v>10.630493915939693</v>
      </c>
      <c r="J1529" s="13">
        <f t="shared" si="284"/>
        <v>10.620057417582426</v>
      </c>
      <c r="K1529" s="13">
        <f t="shared" si="285"/>
        <v>1.0436498357266899E-2</v>
      </c>
      <c r="L1529" s="13">
        <f t="shared" si="286"/>
        <v>0</v>
      </c>
      <c r="M1529" s="13">
        <f t="shared" si="291"/>
        <v>3.1190569146363496E-4</v>
      </c>
      <c r="N1529" s="13">
        <f t="shared" si="287"/>
        <v>1.6349026575818371E-5</v>
      </c>
      <c r="O1529" s="13">
        <f t="shared" si="288"/>
        <v>1.6349026575818371E-5</v>
      </c>
      <c r="Q1529">
        <v>27.75593719354838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11.65756918767519</v>
      </c>
      <c r="G1530" s="13">
        <f t="shared" si="282"/>
        <v>0</v>
      </c>
      <c r="H1530" s="13">
        <f t="shared" si="283"/>
        <v>11.65756918767519</v>
      </c>
      <c r="I1530" s="16">
        <f t="shared" si="290"/>
        <v>11.668005686032457</v>
      </c>
      <c r="J1530" s="13">
        <f t="shared" si="284"/>
        <v>11.652856491339207</v>
      </c>
      <c r="K1530" s="13">
        <f t="shared" si="285"/>
        <v>1.5149194693249157E-2</v>
      </c>
      <c r="L1530" s="13">
        <f t="shared" si="286"/>
        <v>0</v>
      </c>
      <c r="M1530" s="13">
        <f t="shared" si="291"/>
        <v>2.9555666488781656E-4</v>
      </c>
      <c r="N1530" s="13">
        <f t="shared" si="287"/>
        <v>1.5492066676425259E-5</v>
      </c>
      <c r="O1530" s="13">
        <f t="shared" si="288"/>
        <v>1.5492066676425259E-5</v>
      </c>
      <c r="Q1530">
        <v>27.070042337969781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5.1857854909457251</v>
      </c>
      <c r="G1531" s="13">
        <f t="shared" si="282"/>
        <v>0</v>
      </c>
      <c r="H1531" s="13">
        <f t="shared" si="283"/>
        <v>5.1857854909457251</v>
      </c>
      <c r="I1531" s="16">
        <f t="shared" si="290"/>
        <v>5.2009346856389742</v>
      </c>
      <c r="J1531" s="13">
        <f t="shared" si="284"/>
        <v>5.1992287880445129</v>
      </c>
      <c r="K1531" s="13">
        <f t="shared" si="285"/>
        <v>1.7058975944612698E-3</v>
      </c>
      <c r="L1531" s="13">
        <f t="shared" si="286"/>
        <v>0</v>
      </c>
      <c r="M1531" s="13">
        <f t="shared" si="291"/>
        <v>2.8006459821139129E-4</v>
      </c>
      <c r="N1531" s="13">
        <f t="shared" si="287"/>
        <v>1.4680025675766709E-5</v>
      </c>
      <c r="O1531" s="13">
        <f t="shared" si="288"/>
        <v>1.4680025675766709E-5</v>
      </c>
      <c r="Q1531">
        <v>25.340230810232089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54.542947738695403</v>
      </c>
      <c r="G1532" s="13">
        <f t="shared" si="282"/>
        <v>0</v>
      </c>
      <c r="H1532" s="13">
        <f t="shared" si="283"/>
        <v>54.542947738695403</v>
      </c>
      <c r="I1532" s="16">
        <f t="shared" si="290"/>
        <v>54.544653636289866</v>
      </c>
      <c r="J1532" s="13">
        <f t="shared" si="284"/>
        <v>50.68190145711656</v>
      </c>
      <c r="K1532" s="13">
        <f t="shared" si="285"/>
        <v>3.8627521791733059</v>
      </c>
      <c r="L1532" s="13">
        <f t="shared" si="286"/>
        <v>0</v>
      </c>
      <c r="M1532" s="13">
        <f t="shared" si="291"/>
        <v>2.6538457253562456E-4</v>
      </c>
      <c r="N1532" s="13">
        <f t="shared" si="287"/>
        <v>1.3910549079233399E-5</v>
      </c>
      <c r="O1532" s="13">
        <f t="shared" si="288"/>
        <v>1.3910549079233399E-5</v>
      </c>
      <c r="Q1532">
        <v>19.7628278648594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3.0667383284089409</v>
      </c>
      <c r="G1533" s="13">
        <f t="shared" si="282"/>
        <v>0</v>
      </c>
      <c r="H1533" s="13">
        <f t="shared" si="283"/>
        <v>3.0667383284089409</v>
      </c>
      <c r="I1533" s="16">
        <f t="shared" si="290"/>
        <v>6.9294905075822468</v>
      </c>
      <c r="J1533" s="13">
        <f t="shared" si="284"/>
        <v>6.9149353663178417</v>
      </c>
      <c r="K1533" s="13">
        <f t="shared" si="285"/>
        <v>1.4555141264405158E-2</v>
      </c>
      <c r="L1533" s="13">
        <f t="shared" si="286"/>
        <v>0</v>
      </c>
      <c r="M1533" s="13">
        <f t="shared" si="291"/>
        <v>2.5147402345639114E-4</v>
      </c>
      <c r="N1533" s="13">
        <f t="shared" si="287"/>
        <v>1.318140580674801E-5</v>
      </c>
      <c r="O1533" s="13">
        <f t="shared" si="288"/>
        <v>1.318140580674801E-5</v>
      </c>
      <c r="Q1533">
        <v>16.216169961043519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2.638015684517141</v>
      </c>
      <c r="G1534" s="13">
        <f t="shared" si="282"/>
        <v>0</v>
      </c>
      <c r="H1534" s="13">
        <f t="shared" si="283"/>
        <v>2.638015684517141</v>
      </c>
      <c r="I1534" s="16">
        <f t="shared" si="290"/>
        <v>2.6525708257815461</v>
      </c>
      <c r="J1534" s="13">
        <f t="shared" si="284"/>
        <v>2.6517894439894318</v>
      </c>
      <c r="K1534" s="13">
        <f t="shared" si="285"/>
        <v>7.8138179211428849E-4</v>
      </c>
      <c r="L1534" s="13">
        <f t="shared" si="286"/>
        <v>0</v>
      </c>
      <c r="M1534" s="13">
        <f t="shared" si="291"/>
        <v>2.3829261764964313E-4</v>
      </c>
      <c r="N1534" s="13">
        <f t="shared" si="287"/>
        <v>1.249048172379874E-5</v>
      </c>
      <c r="O1534" s="13">
        <f t="shared" si="288"/>
        <v>1.249048172379874E-5</v>
      </c>
      <c r="Q1534">
        <v>16.547850222580649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0.22834043607525009</v>
      </c>
      <c r="G1535" s="13">
        <f t="shared" si="282"/>
        <v>0</v>
      </c>
      <c r="H1535" s="13">
        <f t="shared" si="283"/>
        <v>0.22834043607525009</v>
      </c>
      <c r="I1535" s="16">
        <f t="shared" si="290"/>
        <v>0.22912181786736438</v>
      </c>
      <c r="J1535" s="13">
        <f t="shared" si="284"/>
        <v>0.2291214380425281</v>
      </c>
      <c r="K1535" s="13">
        <f t="shared" si="285"/>
        <v>3.7982483627740926E-7</v>
      </c>
      <c r="L1535" s="13">
        <f t="shared" si="286"/>
        <v>0</v>
      </c>
      <c r="M1535" s="13">
        <f t="shared" si="291"/>
        <v>2.2580213592584438E-4</v>
      </c>
      <c r="N1535" s="13">
        <f t="shared" si="287"/>
        <v>1.1835773511553862E-5</v>
      </c>
      <c r="O1535" s="13">
        <f t="shared" si="288"/>
        <v>1.1835773511553862E-5</v>
      </c>
      <c r="Q1535">
        <v>18.54977853144803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54.194339998599609</v>
      </c>
      <c r="G1536" s="13">
        <f t="shared" si="282"/>
        <v>0</v>
      </c>
      <c r="H1536" s="13">
        <f t="shared" si="283"/>
        <v>54.194339998599609</v>
      </c>
      <c r="I1536" s="16">
        <f t="shared" si="290"/>
        <v>54.194340378424442</v>
      </c>
      <c r="J1536" s="13">
        <f t="shared" si="284"/>
        <v>51.321428480906775</v>
      </c>
      <c r="K1536" s="13">
        <f t="shared" si="285"/>
        <v>2.8729118975176675</v>
      </c>
      <c r="L1536" s="13">
        <f t="shared" si="286"/>
        <v>0</v>
      </c>
      <c r="M1536" s="13">
        <f t="shared" si="291"/>
        <v>2.1396636241429053E-4</v>
      </c>
      <c r="N1536" s="13">
        <f t="shared" si="287"/>
        <v>1.1215382858283844E-5</v>
      </c>
      <c r="O1536" s="13">
        <f t="shared" si="288"/>
        <v>1.1215382858283844E-5</v>
      </c>
      <c r="Q1536">
        <v>21.92141790033789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3.684279692149004</v>
      </c>
      <c r="G1537" s="13">
        <f t="shared" si="282"/>
        <v>0</v>
      </c>
      <c r="H1537" s="13">
        <f t="shared" si="283"/>
        <v>3.684279692149004</v>
      </c>
      <c r="I1537" s="16">
        <f t="shared" si="290"/>
        <v>6.5571915896666715</v>
      </c>
      <c r="J1537" s="13">
        <f t="shared" si="284"/>
        <v>6.5519337619858353</v>
      </c>
      <c r="K1537" s="13">
        <f t="shared" si="285"/>
        <v>5.2578276808361579E-3</v>
      </c>
      <c r="L1537" s="13">
        <f t="shared" si="286"/>
        <v>0</v>
      </c>
      <c r="M1537" s="13">
        <f t="shared" si="291"/>
        <v>2.027509795560067E-4</v>
      </c>
      <c r="N1537" s="13">
        <f t="shared" si="287"/>
        <v>1.0627510955249211E-5</v>
      </c>
      <c r="O1537" s="13">
        <f t="shared" si="288"/>
        <v>1.0627510955249211E-5</v>
      </c>
      <c r="Q1537">
        <v>22.262801416508051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36.590512553539718</v>
      </c>
      <c r="G1538" s="13">
        <f t="shared" si="282"/>
        <v>0</v>
      </c>
      <c r="H1538" s="13">
        <f t="shared" si="283"/>
        <v>36.590512553539718</v>
      </c>
      <c r="I1538" s="16">
        <f t="shared" si="290"/>
        <v>36.595770381220554</v>
      </c>
      <c r="J1538" s="13">
        <f t="shared" si="284"/>
        <v>35.63877847844158</v>
      </c>
      <c r="K1538" s="13">
        <f t="shared" si="285"/>
        <v>0.95699190277897372</v>
      </c>
      <c r="L1538" s="13">
        <f t="shared" si="286"/>
        <v>0</v>
      </c>
      <c r="M1538" s="13">
        <f t="shared" si="291"/>
        <v>1.921234686007575E-4</v>
      </c>
      <c r="N1538" s="13">
        <f t="shared" si="287"/>
        <v>1.0070453281095074E-5</v>
      </c>
      <c r="O1538" s="13">
        <f t="shared" si="288"/>
        <v>1.0070453281095074E-5</v>
      </c>
      <c r="Q1538">
        <v>21.66373382559259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1.426970649077606</v>
      </c>
      <c r="G1539" s="13">
        <f t="shared" si="282"/>
        <v>0</v>
      </c>
      <c r="H1539" s="13">
        <f t="shared" si="283"/>
        <v>1.426970649077606</v>
      </c>
      <c r="I1539" s="16">
        <f t="shared" si="290"/>
        <v>2.3839625518565795</v>
      </c>
      <c r="J1539" s="13">
        <f t="shared" si="284"/>
        <v>2.3838182768392464</v>
      </c>
      <c r="K1539" s="13">
        <f t="shared" si="285"/>
        <v>1.4427501733305093E-4</v>
      </c>
      <c r="L1539" s="13">
        <f t="shared" si="286"/>
        <v>0</v>
      </c>
      <c r="M1539" s="13">
        <f t="shared" si="291"/>
        <v>1.8205301531966242E-4</v>
      </c>
      <c r="N1539" s="13">
        <f t="shared" si="287"/>
        <v>9.5425946596298225E-6</v>
      </c>
      <c r="O1539" s="13">
        <f t="shared" si="288"/>
        <v>9.5425946596298225E-6</v>
      </c>
      <c r="Q1539">
        <v>26.281598253081601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3.1355337750724961</v>
      </c>
      <c r="G1540" s="13">
        <f t="shared" si="282"/>
        <v>0</v>
      </c>
      <c r="H1540" s="13">
        <f t="shared" si="283"/>
        <v>3.1355337750724961</v>
      </c>
      <c r="I1540" s="16">
        <f t="shared" si="290"/>
        <v>3.1356780500898291</v>
      </c>
      <c r="J1540" s="13">
        <f t="shared" si="284"/>
        <v>3.1354578627040981</v>
      </c>
      <c r="K1540" s="13">
        <f t="shared" si="285"/>
        <v>2.2018738573104102E-4</v>
      </c>
      <c r="L1540" s="13">
        <f t="shared" si="286"/>
        <v>0</v>
      </c>
      <c r="M1540" s="13">
        <f t="shared" si="291"/>
        <v>1.7251042066003259E-4</v>
      </c>
      <c r="N1540" s="13">
        <f t="shared" si="287"/>
        <v>9.0424045766580918E-6</v>
      </c>
      <c r="O1540" s="13">
        <f t="shared" si="288"/>
        <v>9.0424045766580918E-6</v>
      </c>
      <c r="Q1540">
        <v>29.213726230411801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5.2145484523387866</v>
      </c>
      <c r="G1541" s="13">
        <f t="shared" si="282"/>
        <v>0</v>
      </c>
      <c r="H1541" s="13">
        <f t="shared" si="283"/>
        <v>5.2145484523387866</v>
      </c>
      <c r="I1541" s="16">
        <f t="shared" si="290"/>
        <v>5.2147686397245181</v>
      </c>
      <c r="J1541" s="13">
        <f t="shared" si="284"/>
        <v>5.2138221848406419</v>
      </c>
      <c r="K1541" s="13">
        <f t="shared" si="285"/>
        <v>9.4645488387623544E-4</v>
      </c>
      <c r="L1541" s="13">
        <f t="shared" si="286"/>
        <v>0</v>
      </c>
      <c r="M1541" s="13">
        <f t="shared" si="291"/>
        <v>1.6346801608337449E-4</v>
      </c>
      <c r="N1541" s="13">
        <f t="shared" si="287"/>
        <v>8.568432742289302E-6</v>
      </c>
      <c r="O1541" s="13">
        <f t="shared" si="288"/>
        <v>8.568432742289302E-6</v>
      </c>
      <c r="Q1541">
        <v>29.717485193548381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12.15922123777821</v>
      </c>
      <c r="G1542" s="13">
        <f t="shared" ref="G1542:G1605" si="293">IF((F1542-$J$2)&gt;0,$I$2*(F1542-$J$2),0)</f>
        <v>0</v>
      </c>
      <c r="H1542" s="13">
        <f t="shared" ref="H1542:H1605" si="294">F1542-G1542</f>
        <v>12.15922123777821</v>
      </c>
      <c r="I1542" s="16">
        <f t="shared" si="290"/>
        <v>12.160167692662085</v>
      </c>
      <c r="J1542" s="13">
        <f t="shared" ref="J1542:J1605" si="295">I1542/SQRT(1+(I1542/($K$2*(300+(25*Q1542)+0.05*(Q1542)^3)))^2)</f>
        <v>12.144741641259278</v>
      </c>
      <c r="K1542" s="13">
        <f t="shared" ref="K1542:K1605" si="296">I1542-J1542</f>
        <v>1.5426051402807062E-2</v>
      </c>
      <c r="L1542" s="13">
        <f t="shared" ref="L1542:L1605" si="297">IF(K1542&gt;$N$2,(K1542-$N$2)/$L$2,0)</f>
        <v>0</v>
      </c>
      <c r="M1542" s="13">
        <f t="shared" si="291"/>
        <v>1.5489958334108519E-4</v>
      </c>
      <c r="N1542" s="13">
        <f t="shared" ref="N1542:N1605" si="298">$M$2*M1542</f>
        <v>8.119304885854747E-6</v>
      </c>
      <c r="O1542" s="13">
        <f t="shared" ref="O1542:O1605" si="299">N1542+G1542</f>
        <v>8.119304885854747E-6</v>
      </c>
      <c r="Q1542">
        <v>27.845047333643201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0.2032259773365947</v>
      </c>
      <c r="G1543" s="13">
        <f t="shared" si="293"/>
        <v>0</v>
      </c>
      <c r="H1543" s="13">
        <f t="shared" si="294"/>
        <v>0.2032259773365947</v>
      </c>
      <c r="I1543" s="16">
        <f t="shared" ref="I1543:I1606" si="301">H1543+K1542-L1542</f>
        <v>0.21865202873940176</v>
      </c>
      <c r="J1543" s="13">
        <f t="shared" si="295"/>
        <v>0.21865191548184246</v>
      </c>
      <c r="K1543" s="13">
        <f t="shared" si="296"/>
        <v>1.132575593032481E-7</v>
      </c>
      <c r="L1543" s="13">
        <f t="shared" si="297"/>
        <v>0</v>
      </c>
      <c r="M1543" s="13">
        <f t="shared" ref="M1543:M1606" si="302">L1543+M1542-N1542</f>
        <v>1.4678027845523045E-4</v>
      </c>
      <c r="N1543" s="13">
        <f t="shared" si="298"/>
        <v>7.693718771240715E-6</v>
      </c>
      <c r="O1543" s="13">
        <f t="shared" si="299"/>
        <v>7.693718771240715E-6</v>
      </c>
      <c r="Q1543">
        <v>26.156884214383261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66.914622903802311</v>
      </c>
      <c r="G1544" s="13">
        <f t="shared" si="293"/>
        <v>0.19566474237214521</v>
      </c>
      <c r="H1544" s="13">
        <f t="shared" si="294"/>
        <v>66.718958161430166</v>
      </c>
      <c r="I1544" s="16">
        <f t="shared" si="301"/>
        <v>66.718958274687722</v>
      </c>
      <c r="J1544" s="13">
        <f t="shared" si="295"/>
        <v>60.954342288724547</v>
      </c>
      <c r="K1544" s="13">
        <f t="shared" si="296"/>
        <v>5.7646159859631751</v>
      </c>
      <c r="L1544" s="13">
        <f t="shared" si="297"/>
        <v>0</v>
      </c>
      <c r="M1544" s="13">
        <f t="shared" si="302"/>
        <v>1.3908655968398974E-4</v>
      </c>
      <c r="N1544" s="13">
        <f t="shared" si="298"/>
        <v>7.2904404210841829E-6</v>
      </c>
      <c r="O1544" s="13">
        <f t="shared" si="299"/>
        <v>0.19567203281256629</v>
      </c>
      <c r="Q1544">
        <v>21.022031278982372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4.1016793046208013</v>
      </c>
      <c r="G1545" s="13">
        <f t="shared" si="293"/>
        <v>0</v>
      </c>
      <c r="H1545" s="13">
        <f t="shared" si="294"/>
        <v>4.1016793046208013</v>
      </c>
      <c r="I1545" s="16">
        <f t="shared" si="301"/>
        <v>9.8662952905839774</v>
      </c>
      <c r="J1545" s="13">
        <f t="shared" si="295"/>
        <v>9.8315130197459215</v>
      </c>
      <c r="K1545" s="13">
        <f t="shared" si="296"/>
        <v>3.4782270838055851E-2</v>
      </c>
      <c r="L1545" s="13">
        <f t="shared" si="297"/>
        <v>0</v>
      </c>
      <c r="M1545" s="13">
        <f t="shared" si="302"/>
        <v>1.3179611926290556E-4</v>
      </c>
      <c r="N1545" s="13">
        <f t="shared" si="298"/>
        <v>6.9083005388832127E-6</v>
      </c>
      <c r="O1545" s="13">
        <f t="shared" si="299"/>
        <v>6.9083005388832127E-6</v>
      </c>
      <c r="Q1545">
        <v>17.542721803645311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0.18279280107667531</v>
      </c>
      <c r="G1546" s="13">
        <f t="shared" si="293"/>
        <v>0</v>
      </c>
      <c r="H1546" s="13">
        <f t="shared" si="294"/>
        <v>0.18279280107667531</v>
      </c>
      <c r="I1546" s="16">
        <f t="shared" si="301"/>
        <v>0.21757507191473116</v>
      </c>
      <c r="J1546" s="13">
        <f t="shared" si="295"/>
        <v>0.21757461188104657</v>
      </c>
      <c r="K1546" s="13">
        <f t="shared" si="296"/>
        <v>4.6003368459057725E-7</v>
      </c>
      <c r="L1546" s="13">
        <f t="shared" si="297"/>
        <v>0</v>
      </c>
      <c r="M1546" s="13">
        <f t="shared" si="302"/>
        <v>1.2488781872402235E-4</v>
      </c>
      <c r="N1546" s="13">
        <f t="shared" si="298"/>
        <v>6.5461911186480576E-6</v>
      </c>
      <c r="O1546" s="13">
        <f t="shared" si="299"/>
        <v>6.5461911186480576E-6</v>
      </c>
      <c r="Q1546">
        <v>16.090073189776749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21.220437452328191</v>
      </c>
      <c r="G1547" s="13">
        <f t="shared" si="293"/>
        <v>0</v>
      </c>
      <c r="H1547" s="13">
        <f t="shared" si="294"/>
        <v>21.220437452328191</v>
      </c>
      <c r="I1547" s="16">
        <f t="shared" si="301"/>
        <v>21.220437912361877</v>
      </c>
      <c r="J1547" s="13">
        <f t="shared" si="295"/>
        <v>20.830980381764132</v>
      </c>
      <c r="K1547" s="13">
        <f t="shared" si="296"/>
        <v>0.38945753059774546</v>
      </c>
      <c r="L1547" s="13">
        <f t="shared" si="297"/>
        <v>0</v>
      </c>
      <c r="M1547" s="13">
        <f t="shared" si="302"/>
        <v>1.1834162760537428E-4</v>
      </c>
      <c r="N1547" s="13">
        <f t="shared" si="298"/>
        <v>6.2030622322627278E-6</v>
      </c>
      <c r="O1547" s="13">
        <f t="shared" si="299"/>
        <v>6.2030622322627278E-6</v>
      </c>
      <c r="Q1547">
        <v>16.54410822258065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25.914912931363261</v>
      </c>
      <c r="G1548" s="13">
        <f t="shared" si="293"/>
        <v>0</v>
      </c>
      <c r="H1548" s="13">
        <f t="shared" si="294"/>
        <v>25.914912931363261</v>
      </c>
      <c r="I1548" s="16">
        <f t="shared" si="301"/>
        <v>26.304370461961007</v>
      </c>
      <c r="J1548" s="13">
        <f t="shared" si="295"/>
        <v>25.801996908382478</v>
      </c>
      <c r="K1548" s="13">
        <f t="shared" si="296"/>
        <v>0.5023735535785292</v>
      </c>
      <c r="L1548" s="13">
        <f t="shared" si="297"/>
        <v>0</v>
      </c>
      <c r="M1548" s="13">
        <f t="shared" si="302"/>
        <v>1.1213856537311156E-4</v>
      </c>
      <c r="N1548" s="13">
        <f t="shared" si="298"/>
        <v>5.877918985242042E-6</v>
      </c>
      <c r="O1548" s="13">
        <f t="shared" si="299"/>
        <v>5.877918985242042E-6</v>
      </c>
      <c r="Q1548">
        <v>19.295623901797828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0.51004259374935035</v>
      </c>
      <c r="G1549" s="13">
        <f t="shared" si="293"/>
        <v>0</v>
      </c>
      <c r="H1549" s="13">
        <f t="shared" si="294"/>
        <v>0.51004259374935035</v>
      </c>
      <c r="I1549" s="16">
        <f t="shared" si="301"/>
        <v>1.0124161473278797</v>
      </c>
      <c r="J1549" s="13">
        <f t="shared" si="295"/>
        <v>1.0123835516066282</v>
      </c>
      <c r="K1549" s="13">
        <f t="shared" si="296"/>
        <v>3.2595721251471588E-5</v>
      </c>
      <c r="L1549" s="13">
        <f t="shared" si="297"/>
        <v>0</v>
      </c>
      <c r="M1549" s="13">
        <f t="shared" si="302"/>
        <v>1.0626064638786952E-4</v>
      </c>
      <c r="N1549" s="13">
        <f t="shared" si="298"/>
        <v>5.569818632057452E-6</v>
      </c>
      <c r="O1549" s="13">
        <f t="shared" si="299"/>
        <v>5.569818632057452E-6</v>
      </c>
      <c r="Q1549">
        <v>18.586890785931502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1.8967336883113159</v>
      </c>
      <c r="G1550" s="13">
        <f t="shared" si="293"/>
        <v>0</v>
      </c>
      <c r="H1550" s="13">
        <f t="shared" si="294"/>
        <v>1.8967336883113159</v>
      </c>
      <c r="I1550" s="16">
        <f t="shared" si="301"/>
        <v>1.8967662840325674</v>
      </c>
      <c r="J1550" s="13">
        <f t="shared" si="295"/>
        <v>1.8966505110142911</v>
      </c>
      <c r="K1550" s="13">
        <f t="shared" si="296"/>
        <v>1.157730182763661E-4</v>
      </c>
      <c r="L1550" s="13">
        <f t="shared" si="297"/>
        <v>0</v>
      </c>
      <c r="M1550" s="13">
        <f t="shared" si="302"/>
        <v>1.0069082775581207E-4</v>
      </c>
      <c r="N1550" s="13">
        <f t="shared" si="298"/>
        <v>5.2778678426676016E-6</v>
      </c>
      <c r="O1550" s="13">
        <f t="shared" si="299"/>
        <v>5.2778678426676016E-6</v>
      </c>
      <c r="Q1550">
        <v>22.942061299764092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7.4955467481232958</v>
      </c>
      <c r="G1551" s="13">
        <f t="shared" si="293"/>
        <v>0</v>
      </c>
      <c r="H1551" s="13">
        <f t="shared" si="294"/>
        <v>7.4955467481232958</v>
      </c>
      <c r="I1551" s="16">
        <f t="shared" si="301"/>
        <v>7.4956625211415719</v>
      </c>
      <c r="J1551" s="13">
        <f t="shared" si="295"/>
        <v>7.4914586380179227</v>
      </c>
      <c r="K1551" s="13">
        <f t="shared" si="296"/>
        <v>4.2038831236492769E-3</v>
      </c>
      <c r="L1551" s="13">
        <f t="shared" si="297"/>
        <v>0</v>
      </c>
      <c r="M1551" s="13">
        <f t="shared" si="302"/>
        <v>9.5412959913144469E-5</v>
      </c>
      <c r="N1551" s="13">
        <f t="shared" si="298"/>
        <v>5.0012201123279641E-6</v>
      </c>
      <c r="O1551" s="13">
        <f t="shared" si="299"/>
        <v>5.0012201123279641E-6</v>
      </c>
      <c r="Q1551">
        <v>26.745596530911278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8.48</v>
      </c>
      <c r="G1552" s="13">
        <f t="shared" si="293"/>
        <v>0</v>
      </c>
      <c r="H1552" s="13">
        <f t="shared" si="294"/>
        <v>8.48</v>
      </c>
      <c r="I1552" s="16">
        <f t="shared" si="301"/>
        <v>8.4842038831236497</v>
      </c>
      <c r="J1552" s="13">
        <f t="shared" si="295"/>
        <v>8.4788014087055235</v>
      </c>
      <c r="K1552" s="13">
        <f t="shared" si="296"/>
        <v>5.4024744181262463E-3</v>
      </c>
      <c r="L1552" s="13">
        <f t="shared" si="297"/>
        <v>0</v>
      </c>
      <c r="M1552" s="13">
        <f t="shared" si="302"/>
        <v>9.0411739800816499E-5</v>
      </c>
      <c r="N1552" s="13">
        <f t="shared" si="298"/>
        <v>4.7390733071693921E-6</v>
      </c>
      <c r="O1552" s="13">
        <f t="shared" si="299"/>
        <v>4.7390733071693921E-6</v>
      </c>
      <c r="Q1552">
        <v>27.626909827200571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11.6567173145165</v>
      </c>
      <c r="G1553" s="13">
        <f t="shared" si="293"/>
        <v>0</v>
      </c>
      <c r="H1553" s="13">
        <f t="shared" si="294"/>
        <v>11.6567173145165</v>
      </c>
      <c r="I1553" s="16">
        <f t="shared" si="301"/>
        <v>11.662119788934627</v>
      </c>
      <c r="J1553" s="13">
        <f t="shared" si="295"/>
        <v>11.648794039492181</v>
      </c>
      <c r="K1553" s="13">
        <f t="shared" si="296"/>
        <v>1.3325749442445911E-2</v>
      </c>
      <c r="L1553" s="13">
        <f t="shared" si="297"/>
        <v>0</v>
      </c>
      <c r="M1553" s="13">
        <f t="shared" si="302"/>
        <v>8.5672666493647113E-5</v>
      </c>
      <c r="N1553" s="13">
        <f t="shared" si="298"/>
        <v>4.4906673384290069E-6</v>
      </c>
      <c r="O1553" s="13">
        <f t="shared" si="299"/>
        <v>4.4906673384290069E-6</v>
      </c>
      <c r="Q1553">
        <v>28.000049070206831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22.455567786434809</v>
      </c>
      <c r="G1554" s="13">
        <f t="shared" si="293"/>
        <v>0</v>
      </c>
      <c r="H1554" s="13">
        <f t="shared" si="294"/>
        <v>22.455567786434809</v>
      </c>
      <c r="I1554" s="16">
        <f t="shared" si="301"/>
        <v>22.468893535877257</v>
      </c>
      <c r="J1554" s="13">
        <f t="shared" si="295"/>
        <v>22.379375961569814</v>
      </c>
      <c r="K1554" s="13">
        <f t="shared" si="296"/>
        <v>8.9517574307443226E-2</v>
      </c>
      <c r="L1554" s="13">
        <f t="shared" si="297"/>
        <v>0</v>
      </c>
      <c r="M1554" s="13">
        <f t="shared" si="302"/>
        <v>8.118199915521811E-5</v>
      </c>
      <c r="N1554" s="13">
        <f t="shared" si="298"/>
        <v>4.2552819585899378E-6</v>
      </c>
      <c r="O1554" s="13">
        <f t="shared" si="299"/>
        <v>4.2552819585899378E-6</v>
      </c>
      <c r="Q1554">
        <v>28.430022193548378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75.170951909019877</v>
      </c>
      <c r="G1555" s="13">
        <f t="shared" si="293"/>
        <v>0.36079132247649653</v>
      </c>
      <c r="H1555" s="13">
        <f t="shared" si="294"/>
        <v>74.810160586543375</v>
      </c>
      <c r="I1555" s="16">
        <f t="shared" si="301"/>
        <v>74.899678160850812</v>
      </c>
      <c r="J1555" s="13">
        <f t="shared" si="295"/>
        <v>68.946645381953658</v>
      </c>
      <c r="K1555" s="13">
        <f t="shared" si="296"/>
        <v>5.9530327788971533</v>
      </c>
      <c r="L1555" s="13">
        <f t="shared" si="297"/>
        <v>0</v>
      </c>
      <c r="M1555" s="13">
        <f t="shared" si="302"/>
        <v>7.6926717196628178E-5</v>
      </c>
      <c r="N1555" s="13">
        <f t="shared" si="298"/>
        <v>4.0322346730398495E-6</v>
      </c>
      <c r="O1555" s="13">
        <f t="shared" si="299"/>
        <v>0.36079535471116958</v>
      </c>
      <c r="Q1555">
        <v>23.334828382110711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3.119916685359494</v>
      </c>
      <c r="G1556" s="13">
        <f t="shared" si="293"/>
        <v>0</v>
      </c>
      <c r="H1556" s="13">
        <f t="shared" si="294"/>
        <v>3.119916685359494</v>
      </c>
      <c r="I1556" s="16">
        <f t="shared" si="301"/>
        <v>9.0729494642566468</v>
      </c>
      <c r="J1556" s="13">
        <f t="shared" si="295"/>
        <v>9.0548042435837086</v>
      </c>
      <c r="K1556" s="13">
        <f t="shared" si="296"/>
        <v>1.8145220672938223E-2</v>
      </c>
      <c r="L1556" s="13">
        <f t="shared" si="297"/>
        <v>0</v>
      </c>
      <c r="M1556" s="13">
        <f t="shared" si="302"/>
        <v>7.289448252358833E-5</v>
      </c>
      <c r="N1556" s="13">
        <f t="shared" si="298"/>
        <v>3.8208787611931723E-6</v>
      </c>
      <c r="O1556" s="13">
        <f t="shared" si="299"/>
        <v>3.8208787611931723E-6</v>
      </c>
      <c r="Q1556">
        <v>20.379853847044519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0.27361066967176828</v>
      </c>
      <c r="G1557" s="13">
        <f t="shared" si="293"/>
        <v>0</v>
      </c>
      <c r="H1557" s="13">
        <f t="shared" si="294"/>
        <v>0.27361066967176828</v>
      </c>
      <c r="I1557" s="16">
        <f t="shared" si="301"/>
        <v>0.2917558903447065</v>
      </c>
      <c r="J1557" s="13">
        <f t="shared" si="295"/>
        <v>0.29175465121708044</v>
      </c>
      <c r="K1557" s="13">
        <f t="shared" si="296"/>
        <v>1.2391276260625972E-6</v>
      </c>
      <c r="L1557" s="13">
        <f t="shared" si="297"/>
        <v>0</v>
      </c>
      <c r="M1557" s="13">
        <f t="shared" si="302"/>
        <v>6.9073603762395162E-5</v>
      </c>
      <c r="N1557" s="13">
        <f t="shared" si="298"/>
        <v>3.6206014013393201E-6</v>
      </c>
      <c r="O1557" s="13">
        <f t="shared" si="299"/>
        <v>3.6206014013393201E-6</v>
      </c>
      <c r="Q1557">
        <v>15.298387799701979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54.284840192150597</v>
      </c>
      <c r="G1558" s="13">
        <f t="shared" si="293"/>
        <v>0</v>
      </c>
      <c r="H1558" s="13">
        <f t="shared" si="294"/>
        <v>54.284840192150597</v>
      </c>
      <c r="I1558" s="16">
        <f t="shared" si="301"/>
        <v>54.284841431278224</v>
      </c>
      <c r="J1558" s="13">
        <f t="shared" si="295"/>
        <v>48.742024235449442</v>
      </c>
      <c r="K1558" s="13">
        <f t="shared" si="296"/>
        <v>5.542817195828782</v>
      </c>
      <c r="L1558" s="13">
        <f t="shared" si="297"/>
        <v>0</v>
      </c>
      <c r="M1558" s="13">
        <f t="shared" si="302"/>
        <v>6.5453002361055848E-5</v>
      </c>
      <c r="N1558" s="13">
        <f t="shared" si="298"/>
        <v>3.4308218937799237E-6</v>
      </c>
      <c r="O1558" s="13">
        <f t="shared" si="299"/>
        <v>3.4308218937799237E-6</v>
      </c>
      <c r="Q1558">
        <v>16.737277222580641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6.7733333330000001</v>
      </c>
      <c r="G1559" s="13">
        <f t="shared" si="293"/>
        <v>0</v>
      </c>
      <c r="H1559" s="13">
        <f t="shared" si="294"/>
        <v>6.7733333330000001</v>
      </c>
      <c r="I1559" s="16">
        <f t="shared" si="301"/>
        <v>12.316150528828782</v>
      </c>
      <c r="J1559" s="13">
        <f t="shared" si="295"/>
        <v>12.242136028405486</v>
      </c>
      <c r="K1559" s="13">
        <f t="shared" si="296"/>
        <v>7.4014500423295715E-2</v>
      </c>
      <c r="L1559" s="13">
        <f t="shared" si="297"/>
        <v>0</v>
      </c>
      <c r="M1559" s="13">
        <f t="shared" si="302"/>
        <v>6.2022180467275926E-5</v>
      </c>
      <c r="N1559" s="13">
        <f t="shared" si="298"/>
        <v>3.2509899771031257E-6</v>
      </c>
      <c r="O1559" s="13">
        <f t="shared" si="299"/>
        <v>3.2509899771031257E-6</v>
      </c>
      <c r="Q1559">
        <v>16.879086452260371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44.361126560456583</v>
      </c>
      <c r="G1560" s="13">
        <f t="shared" si="293"/>
        <v>0</v>
      </c>
      <c r="H1560" s="13">
        <f t="shared" si="294"/>
        <v>44.361126560456583</v>
      </c>
      <c r="I1560" s="16">
        <f t="shared" si="301"/>
        <v>44.435141060879879</v>
      </c>
      <c r="J1560" s="13">
        <f t="shared" si="295"/>
        <v>42.198249497485541</v>
      </c>
      <c r="K1560" s="13">
        <f t="shared" si="296"/>
        <v>2.2368915633943374</v>
      </c>
      <c r="L1560" s="13">
        <f t="shared" si="297"/>
        <v>0</v>
      </c>
      <c r="M1560" s="13">
        <f t="shared" si="302"/>
        <v>5.87711904901728E-5</v>
      </c>
      <c r="N1560" s="13">
        <f t="shared" si="298"/>
        <v>3.0805842327129982E-6</v>
      </c>
      <c r="O1560" s="13">
        <f t="shared" si="299"/>
        <v>3.0805842327129982E-6</v>
      </c>
      <c r="Q1560">
        <v>19.51128192588871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2.306666667</v>
      </c>
      <c r="G1561" s="13">
        <f t="shared" si="293"/>
        <v>0</v>
      </c>
      <c r="H1561" s="13">
        <f t="shared" si="294"/>
        <v>2.306666667</v>
      </c>
      <c r="I1561" s="16">
        <f t="shared" si="301"/>
        <v>4.5435582303943374</v>
      </c>
      <c r="J1561" s="13">
        <f t="shared" si="295"/>
        <v>4.5414406919646435</v>
      </c>
      <c r="K1561" s="13">
        <f t="shared" si="296"/>
        <v>2.117538429693866E-3</v>
      </c>
      <c r="L1561" s="13">
        <f t="shared" si="297"/>
        <v>0</v>
      </c>
      <c r="M1561" s="13">
        <f t="shared" si="302"/>
        <v>5.5690606257459799E-5</v>
      </c>
      <c r="N1561" s="13">
        <f t="shared" si="298"/>
        <v>2.9191105729880554E-6</v>
      </c>
      <c r="O1561" s="13">
        <f t="shared" si="299"/>
        <v>2.9191105729880554E-6</v>
      </c>
      <c r="Q1561">
        <v>20.91443281223961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6.9354513019994393</v>
      </c>
      <c r="G1562" s="13">
        <f t="shared" si="293"/>
        <v>0</v>
      </c>
      <c r="H1562" s="13">
        <f t="shared" si="294"/>
        <v>6.9354513019994393</v>
      </c>
      <c r="I1562" s="16">
        <f t="shared" si="301"/>
        <v>6.9375688404291331</v>
      </c>
      <c r="J1562" s="13">
        <f t="shared" si="295"/>
        <v>6.9318162030792818</v>
      </c>
      <c r="K1562" s="13">
        <f t="shared" si="296"/>
        <v>5.7526373498513195E-3</v>
      </c>
      <c r="L1562" s="13">
        <f t="shared" si="297"/>
        <v>0</v>
      </c>
      <c r="M1562" s="13">
        <f t="shared" si="302"/>
        <v>5.2771495684471747E-5</v>
      </c>
      <c r="N1562" s="13">
        <f t="shared" si="298"/>
        <v>2.7661008086853153E-6</v>
      </c>
      <c r="O1562" s="13">
        <f t="shared" si="299"/>
        <v>2.7661008086853153E-6</v>
      </c>
      <c r="Q1562">
        <v>22.824614062260821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0.1276011017893485</v>
      </c>
      <c r="G1563" s="13">
        <f t="shared" si="293"/>
        <v>0</v>
      </c>
      <c r="H1563" s="13">
        <f t="shared" si="294"/>
        <v>0.1276011017893485</v>
      </c>
      <c r="I1563" s="16">
        <f t="shared" si="301"/>
        <v>0.13335373913919982</v>
      </c>
      <c r="J1563" s="13">
        <f t="shared" si="295"/>
        <v>0.13335371578106386</v>
      </c>
      <c r="K1563" s="13">
        <f t="shared" si="296"/>
        <v>2.3358135953222003E-8</v>
      </c>
      <c r="L1563" s="13">
        <f t="shared" si="297"/>
        <v>0</v>
      </c>
      <c r="M1563" s="13">
        <f t="shared" si="302"/>
        <v>5.0005394875786434E-5</v>
      </c>
      <c r="N1563" s="13">
        <f t="shared" si="298"/>
        <v>2.6211112914361201E-6</v>
      </c>
      <c r="O1563" s="13">
        <f t="shared" si="299"/>
        <v>2.6211112914361201E-6</v>
      </c>
      <c r="Q1563">
        <v>26.848898647861571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31.96262024701792</v>
      </c>
      <c r="G1564" s="13">
        <f t="shared" si="293"/>
        <v>0</v>
      </c>
      <c r="H1564" s="13">
        <f t="shared" si="294"/>
        <v>31.96262024701792</v>
      </c>
      <c r="I1564" s="16">
        <f t="shared" si="301"/>
        <v>31.962620270376057</v>
      </c>
      <c r="J1564" s="13">
        <f t="shared" si="295"/>
        <v>31.772704193519825</v>
      </c>
      <c r="K1564" s="13">
        <f t="shared" si="296"/>
        <v>0.1899160768562318</v>
      </c>
      <c r="L1564" s="13">
        <f t="shared" si="297"/>
        <v>0</v>
      </c>
      <c r="M1564" s="13">
        <f t="shared" si="302"/>
        <v>4.7384283584350317E-5</v>
      </c>
      <c r="N1564" s="13">
        <f t="shared" si="298"/>
        <v>2.483721627397678E-6</v>
      </c>
      <c r="O1564" s="13">
        <f t="shared" si="299"/>
        <v>2.483721627397678E-6</v>
      </c>
      <c r="Q1564">
        <v>30.686537193548379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14.478519011030709</v>
      </c>
      <c r="G1565" s="13">
        <f t="shared" si="293"/>
        <v>0</v>
      </c>
      <c r="H1565" s="13">
        <f t="shared" si="294"/>
        <v>14.478519011030709</v>
      </c>
      <c r="I1565" s="16">
        <f t="shared" si="301"/>
        <v>14.668435087886941</v>
      </c>
      <c r="J1565" s="13">
        <f t="shared" si="295"/>
        <v>14.648259385752704</v>
      </c>
      <c r="K1565" s="13">
        <f t="shared" si="296"/>
        <v>2.0175702134237028E-2</v>
      </c>
      <c r="L1565" s="13">
        <f t="shared" si="297"/>
        <v>0</v>
      </c>
      <c r="M1565" s="13">
        <f t="shared" si="302"/>
        <v>4.4900561956952638E-5</v>
      </c>
      <c r="N1565" s="13">
        <f t="shared" si="298"/>
        <v>2.3535334583305745E-6</v>
      </c>
      <c r="O1565" s="13">
        <f t="shared" si="299"/>
        <v>2.3535334583305745E-6</v>
      </c>
      <c r="Q1565">
        <v>30.0268702167089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33.724757718681857</v>
      </c>
      <c r="G1566" s="13">
        <f t="shared" si="293"/>
        <v>0</v>
      </c>
      <c r="H1566" s="13">
        <f t="shared" si="294"/>
        <v>33.724757718681857</v>
      </c>
      <c r="I1566" s="16">
        <f t="shared" si="301"/>
        <v>33.744933420816096</v>
      </c>
      <c r="J1566" s="13">
        <f t="shared" si="295"/>
        <v>33.381156477916846</v>
      </c>
      <c r="K1566" s="13">
        <f t="shared" si="296"/>
        <v>0.36377694289924989</v>
      </c>
      <c r="L1566" s="13">
        <f t="shared" si="297"/>
        <v>0</v>
      </c>
      <c r="M1566" s="13">
        <f t="shared" si="302"/>
        <v>4.2547028498622066E-5</v>
      </c>
      <c r="N1566" s="13">
        <f t="shared" si="298"/>
        <v>2.2301693065680204E-6</v>
      </c>
      <c r="O1566" s="13">
        <f t="shared" si="299"/>
        <v>2.2301693065680204E-6</v>
      </c>
      <c r="Q1566">
        <v>27.01914513147581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16.207836287700669</v>
      </c>
      <c r="G1567" s="13">
        <f t="shared" si="293"/>
        <v>0</v>
      </c>
      <c r="H1567" s="13">
        <f t="shared" si="294"/>
        <v>16.207836287700669</v>
      </c>
      <c r="I1567" s="16">
        <f t="shared" si="301"/>
        <v>16.571613230599919</v>
      </c>
      <c r="J1567" s="13">
        <f t="shared" si="295"/>
        <v>16.509811702635563</v>
      </c>
      <c r="K1567" s="13">
        <f t="shared" si="296"/>
        <v>6.1801527964355785E-2</v>
      </c>
      <c r="L1567" s="13">
        <f t="shared" si="297"/>
        <v>0</v>
      </c>
      <c r="M1567" s="13">
        <f t="shared" si="302"/>
        <v>4.0316859192054043E-5</v>
      </c>
      <c r="N1567" s="13">
        <f t="shared" si="298"/>
        <v>2.1132714805278502E-6</v>
      </c>
      <c r="O1567" s="13">
        <f t="shared" si="299"/>
        <v>2.1132714805278502E-6</v>
      </c>
      <c r="Q1567">
        <v>24.4901115762997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15.499748567979511</v>
      </c>
      <c r="G1568" s="13">
        <f t="shared" si="293"/>
        <v>0</v>
      </c>
      <c r="H1568" s="13">
        <f t="shared" si="294"/>
        <v>15.499748567979511</v>
      </c>
      <c r="I1568" s="16">
        <f t="shared" si="301"/>
        <v>15.561550095943867</v>
      </c>
      <c r="J1568" s="13">
        <f t="shared" si="295"/>
        <v>15.458432208541982</v>
      </c>
      <c r="K1568" s="13">
        <f t="shared" si="296"/>
        <v>0.10311788740188454</v>
      </c>
      <c r="L1568" s="13">
        <f t="shared" si="297"/>
        <v>0</v>
      </c>
      <c r="M1568" s="13">
        <f t="shared" si="302"/>
        <v>3.8203587711526194E-5</v>
      </c>
      <c r="N1568" s="13">
        <f t="shared" si="298"/>
        <v>2.0025010375938295E-6</v>
      </c>
      <c r="O1568" s="13">
        <f t="shared" si="299"/>
        <v>2.0025010375938295E-6</v>
      </c>
      <c r="Q1568">
        <v>19.490952365971911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14.388034235200159</v>
      </c>
      <c r="G1569" s="13">
        <f t="shared" si="293"/>
        <v>0</v>
      </c>
      <c r="H1569" s="13">
        <f t="shared" si="294"/>
        <v>14.388034235200159</v>
      </c>
      <c r="I1569" s="16">
        <f t="shared" si="301"/>
        <v>14.491152122602044</v>
      </c>
      <c r="J1569" s="13">
        <f t="shared" si="295"/>
        <v>14.398195966362552</v>
      </c>
      <c r="K1569" s="13">
        <f t="shared" si="296"/>
        <v>9.2956156239491605E-2</v>
      </c>
      <c r="L1569" s="13">
        <f t="shared" si="297"/>
        <v>0</v>
      </c>
      <c r="M1569" s="13">
        <f t="shared" si="302"/>
        <v>3.6201086673932362E-5</v>
      </c>
      <c r="N1569" s="13">
        <f t="shared" si="298"/>
        <v>1.8975368013591649E-6</v>
      </c>
      <c r="O1569" s="13">
        <f t="shared" si="299"/>
        <v>1.8975368013591649E-6</v>
      </c>
      <c r="Q1569">
        <v>18.716080197042888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6.6666666999999999E-2</v>
      </c>
      <c r="G1570" s="13">
        <f t="shared" si="293"/>
        <v>0</v>
      </c>
      <c r="H1570" s="13">
        <f t="shared" si="294"/>
        <v>6.6666666999999999E-2</v>
      </c>
      <c r="I1570" s="16">
        <f t="shared" si="301"/>
        <v>0.15962282323949162</v>
      </c>
      <c r="J1570" s="13">
        <f t="shared" si="295"/>
        <v>0.15962267501854355</v>
      </c>
      <c r="K1570" s="13">
        <f t="shared" si="296"/>
        <v>1.4822094807076525E-7</v>
      </c>
      <c r="L1570" s="13">
        <f t="shared" si="297"/>
        <v>0</v>
      </c>
      <c r="M1570" s="13">
        <f t="shared" si="302"/>
        <v>3.4303549872573195E-5</v>
      </c>
      <c r="N1570" s="13">
        <f t="shared" si="298"/>
        <v>1.7980744303827399E-6</v>
      </c>
      <c r="O1570" s="13">
        <f t="shared" si="299"/>
        <v>1.7980744303827399E-6</v>
      </c>
      <c r="Q1570">
        <v>17.535733222580649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1.11702232902732</v>
      </c>
      <c r="G1571" s="13">
        <f t="shared" si="293"/>
        <v>0</v>
      </c>
      <c r="H1571" s="13">
        <f t="shared" si="294"/>
        <v>1.11702232902732</v>
      </c>
      <c r="I1571" s="16">
        <f t="shared" si="301"/>
        <v>1.117022477248268</v>
      </c>
      <c r="J1571" s="13">
        <f t="shared" si="295"/>
        <v>1.116986464633472</v>
      </c>
      <c r="K1571" s="13">
        <f t="shared" si="296"/>
        <v>3.601261479602158E-5</v>
      </c>
      <c r="L1571" s="13">
        <f t="shared" si="297"/>
        <v>0</v>
      </c>
      <c r="M1571" s="13">
        <f t="shared" si="302"/>
        <v>3.2505475442190454E-5</v>
      </c>
      <c r="N1571" s="13">
        <f t="shared" si="298"/>
        <v>1.7038255357579546E-6</v>
      </c>
      <c r="O1571" s="13">
        <f t="shared" si="299"/>
        <v>1.7038255357579546E-6</v>
      </c>
      <c r="Q1571">
        <v>19.965865252288559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76.515457430993877</v>
      </c>
      <c r="G1572" s="13">
        <f t="shared" si="293"/>
        <v>0.38768143291597656</v>
      </c>
      <c r="H1572" s="13">
        <f t="shared" si="294"/>
        <v>76.127775998077894</v>
      </c>
      <c r="I1572" s="16">
        <f t="shared" si="301"/>
        <v>76.127812010692693</v>
      </c>
      <c r="J1572" s="13">
        <f t="shared" si="295"/>
        <v>65.428639150340132</v>
      </c>
      <c r="K1572" s="13">
        <f t="shared" si="296"/>
        <v>10.699172860352562</v>
      </c>
      <c r="L1572" s="13">
        <f t="shared" si="297"/>
        <v>0</v>
      </c>
      <c r="M1572" s="13">
        <f t="shared" si="302"/>
        <v>3.0801649906432502E-5</v>
      </c>
      <c r="N1572" s="13">
        <f t="shared" si="298"/>
        <v>1.6145168449355802E-6</v>
      </c>
      <c r="O1572" s="13">
        <f t="shared" si="299"/>
        <v>0.3876830474328215</v>
      </c>
      <c r="Q1572">
        <v>18.789875561143241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21.01349648875394</v>
      </c>
      <c r="G1573" s="13">
        <f t="shared" si="293"/>
        <v>0</v>
      </c>
      <c r="H1573" s="13">
        <f t="shared" si="294"/>
        <v>21.01349648875394</v>
      </c>
      <c r="I1573" s="16">
        <f t="shared" si="301"/>
        <v>31.712669349106502</v>
      </c>
      <c r="J1573" s="13">
        <f t="shared" si="295"/>
        <v>31.151260885637932</v>
      </c>
      <c r="K1573" s="13">
        <f t="shared" si="296"/>
        <v>0.56140846346857032</v>
      </c>
      <c r="L1573" s="13">
        <f t="shared" si="297"/>
        <v>0</v>
      </c>
      <c r="M1573" s="13">
        <f t="shared" si="302"/>
        <v>2.9187133061496924E-5</v>
      </c>
      <c r="N1573" s="13">
        <f t="shared" si="298"/>
        <v>1.5298894093761501E-6</v>
      </c>
      <c r="O1573" s="13">
        <f t="shared" si="299"/>
        <v>1.5298894093761501E-6</v>
      </c>
      <c r="Q1573">
        <v>22.490422748590859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4.6106393503703673</v>
      </c>
      <c r="G1574" s="13">
        <f t="shared" si="293"/>
        <v>0</v>
      </c>
      <c r="H1574" s="13">
        <f t="shared" si="294"/>
        <v>4.6106393503703673</v>
      </c>
      <c r="I1574" s="16">
        <f t="shared" si="301"/>
        <v>5.1720478138389376</v>
      </c>
      <c r="J1574" s="13">
        <f t="shared" si="295"/>
        <v>5.1699079481595316</v>
      </c>
      <c r="K1574" s="13">
        <f t="shared" si="296"/>
        <v>2.13986567940605E-3</v>
      </c>
      <c r="L1574" s="13">
        <f t="shared" si="297"/>
        <v>0</v>
      </c>
      <c r="M1574" s="13">
        <f t="shared" si="302"/>
        <v>2.7657243652120774E-5</v>
      </c>
      <c r="N1574" s="13">
        <f t="shared" si="298"/>
        <v>1.4496978537344991E-6</v>
      </c>
      <c r="O1574" s="13">
        <f t="shared" si="299"/>
        <v>1.4496978537344991E-6</v>
      </c>
      <c r="Q1574">
        <v>23.596449615796509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6.7733333330000001</v>
      </c>
      <c r="G1575" s="13">
        <f t="shared" si="293"/>
        <v>0</v>
      </c>
      <c r="H1575" s="13">
        <f t="shared" si="294"/>
        <v>6.7733333330000001</v>
      </c>
      <c r="I1575" s="16">
        <f t="shared" si="301"/>
        <v>6.7754731986794061</v>
      </c>
      <c r="J1575" s="13">
        <f t="shared" si="295"/>
        <v>6.7729675658985258</v>
      </c>
      <c r="K1575" s="13">
        <f t="shared" si="296"/>
        <v>2.5056327808803402E-3</v>
      </c>
      <c r="L1575" s="13">
        <f t="shared" si="297"/>
        <v>0</v>
      </c>
      <c r="M1575" s="13">
        <f t="shared" si="302"/>
        <v>2.6207545798386276E-5</v>
      </c>
      <c r="N1575" s="13">
        <f t="shared" si="298"/>
        <v>1.373709664399469E-6</v>
      </c>
      <c r="O1575" s="13">
        <f t="shared" si="299"/>
        <v>1.373709664399469E-6</v>
      </c>
      <c r="Q1575">
        <v>28.318292336881729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1.72396406759295</v>
      </c>
      <c r="G1576" s="13">
        <f t="shared" si="293"/>
        <v>0</v>
      </c>
      <c r="H1576" s="13">
        <f t="shared" si="294"/>
        <v>1.72396406759295</v>
      </c>
      <c r="I1576" s="16">
        <f t="shared" si="301"/>
        <v>1.7264697003738303</v>
      </c>
      <c r="J1576" s="13">
        <f t="shared" si="295"/>
        <v>1.7264446375537705</v>
      </c>
      <c r="K1576" s="13">
        <f t="shared" si="296"/>
        <v>2.5062820059762458E-5</v>
      </c>
      <c r="L1576" s="13">
        <f t="shared" si="297"/>
        <v>0</v>
      </c>
      <c r="M1576" s="13">
        <f t="shared" si="302"/>
        <v>2.4833836133986807E-5</v>
      </c>
      <c r="N1576" s="13">
        <f t="shared" si="298"/>
        <v>1.3017045153259263E-6</v>
      </c>
      <c r="O1576" s="13">
        <f t="shared" si="299"/>
        <v>1.3017045153259263E-6</v>
      </c>
      <c r="Q1576">
        <v>32.105907193548383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2.303787736441846</v>
      </c>
      <c r="G1577" s="13">
        <f t="shared" si="293"/>
        <v>0</v>
      </c>
      <c r="H1577" s="13">
        <f t="shared" si="294"/>
        <v>2.303787736441846</v>
      </c>
      <c r="I1577" s="16">
        <f t="shared" si="301"/>
        <v>2.3038127992619057</v>
      </c>
      <c r="J1577" s="13">
        <f t="shared" si="295"/>
        <v>2.3037418859167795</v>
      </c>
      <c r="K1577" s="13">
        <f t="shared" si="296"/>
        <v>7.0913345126211169E-5</v>
      </c>
      <c r="L1577" s="13">
        <f t="shared" si="297"/>
        <v>0</v>
      </c>
      <c r="M1577" s="13">
        <f t="shared" si="302"/>
        <v>2.353213161866088E-5</v>
      </c>
      <c r="N1577" s="13">
        <f t="shared" si="298"/>
        <v>1.2334736292043514E-6</v>
      </c>
      <c r="O1577" s="13">
        <f t="shared" si="299"/>
        <v>1.2334736292043514E-6</v>
      </c>
      <c r="Q1577">
        <v>30.775513154573432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10.697810198456679</v>
      </c>
      <c r="G1578" s="13">
        <f t="shared" si="293"/>
        <v>0</v>
      </c>
      <c r="H1578" s="13">
        <f t="shared" si="294"/>
        <v>10.697810198456679</v>
      </c>
      <c r="I1578" s="16">
        <f t="shared" si="301"/>
        <v>10.697881111801806</v>
      </c>
      <c r="J1578" s="13">
        <f t="shared" si="295"/>
        <v>10.689770462792673</v>
      </c>
      <c r="K1578" s="13">
        <f t="shared" si="296"/>
        <v>8.110649009132942E-3</v>
      </c>
      <c r="L1578" s="13">
        <f t="shared" si="297"/>
        <v>0</v>
      </c>
      <c r="M1578" s="13">
        <f t="shared" si="302"/>
        <v>2.2298657989456529E-5</v>
      </c>
      <c r="N1578" s="13">
        <f t="shared" si="298"/>
        <v>1.1688191721157278E-6</v>
      </c>
      <c r="O1578" s="13">
        <f t="shared" si="299"/>
        <v>1.1688191721157278E-6</v>
      </c>
      <c r="Q1578">
        <v>29.766685710870568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18.58413094884434</v>
      </c>
      <c r="G1579" s="13">
        <f t="shared" si="293"/>
        <v>0</v>
      </c>
      <c r="H1579" s="13">
        <f t="shared" si="294"/>
        <v>18.58413094884434</v>
      </c>
      <c r="I1579" s="16">
        <f t="shared" si="301"/>
        <v>18.592241597853473</v>
      </c>
      <c r="J1579" s="13">
        <f t="shared" si="295"/>
        <v>18.540854048239371</v>
      </c>
      <c r="K1579" s="13">
        <f t="shared" si="296"/>
        <v>5.1387549614101857E-2</v>
      </c>
      <c r="L1579" s="13">
        <f t="shared" si="297"/>
        <v>0</v>
      </c>
      <c r="M1579" s="13">
        <f t="shared" si="302"/>
        <v>2.1129838817340803E-5</v>
      </c>
      <c r="N1579" s="13">
        <f t="shared" si="298"/>
        <v>1.1075536799165451E-6</v>
      </c>
      <c r="O1579" s="13">
        <f t="shared" si="299"/>
        <v>1.1075536799165451E-6</v>
      </c>
      <c r="Q1579">
        <v>28.34671837922723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31.377601240164289</v>
      </c>
      <c r="G1580" s="13">
        <f t="shared" si="293"/>
        <v>0</v>
      </c>
      <c r="H1580" s="13">
        <f t="shared" si="294"/>
        <v>31.377601240164289</v>
      </c>
      <c r="I1580" s="16">
        <f t="shared" si="301"/>
        <v>31.428988789778391</v>
      </c>
      <c r="J1580" s="13">
        <f t="shared" si="295"/>
        <v>30.543714593613981</v>
      </c>
      <c r="K1580" s="13">
        <f t="shared" si="296"/>
        <v>0.88527419616440994</v>
      </c>
      <c r="L1580" s="13">
        <f t="shared" si="297"/>
        <v>0</v>
      </c>
      <c r="M1580" s="13">
        <f t="shared" si="302"/>
        <v>2.0022285137424257E-5</v>
      </c>
      <c r="N1580" s="13">
        <f t="shared" si="298"/>
        <v>1.0494995146907329E-6</v>
      </c>
      <c r="O1580" s="13">
        <f t="shared" si="299"/>
        <v>1.0494995146907329E-6</v>
      </c>
      <c r="Q1580">
        <v>18.966887488307918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1.065263837317092</v>
      </c>
      <c r="G1581" s="13">
        <f t="shared" si="293"/>
        <v>0</v>
      </c>
      <c r="H1581" s="13">
        <f t="shared" si="294"/>
        <v>1.065263837317092</v>
      </c>
      <c r="I1581" s="16">
        <f t="shared" si="301"/>
        <v>1.9505380334815019</v>
      </c>
      <c r="J1581" s="13">
        <f t="shared" si="295"/>
        <v>1.9501939346906862</v>
      </c>
      <c r="K1581" s="13">
        <f t="shared" si="296"/>
        <v>3.4409879081565009E-4</v>
      </c>
      <c r="L1581" s="13">
        <f t="shared" si="297"/>
        <v>0</v>
      </c>
      <c r="M1581" s="13">
        <f t="shared" si="302"/>
        <v>1.8972785622733525E-5</v>
      </c>
      <c r="N1581" s="13">
        <f t="shared" si="298"/>
        <v>9.9448834969252138E-7</v>
      </c>
      <c r="O1581" s="13">
        <f t="shared" si="299"/>
        <v>9.9448834969252138E-7</v>
      </c>
      <c r="Q1581">
        <v>15.821018222580649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17.557441591749079</v>
      </c>
      <c r="G1582" s="13">
        <f t="shared" si="293"/>
        <v>0</v>
      </c>
      <c r="H1582" s="13">
        <f t="shared" si="294"/>
        <v>17.557441591749079</v>
      </c>
      <c r="I1582" s="16">
        <f t="shared" si="301"/>
        <v>17.557785690539895</v>
      </c>
      <c r="J1582" s="13">
        <f t="shared" si="295"/>
        <v>17.256291716429139</v>
      </c>
      <c r="K1582" s="13">
        <f t="shared" si="296"/>
        <v>0.3014939741107554</v>
      </c>
      <c r="L1582" s="13">
        <f t="shared" si="297"/>
        <v>0</v>
      </c>
      <c r="M1582" s="13">
        <f t="shared" si="302"/>
        <v>1.7978297273041005E-5</v>
      </c>
      <c r="N1582" s="13">
        <f t="shared" si="298"/>
        <v>9.423606812868284E-7</v>
      </c>
      <c r="O1582" s="13">
        <f t="shared" si="299"/>
        <v>9.423606812868284E-7</v>
      </c>
      <c r="Q1582">
        <v>14.319677581139191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3.5545624519887968</v>
      </c>
      <c r="G1583" s="13">
        <f t="shared" si="293"/>
        <v>0</v>
      </c>
      <c r="H1583" s="13">
        <f t="shared" si="294"/>
        <v>3.5545624519887968</v>
      </c>
      <c r="I1583" s="16">
        <f t="shared" si="301"/>
        <v>3.8560564260995522</v>
      </c>
      <c r="J1583" s="13">
        <f t="shared" si="295"/>
        <v>3.8540366227428904</v>
      </c>
      <c r="K1583" s="13">
        <f t="shared" si="296"/>
        <v>2.0198033566618534E-3</v>
      </c>
      <c r="L1583" s="13">
        <f t="shared" si="297"/>
        <v>0</v>
      </c>
      <c r="M1583" s="13">
        <f t="shared" si="302"/>
        <v>1.7035936591754177E-5</v>
      </c>
      <c r="N1583" s="13">
        <f t="shared" si="298"/>
        <v>8.9296536647205877E-7</v>
      </c>
      <c r="O1583" s="13">
        <f t="shared" si="299"/>
        <v>8.9296536647205877E-7</v>
      </c>
      <c r="Q1583">
        <v>17.770679847015181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2.242368195196828</v>
      </c>
      <c r="G1584" s="13">
        <f t="shared" si="293"/>
        <v>0</v>
      </c>
      <c r="H1584" s="13">
        <f t="shared" si="294"/>
        <v>2.242368195196828</v>
      </c>
      <c r="I1584" s="16">
        <f t="shared" si="301"/>
        <v>2.2443879985534898</v>
      </c>
      <c r="J1584" s="13">
        <f t="shared" si="295"/>
        <v>2.2440957676570283</v>
      </c>
      <c r="K1584" s="13">
        <f t="shared" si="296"/>
        <v>2.9223089646146505E-4</v>
      </c>
      <c r="L1584" s="13">
        <f t="shared" si="297"/>
        <v>0</v>
      </c>
      <c r="M1584" s="13">
        <f t="shared" si="302"/>
        <v>1.6142971225282119E-5</v>
      </c>
      <c r="N1584" s="13">
        <f t="shared" si="298"/>
        <v>8.4615918464437259E-7</v>
      </c>
      <c r="O1584" s="13">
        <f t="shared" si="299"/>
        <v>8.4615918464437259E-7</v>
      </c>
      <c r="Q1584">
        <v>19.962172101939281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4.6025372033570093</v>
      </c>
      <c r="G1585" s="13">
        <f t="shared" si="293"/>
        <v>0</v>
      </c>
      <c r="H1585" s="13">
        <f t="shared" si="294"/>
        <v>4.6025372033570093</v>
      </c>
      <c r="I1585" s="16">
        <f t="shared" si="301"/>
        <v>4.6028294342534704</v>
      </c>
      <c r="J1585" s="13">
        <f t="shared" si="295"/>
        <v>4.600623849611563</v>
      </c>
      <c r="K1585" s="13">
        <f t="shared" si="296"/>
        <v>2.2055846419073433E-3</v>
      </c>
      <c r="L1585" s="13">
        <f t="shared" si="297"/>
        <v>0</v>
      </c>
      <c r="M1585" s="13">
        <f t="shared" si="302"/>
        <v>1.5296812040637746E-5</v>
      </c>
      <c r="N1585" s="13">
        <f t="shared" si="298"/>
        <v>8.0180642233276684E-7</v>
      </c>
      <c r="O1585" s="13">
        <f t="shared" si="299"/>
        <v>8.0180642233276684E-7</v>
      </c>
      <c r="Q1585">
        <v>20.90118143102805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16.782954771488299</v>
      </c>
      <c r="G1586" s="13">
        <f t="shared" si="293"/>
        <v>0</v>
      </c>
      <c r="H1586" s="13">
        <f t="shared" si="294"/>
        <v>16.782954771488299</v>
      </c>
      <c r="I1586" s="16">
        <f t="shared" si="301"/>
        <v>16.785160356130206</v>
      </c>
      <c r="J1586" s="13">
        <f t="shared" si="295"/>
        <v>16.693486497961072</v>
      </c>
      <c r="K1586" s="13">
        <f t="shared" si="296"/>
        <v>9.1673858169134093E-2</v>
      </c>
      <c r="L1586" s="13">
        <f t="shared" si="297"/>
        <v>0</v>
      </c>
      <c r="M1586" s="13">
        <f t="shared" si="302"/>
        <v>1.4495005618304979E-5</v>
      </c>
      <c r="N1586" s="13">
        <f t="shared" si="298"/>
        <v>7.5977847970091974E-7</v>
      </c>
      <c r="O1586" s="13">
        <f t="shared" si="299"/>
        <v>7.5977847970091974E-7</v>
      </c>
      <c r="Q1586">
        <v>21.938797717471459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0.44038747234130532</v>
      </c>
      <c r="G1587" s="13">
        <f t="shared" si="293"/>
        <v>0</v>
      </c>
      <c r="H1587" s="13">
        <f t="shared" si="294"/>
        <v>0.44038747234130532</v>
      </c>
      <c r="I1587" s="16">
        <f t="shared" si="301"/>
        <v>0.53206133051043936</v>
      </c>
      <c r="J1587" s="13">
        <f t="shared" si="295"/>
        <v>0.5320598117337948</v>
      </c>
      <c r="K1587" s="13">
        <f t="shared" si="296"/>
        <v>1.518776644560127E-6</v>
      </c>
      <c r="L1587" s="13">
        <f t="shared" si="297"/>
        <v>0</v>
      </c>
      <c r="M1587" s="13">
        <f t="shared" si="302"/>
        <v>1.3735227138604059E-5</v>
      </c>
      <c r="N1587" s="13">
        <f t="shared" si="298"/>
        <v>7.1995349767485928E-7</v>
      </c>
      <c r="O1587" s="13">
        <f t="shared" si="299"/>
        <v>7.1995349767485928E-7</v>
      </c>
      <c r="Q1587">
        <v>26.678186878887939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1.425006669535013</v>
      </c>
      <c r="G1588" s="13">
        <f t="shared" si="293"/>
        <v>0</v>
      </c>
      <c r="H1588" s="13">
        <f t="shared" si="294"/>
        <v>1.425006669535013</v>
      </c>
      <c r="I1588" s="16">
        <f t="shared" si="301"/>
        <v>1.4250081883116574</v>
      </c>
      <c r="J1588" s="13">
        <f t="shared" si="295"/>
        <v>1.4249907728834887</v>
      </c>
      <c r="K1588" s="13">
        <f t="shared" si="296"/>
        <v>1.7415428168687797E-5</v>
      </c>
      <c r="L1588" s="13">
        <f t="shared" si="297"/>
        <v>0</v>
      </c>
      <c r="M1588" s="13">
        <f t="shared" si="302"/>
        <v>1.3015273640929199E-5</v>
      </c>
      <c r="N1588" s="13">
        <f t="shared" si="298"/>
        <v>6.8221600461532014E-7</v>
      </c>
      <c r="O1588" s="13">
        <f t="shared" si="299"/>
        <v>6.8221600461532014E-7</v>
      </c>
      <c r="Q1588">
        <v>30.495881193548382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19.396692755086491</v>
      </c>
      <c r="G1589" s="13">
        <f t="shared" si="293"/>
        <v>0</v>
      </c>
      <c r="H1589" s="13">
        <f t="shared" si="294"/>
        <v>19.396692755086491</v>
      </c>
      <c r="I1589" s="16">
        <f t="shared" si="301"/>
        <v>19.396710170514659</v>
      </c>
      <c r="J1589" s="13">
        <f t="shared" si="295"/>
        <v>19.355308030676422</v>
      </c>
      <c r="K1589" s="13">
        <f t="shared" si="296"/>
        <v>4.1402139838236707E-2</v>
      </c>
      <c r="L1589" s="13">
        <f t="shared" si="297"/>
        <v>0</v>
      </c>
      <c r="M1589" s="13">
        <f t="shared" si="302"/>
        <v>1.2333057636313879E-5</v>
      </c>
      <c r="N1589" s="13">
        <f t="shared" si="298"/>
        <v>6.4645658151032403E-7</v>
      </c>
      <c r="O1589" s="13">
        <f t="shared" si="299"/>
        <v>6.4645658151032403E-7</v>
      </c>
      <c r="Q1589">
        <v>30.91798228142568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31.595941232995489</v>
      </c>
      <c r="G1590" s="13">
        <f t="shared" si="293"/>
        <v>0</v>
      </c>
      <c r="H1590" s="13">
        <f t="shared" si="294"/>
        <v>31.595941232995489</v>
      </c>
      <c r="I1590" s="16">
        <f t="shared" si="301"/>
        <v>31.637343372833726</v>
      </c>
      <c r="J1590" s="13">
        <f t="shared" si="295"/>
        <v>31.425227475043076</v>
      </c>
      <c r="K1590" s="13">
        <f t="shared" si="296"/>
        <v>0.21211589779064965</v>
      </c>
      <c r="L1590" s="13">
        <f t="shared" si="297"/>
        <v>0</v>
      </c>
      <c r="M1590" s="13">
        <f t="shared" si="302"/>
        <v>1.1686601054803555E-5</v>
      </c>
      <c r="N1590" s="13">
        <f t="shared" si="298"/>
        <v>6.1257154471721633E-7</v>
      </c>
      <c r="O1590" s="13">
        <f t="shared" si="299"/>
        <v>6.1257154471721633E-7</v>
      </c>
      <c r="Q1590">
        <v>29.61689171200911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20.84985341018621</v>
      </c>
      <c r="G1591" s="13">
        <f t="shared" si="293"/>
        <v>0</v>
      </c>
      <c r="H1591" s="13">
        <f t="shared" si="294"/>
        <v>20.84985341018621</v>
      </c>
      <c r="I1591" s="16">
        <f t="shared" si="301"/>
        <v>21.06196930797686</v>
      </c>
      <c r="J1591" s="13">
        <f t="shared" si="295"/>
        <v>20.968540225982832</v>
      </c>
      <c r="K1591" s="13">
        <f t="shared" si="296"/>
        <v>9.3429081994027996E-2</v>
      </c>
      <c r="L1591" s="13">
        <f t="shared" si="297"/>
        <v>0</v>
      </c>
      <c r="M1591" s="13">
        <f t="shared" si="302"/>
        <v>1.107402951008634E-5</v>
      </c>
      <c r="N1591" s="13">
        <f t="shared" si="298"/>
        <v>5.8046264533427733E-7</v>
      </c>
      <c r="O1591" s="13">
        <f t="shared" si="299"/>
        <v>5.8046264533427733E-7</v>
      </c>
      <c r="Q1591">
        <v>26.69038237871856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36.103427564333089</v>
      </c>
      <c r="G1592" s="13">
        <f t="shared" si="293"/>
        <v>0</v>
      </c>
      <c r="H1592" s="13">
        <f t="shared" si="294"/>
        <v>36.103427564333089</v>
      </c>
      <c r="I1592" s="16">
        <f t="shared" si="301"/>
        <v>36.19685664632712</v>
      </c>
      <c r="J1592" s="13">
        <f t="shared" si="295"/>
        <v>35.134375843107755</v>
      </c>
      <c r="K1592" s="13">
        <f t="shared" si="296"/>
        <v>1.0624808032193656</v>
      </c>
      <c r="L1592" s="13">
        <f t="shared" si="297"/>
        <v>0</v>
      </c>
      <c r="M1592" s="13">
        <f t="shared" si="302"/>
        <v>1.0493566864752063E-5</v>
      </c>
      <c r="N1592" s="13">
        <f t="shared" si="298"/>
        <v>5.5003678433024242E-7</v>
      </c>
      <c r="O1592" s="13">
        <f t="shared" si="299"/>
        <v>5.5003678433024242E-7</v>
      </c>
      <c r="Q1592">
        <v>20.657172198858721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3.257349055640026</v>
      </c>
      <c r="G1593" s="13">
        <f t="shared" si="293"/>
        <v>0</v>
      </c>
      <c r="H1593" s="13">
        <f t="shared" si="294"/>
        <v>3.257349055640026</v>
      </c>
      <c r="I1593" s="16">
        <f t="shared" si="301"/>
        <v>4.3198298588593911</v>
      </c>
      <c r="J1593" s="13">
        <f t="shared" si="295"/>
        <v>4.3169625176736082</v>
      </c>
      <c r="K1593" s="13">
        <f t="shared" si="296"/>
        <v>2.8673411857829123E-3</v>
      </c>
      <c r="L1593" s="13">
        <f t="shared" si="297"/>
        <v>0</v>
      </c>
      <c r="M1593" s="13">
        <f t="shared" si="302"/>
        <v>9.9435300804218203E-6</v>
      </c>
      <c r="N1593" s="13">
        <f t="shared" si="298"/>
        <v>5.212057426057562E-7</v>
      </c>
      <c r="O1593" s="13">
        <f t="shared" si="299"/>
        <v>5.212057426057562E-7</v>
      </c>
      <c r="Q1593">
        <v>17.700699522113201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26.72818246239002</v>
      </c>
      <c r="G1594" s="13">
        <f t="shared" si="293"/>
        <v>0</v>
      </c>
      <c r="H1594" s="13">
        <f t="shared" si="294"/>
        <v>26.72818246239002</v>
      </c>
      <c r="I1594" s="16">
        <f t="shared" si="301"/>
        <v>26.731049803575804</v>
      </c>
      <c r="J1594" s="13">
        <f t="shared" si="295"/>
        <v>26.030023805728174</v>
      </c>
      <c r="K1594" s="13">
        <f t="shared" si="296"/>
        <v>0.70102599784762987</v>
      </c>
      <c r="L1594" s="13">
        <f t="shared" si="297"/>
        <v>0</v>
      </c>
      <c r="M1594" s="13">
        <f t="shared" si="302"/>
        <v>9.4223243378160638E-6</v>
      </c>
      <c r="N1594" s="13">
        <f t="shared" si="298"/>
        <v>4.93885925204078E-7</v>
      </c>
      <c r="O1594" s="13">
        <f t="shared" si="299"/>
        <v>4.93885925204078E-7</v>
      </c>
      <c r="Q1594">
        <v>17.202494511526488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39.618663224647847</v>
      </c>
      <c r="G1595" s="13">
        <f t="shared" si="293"/>
        <v>0</v>
      </c>
      <c r="H1595" s="13">
        <f t="shared" si="294"/>
        <v>39.618663224647847</v>
      </c>
      <c r="I1595" s="16">
        <f t="shared" si="301"/>
        <v>40.319689222495477</v>
      </c>
      <c r="J1595" s="13">
        <f t="shared" si="295"/>
        <v>37.894687036022013</v>
      </c>
      <c r="K1595" s="13">
        <f t="shared" si="296"/>
        <v>2.4250021864734634</v>
      </c>
      <c r="L1595" s="13">
        <f t="shared" si="297"/>
        <v>0</v>
      </c>
      <c r="M1595" s="13">
        <f t="shared" si="302"/>
        <v>8.9284384126119863E-6</v>
      </c>
      <c r="N1595" s="13">
        <f t="shared" si="298"/>
        <v>4.6799811892938711E-7</v>
      </c>
      <c r="O1595" s="13">
        <f t="shared" si="299"/>
        <v>4.6799811892938711E-7</v>
      </c>
      <c r="Q1595">
        <v>16.765250222580651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0.45830328462889419</v>
      </c>
      <c r="G1596" s="13">
        <f t="shared" si="293"/>
        <v>0</v>
      </c>
      <c r="H1596" s="13">
        <f t="shared" si="294"/>
        <v>0.45830328462889419</v>
      </c>
      <c r="I1596" s="16">
        <f t="shared" si="301"/>
        <v>2.8833054711023576</v>
      </c>
      <c r="J1596" s="13">
        <f t="shared" si="295"/>
        <v>2.8820890818431821</v>
      </c>
      <c r="K1596" s="13">
        <f t="shared" si="296"/>
        <v>1.2163892591754433E-3</v>
      </c>
      <c r="L1596" s="13">
        <f t="shared" si="297"/>
        <v>0</v>
      </c>
      <c r="M1596" s="13">
        <f t="shared" si="302"/>
        <v>8.4604402936826E-6</v>
      </c>
      <c r="N1596" s="13">
        <f t="shared" si="298"/>
        <v>4.4346726266990264E-7</v>
      </c>
      <c r="O1596" s="13">
        <f t="shared" si="299"/>
        <v>4.4346726266990264E-7</v>
      </c>
      <c r="Q1596">
        <v>15.17266953223074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13.3675150173307</v>
      </c>
      <c r="G1597" s="13">
        <f t="shared" si="293"/>
        <v>0</v>
      </c>
      <c r="H1597" s="13">
        <f t="shared" si="294"/>
        <v>13.3675150173307</v>
      </c>
      <c r="I1597" s="16">
        <f t="shared" si="301"/>
        <v>13.368731406589875</v>
      </c>
      <c r="J1597" s="13">
        <f t="shared" si="295"/>
        <v>13.303910430374625</v>
      </c>
      <c r="K1597" s="13">
        <f t="shared" si="296"/>
        <v>6.482097621525007E-2</v>
      </c>
      <c r="L1597" s="13">
        <f t="shared" si="297"/>
        <v>0</v>
      </c>
      <c r="M1597" s="13">
        <f t="shared" si="302"/>
        <v>8.0169730310126976E-6</v>
      </c>
      <c r="N1597" s="13">
        <f t="shared" si="298"/>
        <v>4.2022222975987969E-7</v>
      </c>
      <c r="O1597" s="13">
        <f t="shared" si="299"/>
        <v>4.2022222975987969E-7</v>
      </c>
      <c r="Q1597">
        <v>19.57053926722153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3.3869797138450619</v>
      </c>
      <c r="G1598" s="13">
        <f t="shared" si="293"/>
        <v>0</v>
      </c>
      <c r="H1598" s="13">
        <f t="shared" si="294"/>
        <v>3.3869797138450619</v>
      </c>
      <c r="I1598" s="16">
        <f t="shared" si="301"/>
        <v>3.451800690060312</v>
      </c>
      <c r="J1598" s="13">
        <f t="shared" si="295"/>
        <v>3.451162080427058</v>
      </c>
      <c r="K1598" s="13">
        <f t="shared" si="296"/>
        <v>6.3860963325401698E-4</v>
      </c>
      <c r="L1598" s="13">
        <f t="shared" si="297"/>
        <v>0</v>
      </c>
      <c r="M1598" s="13">
        <f t="shared" si="302"/>
        <v>7.5967508012528177E-6</v>
      </c>
      <c r="N1598" s="13">
        <f t="shared" si="298"/>
        <v>3.9819562174944221E-7</v>
      </c>
      <c r="O1598" s="13">
        <f t="shared" si="299"/>
        <v>3.9819562174944221E-7</v>
      </c>
      <c r="Q1598">
        <v>23.57100905494941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1.0533333330000001</v>
      </c>
      <c r="G1599" s="13">
        <f t="shared" si="293"/>
        <v>0</v>
      </c>
      <c r="H1599" s="13">
        <f t="shared" si="294"/>
        <v>1.0533333330000001</v>
      </c>
      <c r="I1599" s="16">
        <f t="shared" si="301"/>
        <v>1.0539719426332541</v>
      </c>
      <c r="J1599" s="13">
        <f t="shared" si="295"/>
        <v>1.0539616727141718</v>
      </c>
      <c r="K1599" s="13">
        <f t="shared" si="296"/>
        <v>1.0269919082261936E-5</v>
      </c>
      <c r="L1599" s="13">
        <f t="shared" si="297"/>
        <v>0</v>
      </c>
      <c r="M1599" s="13">
        <f t="shared" si="302"/>
        <v>7.1985551795033757E-6</v>
      </c>
      <c r="N1599" s="13">
        <f t="shared" si="298"/>
        <v>3.7732357298429441E-7</v>
      </c>
      <c r="O1599" s="13">
        <f t="shared" si="299"/>
        <v>3.7732357298429441E-7</v>
      </c>
      <c r="Q1599">
        <v>27.695934338038541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2.3049262598566091</v>
      </c>
      <c r="G1600" s="13">
        <f t="shared" si="293"/>
        <v>0</v>
      </c>
      <c r="H1600" s="13">
        <f t="shared" si="294"/>
        <v>2.3049262598566091</v>
      </c>
      <c r="I1600" s="16">
        <f t="shared" si="301"/>
        <v>2.3049365297756914</v>
      </c>
      <c r="J1600" s="13">
        <f t="shared" si="295"/>
        <v>2.3048406647820423</v>
      </c>
      <c r="K1600" s="13">
        <f t="shared" si="296"/>
        <v>9.5864993649108499E-5</v>
      </c>
      <c r="L1600" s="13">
        <f t="shared" si="297"/>
        <v>0</v>
      </c>
      <c r="M1600" s="13">
        <f t="shared" si="302"/>
        <v>6.821231606519081E-6</v>
      </c>
      <c r="N1600" s="13">
        <f t="shared" si="298"/>
        <v>3.5754556542869256E-7</v>
      </c>
      <c r="O1600" s="13">
        <f t="shared" si="299"/>
        <v>3.5754556542869256E-7</v>
      </c>
      <c r="Q1600">
        <v>28.53301311728249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2.9862719621048051</v>
      </c>
      <c r="G1601" s="13">
        <f t="shared" si="293"/>
        <v>0</v>
      </c>
      <c r="H1601" s="13">
        <f t="shared" si="294"/>
        <v>2.9862719621048051</v>
      </c>
      <c r="I1601" s="16">
        <f t="shared" si="301"/>
        <v>2.9863678270984542</v>
      </c>
      <c r="J1601" s="13">
        <f t="shared" si="295"/>
        <v>2.9861303574108518</v>
      </c>
      <c r="K1601" s="13">
        <f t="shared" si="296"/>
        <v>2.3746968760240961E-4</v>
      </c>
      <c r="L1601" s="13">
        <f t="shared" si="297"/>
        <v>0</v>
      </c>
      <c r="M1601" s="13">
        <f t="shared" si="302"/>
        <v>6.4636860410903887E-6</v>
      </c>
      <c r="N1601" s="13">
        <f t="shared" si="298"/>
        <v>3.3880425319476296E-7</v>
      </c>
      <c r="O1601" s="13">
        <f t="shared" si="299"/>
        <v>3.3880425319476296E-7</v>
      </c>
      <c r="Q1601">
        <v>27.57534519354838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19.896639517619139</v>
      </c>
      <c r="G1602" s="13">
        <f t="shared" si="293"/>
        <v>0</v>
      </c>
      <c r="H1602" s="13">
        <f t="shared" si="294"/>
        <v>19.896639517619139</v>
      </c>
      <c r="I1602" s="16">
        <f t="shared" si="301"/>
        <v>19.89687698730674</v>
      </c>
      <c r="J1602" s="13">
        <f t="shared" si="295"/>
        <v>19.825483831827139</v>
      </c>
      <c r="K1602" s="13">
        <f t="shared" si="296"/>
        <v>7.1393155479601234E-2</v>
      </c>
      <c r="L1602" s="13">
        <f t="shared" si="297"/>
        <v>0</v>
      </c>
      <c r="M1602" s="13">
        <f t="shared" si="302"/>
        <v>6.1248817878956261E-6</v>
      </c>
      <c r="N1602" s="13">
        <f t="shared" si="298"/>
        <v>3.2104529626938969E-7</v>
      </c>
      <c r="O1602" s="13">
        <f t="shared" si="299"/>
        <v>3.2104529626938969E-7</v>
      </c>
      <c r="Q1602">
        <v>27.4166278283985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25.603019232158239</v>
      </c>
      <c r="G1603" s="13">
        <f t="shared" si="293"/>
        <v>0</v>
      </c>
      <c r="H1603" s="13">
        <f t="shared" si="294"/>
        <v>25.603019232158239</v>
      </c>
      <c r="I1603" s="16">
        <f t="shared" si="301"/>
        <v>25.67441238763784</v>
      </c>
      <c r="J1603" s="13">
        <f t="shared" si="295"/>
        <v>25.416606275212015</v>
      </c>
      <c r="K1603" s="13">
        <f t="shared" si="296"/>
        <v>0.25780611242582552</v>
      </c>
      <c r="L1603" s="13">
        <f t="shared" si="297"/>
        <v>0</v>
      </c>
      <c r="M1603" s="13">
        <f t="shared" si="302"/>
        <v>5.8038364916262366E-6</v>
      </c>
      <c r="N1603" s="13">
        <f t="shared" si="298"/>
        <v>3.0421720295656952E-7</v>
      </c>
      <c r="O1603" s="13">
        <f t="shared" si="299"/>
        <v>3.0421720295656952E-7</v>
      </c>
      <c r="Q1603">
        <v>23.60132166529759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85.482779862958793</v>
      </c>
      <c r="G1604" s="13">
        <f t="shared" si="293"/>
        <v>0.56702788155527484</v>
      </c>
      <c r="H1604" s="13">
        <f t="shared" si="294"/>
        <v>84.915751981403517</v>
      </c>
      <c r="I1604" s="16">
        <f t="shared" si="301"/>
        <v>85.173558093829342</v>
      </c>
      <c r="J1604" s="13">
        <f t="shared" si="295"/>
        <v>72.046917762902183</v>
      </c>
      <c r="K1604" s="13">
        <f t="shared" si="296"/>
        <v>13.12664033092716</v>
      </c>
      <c r="L1604" s="13">
        <f t="shared" si="297"/>
        <v>0</v>
      </c>
      <c r="M1604" s="13">
        <f t="shared" si="302"/>
        <v>5.4996192886696671E-6</v>
      </c>
      <c r="N1604" s="13">
        <f t="shared" si="298"/>
        <v>2.8827118057839832E-7</v>
      </c>
      <c r="O1604" s="13">
        <f t="shared" si="299"/>
        <v>0.56702816982645543</v>
      </c>
      <c r="Q1604">
        <v>19.551364036823479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1.1383325151219339</v>
      </c>
      <c r="G1605" s="13">
        <f t="shared" si="293"/>
        <v>0</v>
      </c>
      <c r="H1605" s="13">
        <f t="shared" si="294"/>
        <v>1.1383325151219339</v>
      </c>
      <c r="I1605" s="16">
        <f t="shared" si="301"/>
        <v>14.264972846049094</v>
      </c>
      <c r="J1605" s="13">
        <f t="shared" si="295"/>
        <v>14.149261551361134</v>
      </c>
      <c r="K1605" s="13">
        <f t="shared" si="296"/>
        <v>0.11571129468796038</v>
      </c>
      <c r="L1605" s="13">
        <f t="shared" si="297"/>
        <v>0</v>
      </c>
      <c r="M1605" s="13">
        <f t="shared" si="302"/>
        <v>5.2113481080912686E-6</v>
      </c>
      <c r="N1605" s="13">
        <f t="shared" si="298"/>
        <v>2.7316099400179894E-7</v>
      </c>
      <c r="O1605" s="13">
        <f t="shared" si="299"/>
        <v>2.7316099400179894E-7</v>
      </c>
      <c r="Q1605">
        <v>16.812797222580649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0.23723945724635739</v>
      </c>
      <c r="G1606" s="13">
        <f t="shared" ref="G1606:G1669" si="304">IF((F1606-$J$2)&gt;0,$I$2*(F1606-$J$2),0)</f>
        <v>0</v>
      </c>
      <c r="H1606" s="13">
        <f t="shared" ref="H1606:H1669" si="305">F1606-G1606</f>
        <v>0.23723945724635739</v>
      </c>
      <c r="I1606" s="16">
        <f t="shared" si="301"/>
        <v>0.3529507519343178</v>
      </c>
      <c r="J1606" s="13">
        <f t="shared" ref="J1606:J1669" si="306">I1606/SQRT(1+(I1606/($K$2*(300+(25*Q1606)+0.05*(Q1606)^3)))^2)</f>
        <v>0.35294882194359439</v>
      </c>
      <c r="K1606" s="13">
        <f t="shared" ref="K1606:K1669" si="307">I1606-J1606</f>
        <v>1.9299907234038294E-6</v>
      </c>
      <c r="L1606" s="13">
        <f t="shared" ref="L1606:L1669" si="308">IF(K1606&gt;$N$2,(K1606-$N$2)/$L$2,0)</f>
        <v>0</v>
      </c>
      <c r="M1606" s="13">
        <f t="shared" si="302"/>
        <v>4.9381871140894696E-6</v>
      </c>
      <c r="N1606" s="13">
        <f t="shared" ref="N1606:N1669" si="309">$M$2*M1606</f>
        <v>2.5884283158079335E-7</v>
      </c>
      <c r="O1606" s="13">
        <f t="shared" ref="O1606:O1669" si="310">N1606+G1606</f>
        <v>2.5884283158079335E-7</v>
      </c>
      <c r="Q1606">
        <v>16.21397205382392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0.43333333299999999</v>
      </c>
      <c r="G1607" s="13">
        <f t="shared" si="304"/>
        <v>0</v>
      </c>
      <c r="H1607" s="13">
        <f t="shared" si="305"/>
        <v>0.43333333299999999</v>
      </c>
      <c r="I1607" s="16">
        <f t="shared" ref="I1607:I1670" si="312">H1607+K1606-L1606</f>
        <v>0.43333526299072339</v>
      </c>
      <c r="J1607" s="13">
        <f t="shared" si="306"/>
        <v>0.43333284280396378</v>
      </c>
      <c r="K1607" s="13">
        <f t="shared" si="307"/>
        <v>2.420186759610754E-6</v>
      </c>
      <c r="L1607" s="13">
        <f t="shared" si="308"/>
        <v>0</v>
      </c>
      <c r="M1607" s="13">
        <f t="shared" ref="M1607:M1670" si="313">L1607+M1606-N1606</f>
        <v>4.679344282508676E-6</v>
      </c>
      <c r="N1607" s="13">
        <f t="shared" si="309"/>
        <v>2.4527517812562114E-7</v>
      </c>
      <c r="O1607" s="13">
        <f t="shared" si="310"/>
        <v>2.4527517812562114E-7</v>
      </c>
      <c r="Q1607">
        <v>18.972795546139789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8.3333333499999995E-2</v>
      </c>
      <c r="G1608" s="13">
        <f t="shared" si="304"/>
        <v>0</v>
      </c>
      <c r="H1608" s="13">
        <f t="shared" si="305"/>
        <v>8.3333333499999995E-2</v>
      </c>
      <c r="I1608" s="16">
        <f t="shared" si="312"/>
        <v>8.3335753686759606E-2</v>
      </c>
      <c r="J1608" s="13">
        <f t="shared" si="306"/>
        <v>8.3335743171254445E-2</v>
      </c>
      <c r="K1608" s="13">
        <f t="shared" si="307"/>
        <v>1.0515505161068361E-8</v>
      </c>
      <c r="L1608" s="13">
        <f t="shared" si="308"/>
        <v>0</v>
      </c>
      <c r="M1608" s="13">
        <f t="shared" si="313"/>
        <v>4.4340691043830547E-6</v>
      </c>
      <c r="N1608" s="13">
        <f t="shared" si="309"/>
        <v>2.3241869453038063E-7</v>
      </c>
      <c r="O1608" s="13">
        <f t="shared" si="310"/>
        <v>2.3241869453038063E-7</v>
      </c>
      <c r="Q1608">
        <v>22.456084525490709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0.44374904810486487</v>
      </c>
      <c r="G1609" s="13">
        <f t="shared" si="304"/>
        <v>0</v>
      </c>
      <c r="H1609" s="13">
        <f t="shared" si="305"/>
        <v>0.44374904810486487</v>
      </c>
      <c r="I1609" s="16">
        <f t="shared" si="312"/>
        <v>0.44374905862037006</v>
      </c>
      <c r="J1609" s="13">
        <f t="shared" si="306"/>
        <v>0.4437477216379041</v>
      </c>
      <c r="K1609" s="13">
        <f t="shared" si="307"/>
        <v>1.336982465960368E-6</v>
      </c>
      <c r="L1609" s="13">
        <f t="shared" si="308"/>
        <v>0</v>
      </c>
      <c r="M1609" s="13">
        <f t="shared" si="313"/>
        <v>4.2016504098526741E-6</v>
      </c>
      <c r="N1609" s="13">
        <f t="shared" si="309"/>
        <v>2.2023610371017682E-7</v>
      </c>
      <c r="O1609" s="13">
        <f t="shared" si="310"/>
        <v>2.2023610371017682E-7</v>
      </c>
      <c r="Q1609">
        <v>23.67775008108411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19.102126879054062</v>
      </c>
      <c r="G1610" s="13">
        <f t="shared" si="304"/>
        <v>0</v>
      </c>
      <c r="H1610" s="13">
        <f t="shared" si="305"/>
        <v>19.102126879054062</v>
      </c>
      <c r="I1610" s="16">
        <f t="shared" si="312"/>
        <v>19.102128216036526</v>
      </c>
      <c r="J1610" s="13">
        <f t="shared" si="306"/>
        <v>18.950396200375774</v>
      </c>
      <c r="K1610" s="13">
        <f t="shared" si="307"/>
        <v>0.15173201566075178</v>
      </c>
      <c r="L1610" s="13">
        <f t="shared" si="308"/>
        <v>0</v>
      </c>
      <c r="M1610" s="13">
        <f t="shared" si="313"/>
        <v>3.9814143061424969E-6</v>
      </c>
      <c r="N1610" s="13">
        <f t="shared" si="309"/>
        <v>2.0869208251705224E-7</v>
      </c>
      <c r="O1610" s="13">
        <f t="shared" si="310"/>
        <v>2.0869208251705224E-7</v>
      </c>
      <c r="Q1610">
        <v>21.092028306247229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0.1138005503226435</v>
      </c>
      <c r="G1611" s="13">
        <f t="shared" si="304"/>
        <v>0</v>
      </c>
      <c r="H1611" s="13">
        <f t="shared" si="305"/>
        <v>0.1138005503226435</v>
      </c>
      <c r="I1611" s="16">
        <f t="shared" si="312"/>
        <v>0.26553256598339525</v>
      </c>
      <c r="J1611" s="13">
        <f t="shared" si="306"/>
        <v>0.26553235039449968</v>
      </c>
      <c r="K1611" s="13">
        <f t="shared" si="307"/>
        <v>2.1558889556905214E-7</v>
      </c>
      <c r="L1611" s="13">
        <f t="shared" si="308"/>
        <v>0</v>
      </c>
      <c r="M1611" s="13">
        <f t="shared" si="313"/>
        <v>3.7727222236254446E-6</v>
      </c>
      <c r="N1611" s="13">
        <f t="shared" si="309"/>
        <v>1.9775315932131452E-7</v>
      </c>
      <c r="O1611" s="13">
        <f t="shared" si="310"/>
        <v>1.9775315932131452E-7</v>
      </c>
      <c r="Q1611">
        <v>25.716226136502549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33.778767657826549</v>
      </c>
      <c r="G1612" s="13">
        <f t="shared" si="304"/>
        <v>0</v>
      </c>
      <c r="H1612" s="13">
        <f t="shared" si="305"/>
        <v>33.778767657826549</v>
      </c>
      <c r="I1612" s="16">
        <f t="shared" si="312"/>
        <v>33.778767873415447</v>
      </c>
      <c r="J1612" s="13">
        <f t="shared" si="306"/>
        <v>33.498385601361896</v>
      </c>
      <c r="K1612" s="13">
        <f t="shared" si="307"/>
        <v>0.28038227205355071</v>
      </c>
      <c r="L1612" s="13">
        <f t="shared" si="308"/>
        <v>0</v>
      </c>
      <c r="M1612" s="13">
        <f t="shared" si="313"/>
        <v>3.5749690643041302E-6</v>
      </c>
      <c r="N1612" s="13">
        <f t="shared" si="309"/>
        <v>1.8738761696129909E-7</v>
      </c>
      <c r="O1612" s="13">
        <f t="shared" si="310"/>
        <v>1.8738761696129909E-7</v>
      </c>
      <c r="Q1612">
        <v>28.984266193548379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8.1900275697337099E-2</v>
      </c>
      <c r="G1613" s="13">
        <f t="shared" si="304"/>
        <v>0</v>
      </c>
      <c r="H1613" s="13">
        <f t="shared" si="305"/>
        <v>8.1900275697337099E-2</v>
      </c>
      <c r="I1613" s="16">
        <f t="shared" si="312"/>
        <v>0.36228254775088781</v>
      </c>
      <c r="J1613" s="13">
        <f t="shared" si="306"/>
        <v>0.36228221011677492</v>
      </c>
      <c r="K1613" s="13">
        <f t="shared" si="307"/>
        <v>3.3763411289022827E-7</v>
      </c>
      <c r="L1613" s="13">
        <f t="shared" si="308"/>
        <v>0</v>
      </c>
      <c r="M1613" s="13">
        <f t="shared" si="313"/>
        <v>3.3875814473428312E-6</v>
      </c>
      <c r="N1613" s="13">
        <f t="shared" si="309"/>
        <v>1.7756540078017262E-7</v>
      </c>
      <c r="O1613" s="13">
        <f t="shared" si="310"/>
        <v>1.7756540078017262E-7</v>
      </c>
      <c r="Q1613">
        <v>29.257234868302099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2.303850811466968</v>
      </c>
      <c r="G1614" s="13">
        <f t="shared" si="304"/>
        <v>0</v>
      </c>
      <c r="H1614" s="13">
        <f t="shared" si="305"/>
        <v>2.303850811466968</v>
      </c>
      <c r="I1614" s="16">
        <f t="shared" si="312"/>
        <v>2.3038511491010807</v>
      </c>
      <c r="J1614" s="13">
        <f t="shared" si="306"/>
        <v>2.3037666103284971</v>
      </c>
      <c r="K1614" s="13">
        <f t="shared" si="307"/>
        <v>8.4538772583631072E-5</v>
      </c>
      <c r="L1614" s="13">
        <f t="shared" si="308"/>
        <v>0</v>
      </c>
      <c r="M1614" s="13">
        <f t="shared" si="313"/>
        <v>3.2100160465626587E-6</v>
      </c>
      <c r="N1614" s="13">
        <f t="shared" si="309"/>
        <v>1.6825803148313195E-7</v>
      </c>
      <c r="O1614" s="13">
        <f t="shared" si="310"/>
        <v>1.6825803148313195E-7</v>
      </c>
      <c r="Q1614">
        <v>29.456042756122951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8.7499999409961518E-2</v>
      </c>
      <c r="G1615" s="13">
        <f t="shared" si="304"/>
        <v>0</v>
      </c>
      <c r="H1615" s="13">
        <f t="shared" si="305"/>
        <v>8.7499999409961518E-2</v>
      </c>
      <c r="I1615" s="16">
        <f t="shared" si="312"/>
        <v>8.7584538182545149E-2</v>
      </c>
      <c r="J1615" s="13">
        <f t="shared" si="306"/>
        <v>8.7584531201291629E-2</v>
      </c>
      <c r="K1615" s="13">
        <f t="shared" si="307"/>
        <v>6.9812535197222303E-9</v>
      </c>
      <c r="L1615" s="13">
        <f t="shared" si="308"/>
        <v>0</v>
      </c>
      <c r="M1615" s="13">
        <f t="shared" si="313"/>
        <v>3.0417580150795268E-6</v>
      </c>
      <c r="N1615" s="13">
        <f t="shared" si="309"/>
        <v>1.5943852256232941E-7</v>
      </c>
      <c r="O1615" s="13">
        <f t="shared" si="310"/>
        <v>1.5943852256232941E-7</v>
      </c>
      <c r="Q1615">
        <v>26.460018129509361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10.623374877180771</v>
      </c>
      <c r="G1616" s="13">
        <f t="shared" si="304"/>
        <v>0</v>
      </c>
      <c r="H1616" s="13">
        <f t="shared" si="305"/>
        <v>10.623374877180771</v>
      </c>
      <c r="I1616" s="16">
        <f t="shared" si="312"/>
        <v>10.623374884162024</v>
      </c>
      <c r="J1616" s="13">
        <f t="shared" si="306"/>
        <v>10.593636884077059</v>
      </c>
      <c r="K1616" s="13">
        <f t="shared" si="307"/>
        <v>2.9738000084964966E-2</v>
      </c>
      <c r="L1616" s="13">
        <f t="shared" si="308"/>
        <v>0</v>
      </c>
      <c r="M1616" s="13">
        <f t="shared" si="313"/>
        <v>2.8823194925171974E-6</v>
      </c>
      <c r="N1616" s="13">
        <f t="shared" si="309"/>
        <v>1.5108130205010079E-7</v>
      </c>
      <c r="O1616" s="13">
        <f t="shared" si="310"/>
        <v>1.5108130205010079E-7</v>
      </c>
      <c r="Q1616">
        <v>20.22494121846864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73.859702327125618</v>
      </c>
      <c r="G1617" s="13">
        <f t="shared" si="304"/>
        <v>0.33456633083861137</v>
      </c>
      <c r="H1617" s="13">
        <f t="shared" si="305"/>
        <v>73.525135996287005</v>
      </c>
      <c r="I1617" s="16">
        <f t="shared" si="312"/>
        <v>73.554873996371967</v>
      </c>
      <c r="J1617" s="13">
        <f t="shared" si="306"/>
        <v>58.427662303524379</v>
      </c>
      <c r="K1617" s="13">
        <f t="shared" si="307"/>
        <v>15.127211692847588</v>
      </c>
      <c r="L1617" s="13">
        <f t="shared" si="308"/>
        <v>0</v>
      </c>
      <c r="M1617" s="13">
        <f t="shared" si="313"/>
        <v>2.7312381904670964E-6</v>
      </c>
      <c r="N1617" s="13">
        <f t="shared" si="309"/>
        <v>1.4316213837362032E-7</v>
      </c>
      <c r="O1617" s="13">
        <f t="shared" si="310"/>
        <v>0.33456647400074974</v>
      </c>
      <c r="Q1617">
        <v>14.72425377641167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22.63022886373998</v>
      </c>
      <c r="G1618" s="13">
        <f t="shared" si="304"/>
        <v>0</v>
      </c>
      <c r="H1618" s="13">
        <f t="shared" si="305"/>
        <v>22.63022886373998</v>
      </c>
      <c r="I1618" s="16">
        <f t="shared" si="312"/>
        <v>37.757440556587568</v>
      </c>
      <c r="J1618" s="13">
        <f t="shared" si="306"/>
        <v>34.929023076678391</v>
      </c>
      <c r="K1618" s="13">
        <f t="shared" si="307"/>
        <v>2.8284174799091772</v>
      </c>
      <c r="L1618" s="13">
        <f t="shared" si="308"/>
        <v>0</v>
      </c>
      <c r="M1618" s="13">
        <f t="shared" si="313"/>
        <v>2.5880760520934762E-6</v>
      </c>
      <c r="N1618" s="13">
        <f t="shared" si="309"/>
        <v>1.3565807009600062E-7</v>
      </c>
      <c r="O1618" s="13">
        <f t="shared" si="310"/>
        <v>1.3565807009600062E-7</v>
      </c>
      <c r="Q1618">
        <v>14.07982522258065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7.5000000536015396E-2</v>
      </c>
      <c r="G1619" s="13">
        <f t="shared" si="304"/>
        <v>0</v>
      </c>
      <c r="H1619" s="13">
        <f t="shared" si="305"/>
        <v>7.5000000536015396E-2</v>
      </c>
      <c r="I1619" s="16">
        <f t="shared" si="312"/>
        <v>2.9034174804451927</v>
      </c>
      <c r="J1619" s="13">
        <f t="shared" si="306"/>
        <v>2.902353366130491</v>
      </c>
      <c r="K1619" s="13">
        <f t="shared" si="307"/>
        <v>1.0641143147016585E-3</v>
      </c>
      <c r="L1619" s="13">
        <f t="shared" si="308"/>
        <v>0</v>
      </c>
      <c r="M1619" s="13">
        <f t="shared" si="313"/>
        <v>2.4524179819974757E-6</v>
      </c>
      <c r="N1619" s="13">
        <f t="shared" si="309"/>
        <v>1.2854733934012299E-7</v>
      </c>
      <c r="O1619" s="13">
        <f t="shared" si="310"/>
        <v>1.2854733934012299E-7</v>
      </c>
      <c r="Q1619">
        <v>16.278256983803551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38.942017720798127</v>
      </c>
      <c r="G1620" s="13">
        <f t="shared" si="304"/>
        <v>0</v>
      </c>
      <c r="H1620" s="13">
        <f t="shared" si="305"/>
        <v>38.942017720798127</v>
      </c>
      <c r="I1620" s="16">
        <f t="shared" si="312"/>
        <v>38.943081835112828</v>
      </c>
      <c r="J1620" s="13">
        <f t="shared" si="306"/>
        <v>37.11648844019215</v>
      </c>
      <c r="K1620" s="13">
        <f t="shared" si="307"/>
        <v>1.8265933949206783</v>
      </c>
      <c r="L1620" s="13">
        <f t="shared" si="308"/>
        <v>0</v>
      </c>
      <c r="M1620" s="13">
        <f t="shared" si="313"/>
        <v>2.3238706426573525E-6</v>
      </c>
      <c r="N1620" s="13">
        <f t="shared" si="309"/>
        <v>1.2180932870216244E-7</v>
      </c>
      <c r="O1620" s="13">
        <f t="shared" si="310"/>
        <v>1.2180932870216244E-7</v>
      </c>
      <c r="Q1620">
        <v>18.18535582305017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3.664398599853858</v>
      </c>
      <c r="G1621" s="13">
        <f t="shared" si="304"/>
        <v>0</v>
      </c>
      <c r="H1621" s="13">
        <f t="shared" si="305"/>
        <v>3.664398599853858</v>
      </c>
      <c r="I1621" s="16">
        <f t="shared" si="312"/>
        <v>5.4909919947745358</v>
      </c>
      <c r="J1621" s="13">
        <f t="shared" si="306"/>
        <v>5.4864292833981629</v>
      </c>
      <c r="K1621" s="13">
        <f t="shared" si="307"/>
        <v>4.5627113763728744E-3</v>
      </c>
      <c r="L1621" s="13">
        <f t="shared" si="308"/>
        <v>0</v>
      </c>
      <c r="M1621" s="13">
        <f t="shared" si="313"/>
        <v>2.20206131395519E-6</v>
      </c>
      <c r="N1621" s="13">
        <f t="shared" si="309"/>
        <v>1.154245014718891E-7</v>
      </c>
      <c r="O1621" s="13">
        <f t="shared" si="310"/>
        <v>1.154245014718891E-7</v>
      </c>
      <c r="Q1621">
        <v>19.50227875037049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0.8912149084317551</v>
      </c>
      <c r="G1622" s="13">
        <f t="shared" si="304"/>
        <v>0</v>
      </c>
      <c r="H1622" s="13">
        <f t="shared" si="305"/>
        <v>0.8912149084317551</v>
      </c>
      <c r="I1622" s="16">
        <f t="shared" si="312"/>
        <v>0.89577761980812798</v>
      </c>
      <c r="J1622" s="13">
        <f t="shared" si="306"/>
        <v>0.89576904910764832</v>
      </c>
      <c r="K1622" s="13">
        <f t="shared" si="307"/>
        <v>8.5707004796597985E-6</v>
      </c>
      <c r="L1622" s="13">
        <f t="shared" si="308"/>
        <v>0</v>
      </c>
      <c r="M1622" s="13">
        <f t="shared" si="313"/>
        <v>2.0866368124833007E-6</v>
      </c>
      <c r="N1622" s="13">
        <f t="shared" si="309"/>
        <v>1.0937434498641657E-7</v>
      </c>
      <c r="O1622" s="13">
        <f t="shared" si="310"/>
        <v>1.0937434498641657E-7</v>
      </c>
      <c r="Q1622">
        <v>25.464638809676529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2.261007057218877</v>
      </c>
      <c r="G1623" s="13">
        <f t="shared" si="304"/>
        <v>0</v>
      </c>
      <c r="H1623" s="13">
        <f t="shared" si="305"/>
        <v>2.261007057218877</v>
      </c>
      <c r="I1623" s="16">
        <f t="shared" si="312"/>
        <v>2.2610156279193565</v>
      </c>
      <c r="J1623" s="13">
        <f t="shared" si="306"/>
        <v>2.2608770803861331</v>
      </c>
      <c r="K1623" s="13">
        <f t="shared" si="307"/>
        <v>1.3854753322339874E-4</v>
      </c>
      <c r="L1623" s="13">
        <f t="shared" si="308"/>
        <v>0</v>
      </c>
      <c r="M1623" s="13">
        <f t="shared" si="313"/>
        <v>1.9772624674968839E-6</v>
      </c>
      <c r="N1623" s="13">
        <f t="shared" si="309"/>
        <v>1.0364131695315244E-7</v>
      </c>
      <c r="O1623" s="13">
        <f t="shared" si="310"/>
        <v>1.0364131695315244E-7</v>
      </c>
      <c r="Q1623">
        <v>25.426377364254499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0.32670144040115962</v>
      </c>
      <c r="G1624" s="13">
        <f t="shared" si="304"/>
        <v>0</v>
      </c>
      <c r="H1624" s="13">
        <f t="shared" si="305"/>
        <v>0.32670144040115962</v>
      </c>
      <c r="I1624" s="16">
        <f t="shared" si="312"/>
        <v>0.32683998793438301</v>
      </c>
      <c r="J1624" s="13">
        <f t="shared" si="306"/>
        <v>0.32683973789555476</v>
      </c>
      <c r="K1624" s="13">
        <f t="shared" si="307"/>
        <v>2.5003882825336277E-7</v>
      </c>
      <c r="L1624" s="13">
        <f t="shared" si="308"/>
        <v>0</v>
      </c>
      <c r="M1624" s="13">
        <f t="shared" si="313"/>
        <v>1.8736211505437314E-6</v>
      </c>
      <c r="N1624" s="13">
        <f t="shared" si="309"/>
        <v>9.8208794586315607E-8</v>
      </c>
      <c r="O1624" s="13">
        <f t="shared" si="310"/>
        <v>9.8208794586315607E-8</v>
      </c>
      <c r="Q1624">
        <v>29.193879098322451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9.5769260489842143</v>
      </c>
      <c r="G1625" s="13">
        <f t="shared" si="304"/>
        <v>0</v>
      </c>
      <c r="H1625" s="13">
        <f t="shared" si="305"/>
        <v>9.5769260489842143</v>
      </c>
      <c r="I1625" s="16">
        <f t="shared" si="312"/>
        <v>9.576926299023043</v>
      </c>
      <c r="J1625" s="13">
        <f t="shared" si="306"/>
        <v>9.571133442773343</v>
      </c>
      <c r="K1625" s="13">
        <f t="shared" si="307"/>
        <v>5.7928562497000513E-3</v>
      </c>
      <c r="L1625" s="13">
        <f t="shared" si="308"/>
        <v>0</v>
      </c>
      <c r="M1625" s="13">
        <f t="shared" si="313"/>
        <v>1.7754123559574157E-6</v>
      </c>
      <c r="N1625" s="13">
        <f t="shared" si="309"/>
        <v>9.3061026409542975E-8</v>
      </c>
      <c r="O1625" s="13">
        <f t="shared" si="310"/>
        <v>9.3061026409542975E-8</v>
      </c>
      <c r="Q1625">
        <v>29.801973193548381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34.226770871024762</v>
      </c>
      <c r="G1626" s="13">
        <f t="shared" si="304"/>
        <v>0</v>
      </c>
      <c r="H1626" s="13">
        <f t="shared" si="305"/>
        <v>34.226770871024762</v>
      </c>
      <c r="I1626" s="16">
        <f t="shared" si="312"/>
        <v>34.23256372727446</v>
      </c>
      <c r="J1626" s="13">
        <f t="shared" si="306"/>
        <v>33.915513731539598</v>
      </c>
      <c r="K1626" s="13">
        <f t="shared" si="307"/>
        <v>0.31704999573486248</v>
      </c>
      <c r="L1626" s="13">
        <f t="shared" si="308"/>
        <v>0</v>
      </c>
      <c r="M1626" s="13">
        <f t="shared" si="313"/>
        <v>1.6823513295478727E-6</v>
      </c>
      <c r="N1626" s="13">
        <f t="shared" si="309"/>
        <v>8.8183086584838171E-8</v>
      </c>
      <c r="O1626" s="13">
        <f t="shared" si="310"/>
        <v>8.8183086584838171E-8</v>
      </c>
      <c r="Q1626">
        <v>28.360147150869821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2.4424268387863619</v>
      </c>
      <c r="G1627" s="13">
        <f t="shared" si="304"/>
        <v>0</v>
      </c>
      <c r="H1627" s="13">
        <f t="shared" si="305"/>
        <v>2.4424268387863619</v>
      </c>
      <c r="I1627" s="16">
        <f t="shared" si="312"/>
        <v>2.7594768345212244</v>
      </c>
      <c r="J1627" s="13">
        <f t="shared" si="306"/>
        <v>2.7591687587230287</v>
      </c>
      <c r="K1627" s="13">
        <f t="shared" si="307"/>
        <v>3.0807579819569497E-4</v>
      </c>
      <c r="L1627" s="13">
        <f t="shared" si="308"/>
        <v>0</v>
      </c>
      <c r="M1627" s="13">
        <f t="shared" si="313"/>
        <v>1.5941682429630344E-6</v>
      </c>
      <c r="N1627" s="13">
        <f t="shared" si="309"/>
        <v>8.3560831635440106E-8</v>
      </c>
      <c r="O1627" s="13">
        <f t="shared" si="310"/>
        <v>8.3560831635440106E-8</v>
      </c>
      <c r="Q1627">
        <v>23.981133404822248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73.906968651549477</v>
      </c>
      <c r="G1628" s="13">
        <f t="shared" si="304"/>
        <v>0.33551165732708854</v>
      </c>
      <c r="H1628" s="13">
        <f t="shared" si="305"/>
        <v>73.571456994222387</v>
      </c>
      <c r="I1628" s="16">
        <f t="shared" si="312"/>
        <v>73.571765070020589</v>
      </c>
      <c r="J1628" s="13">
        <f t="shared" si="306"/>
        <v>61.981995312672453</v>
      </c>
      <c r="K1628" s="13">
        <f t="shared" si="307"/>
        <v>11.589769757348137</v>
      </c>
      <c r="L1628" s="13">
        <f t="shared" si="308"/>
        <v>0</v>
      </c>
      <c r="M1628" s="13">
        <f t="shared" si="313"/>
        <v>1.5106074113275943E-6</v>
      </c>
      <c r="N1628" s="13">
        <f t="shared" si="309"/>
        <v>7.9180859437130362E-8</v>
      </c>
      <c r="O1628" s="13">
        <f t="shared" si="310"/>
        <v>0.33551173650794797</v>
      </c>
      <c r="Q1628">
        <v>17.281446696396412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4.3652093375057568</v>
      </c>
      <c r="G1629" s="13">
        <f t="shared" si="304"/>
        <v>0</v>
      </c>
      <c r="H1629" s="13">
        <f t="shared" si="305"/>
        <v>4.3652093375057568</v>
      </c>
      <c r="I1629" s="16">
        <f t="shared" si="312"/>
        <v>15.954979094853893</v>
      </c>
      <c r="J1629" s="13">
        <f t="shared" si="306"/>
        <v>15.804546071349307</v>
      </c>
      <c r="K1629" s="13">
        <f t="shared" si="307"/>
        <v>0.15043302350458632</v>
      </c>
      <c r="L1629" s="13">
        <f t="shared" si="308"/>
        <v>0</v>
      </c>
      <c r="M1629" s="13">
        <f t="shared" si="313"/>
        <v>1.431426551890464E-6</v>
      </c>
      <c r="N1629" s="13">
        <f t="shared" si="309"/>
        <v>7.5030470359075625E-8</v>
      </c>
      <c r="O1629" s="13">
        <f t="shared" si="310"/>
        <v>7.5030470359075625E-8</v>
      </c>
      <c r="Q1629">
        <v>17.320186222580649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0.4679392015168905</v>
      </c>
      <c r="G1630" s="13">
        <f t="shared" si="304"/>
        <v>0</v>
      </c>
      <c r="H1630" s="13">
        <f t="shared" si="305"/>
        <v>0.4679392015168905</v>
      </c>
      <c r="I1630" s="16">
        <f t="shared" si="312"/>
        <v>0.61837222502147682</v>
      </c>
      <c r="J1630" s="13">
        <f t="shared" si="306"/>
        <v>0.61836137346558906</v>
      </c>
      <c r="K1630" s="13">
        <f t="shared" si="307"/>
        <v>1.0851555887758657E-5</v>
      </c>
      <c r="L1630" s="13">
        <f t="shared" si="308"/>
        <v>0</v>
      </c>
      <c r="M1630" s="13">
        <f t="shared" si="313"/>
        <v>1.3563960815313884E-6</v>
      </c>
      <c r="N1630" s="13">
        <f t="shared" si="309"/>
        <v>7.1097630441533765E-8</v>
      </c>
      <c r="O1630" s="13">
        <f t="shared" si="310"/>
        <v>7.1097630441533765E-8</v>
      </c>
      <c r="Q1630">
        <v>15.8963519046888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38.5939347463679</v>
      </c>
      <c r="G1631" s="13">
        <f t="shared" si="304"/>
        <v>0</v>
      </c>
      <c r="H1631" s="13">
        <f t="shared" si="305"/>
        <v>38.5939347463679</v>
      </c>
      <c r="I1631" s="16">
        <f t="shared" si="312"/>
        <v>38.593945597923785</v>
      </c>
      <c r="J1631" s="13">
        <f t="shared" si="306"/>
        <v>36.646641606567705</v>
      </c>
      <c r="K1631" s="13">
        <f t="shared" si="307"/>
        <v>1.9473039913560797</v>
      </c>
      <c r="L1631" s="13">
        <f t="shared" si="308"/>
        <v>0</v>
      </c>
      <c r="M1631" s="13">
        <f t="shared" si="313"/>
        <v>1.2852984510898545E-6</v>
      </c>
      <c r="N1631" s="13">
        <f t="shared" si="309"/>
        <v>6.7370936503658411E-8</v>
      </c>
      <c r="O1631" s="13">
        <f t="shared" si="310"/>
        <v>6.7370936503658411E-8</v>
      </c>
      <c r="Q1631">
        <v>17.501075329460441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1.426584125199869</v>
      </c>
      <c r="G1632" s="13">
        <f t="shared" si="304"/>
        <v>0</v>
      </c>
      <c r="H1632" s="13">
        <f t="shared" si="305"/>
        <v>1.426584125199869</v>
      </c>
      <c r="I1632" s="16">
        <f t="shared" si="312"/>
        <v>3.3738881165559489</v>
      </c>
      <c r="J1632" s="13">
        <f t="shared" si="306"/>
        <v>3.3727407934669555</v>
      </c>
      <c r="K1632" s="13">
        <f t="shared" si="307"/>
        <v>1.1473230889933461E-3</v>
      </c>
      <c r="L1632" s="13">
        <f t="shared" si="308"/>
        <v>0</v>
      </c>
      <c r="M1632" s="13">
        <f t="shared" si="313"/>
        <v>1.217927514586196E-6</v>
      </c>
      <c r="N1632" s="13">
        <f t="shared" si="309"/>
        <v>6.3839583080232646E-8</v>
      </c>
      <c r="O1632" s="13">
        <f t="shared" si="310"/>
        <v>6.3839583080232646E-8</v>
      </c>
      <c r="Q1632">
        <v>18.938077987249201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72.751376430293107</v>
      </c>
      <c r="G1633" s="13">
        <f t="shared" si="304"/>
        <v>0.31239981290196112</v>
      </c>
      <c r="H1633" s="13">
        <f t="shared" si="305"/>
        <v>72.438976617391148</v>
      </c>
      <c r="I1633" s="16">
        <f t="shared" si="312"/>
        <v>72.440123940480134</v>
      </c>
      <c r="J1633" s="13">
        <f t="shared" si="306"/>
        <v>64.683602105311763</v>
      </c>
      <c r="K1633" s="13">
        <f t="shared" si="307"/>
        <v>7.7565218351683711</v>
      </c>
      <c r="L1633" s="13">
        <f t="shared" si="308"/>
        <v>0</v>
      </c>
      <c r="M1633" s="13">
        <f t="shared" si="313"/>
        <v>1.1540879315059633E-6</v>
      </c>
      <c r="N1633" s="13">
        <f t="shared" si="309"/>
        <v>6.0493331091465788E-8</v>
      </c>
      <c r="O1633" s="13">
        <f t="shared" si="310"/>
        <v>0.31239987339529218</v>
      </c>
      <c r="Q1633">
        <v>20.422419072714678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8.855840982654124</v>
      </c>
      <c r="G1634" s="13">
        <f t="shared" si="304"/>
        <v>0</v>
      </c>
      <c r="H1634" s="13">
        <f t="shared" si="305"/>
        <v>8.855840982654124</v>
      </c>
      <c r="I1634" s="16">
        <f t="shared" si="312"/>
        <v>16.612362817822493</v>
      </c>
      <c r="J1634" s="13">
        <f t="shared" si="306"/>
        <v>16.523780255456888</v>
      </c>
      <c r="K1634" s="13">
        <f t="shared" si="307"/>
        <v>8.8582562365605355E-2</v>
      </c>
      <c r="L1634" s="13">
        <f t="shared" si="308"/>
        <v>0</v>
      </c>
      <c r="M1634" s="13">
        <f t="shared" si="313"/>
        <v>1.0935946004144976E-6</v>
      </c>
      <c r="N1634" s="13">
        <f t="shared" si="309"/>
        <v>5.7322478155011889E-8</v>
      </c>
      <c r="O1634" s="13">
        <f t="shared" si="310"/>
        <v>5.7322478155011889E-8</v>
      </c>
      <c r="Q1634">
        <v>21.963250482124419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0.21469362157164901</v>
      </c>
      <c r="G1635" s="13">
        <f t="shared" si="304"/>
        <v>0</v>
      </c>
      <c r="H1635" s="13">
        <f t="shared" si="305"/>
        <v>0.21469362157164901</v>
      </c>
      <c r="I1635" s="16">
        <f t="shared" si="312"/>
        <v>0.30327618393725436</v>
      </c>
      <c r="J1635" s="13">
        <f t="shared" si="306"/>
        <v>0.30327583506220429</v>
      </c>
      <c r="K1635" s="13">
        <f t="shared" si="307"/>
        <v>3.488750500713067E-7</v>
      </c>
      <c r="L1635" s="13">
        <f t="shared" si="308"/>
        <v>0</v>
      </c>
      <c r="M1635" s="13">
        <f t="shared" si="313"/>
        <v>1.0362721222594856E-6</v>
      </c>
      <c r="N1635" s="13">
        <f t="shared" si="309"/>
        <v>5.4317830454130411E-8</v>
      </c>
      <c r="O1635" s="13">
        <f t="shared" si="310"/>
        <v>5.4317830454130411E-8</v>
      </c>
      <c r="Q1635">
        <v>25.120991058346799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0.47333333300000002</v>
      </c>
      <c r="G1636" s="13">
        <f t="shared" si="304"/>
        <v>0</v>
      </c>
      <c r="H1636" s="13">
        <f t="shared" si="305"/>
        <v>0.47333333300000002</v>
      </c>
      <c r="I1636" s="16">
        <f t="shared" si="312"/>
        <v>0.47333368187505009</v>
      </c>
      <c r="J1636" s="13">
        <f t="shared" si="306"/>
        <v>0.47333295698002253</v>
      </c>
      <c r="K1636" s="13">
        <f t="shared" si="307"/>
        <v>7.2489502755956892E-7</v>
      </c>
      <c r="L1636" s="13">
        <f t="shared" si="308"/>
        <v>0</v>
      </c>
      <c r="M1636" s="13">
        <f t="shared" si="313"/>
        <v>9.8195429180535509E-7</v>
      </c>
      <c r="N1636" s="13">
        <f t="shared" si="309"/>
        <v>5.1470676080421544E-8</v>
      </c>
      <c r="O1636" s="13">
        <f t="shared" si="310"/>
        <v>5.1470676080421544E-8</v>
      </c>
      <c r="Q1636">
        <v>29.540961996335291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22.537690851576901</v>
      </c>
      <c r="G1637" s="13">
        <f t="shared" si="304"/>
        <v>0</v>
      </c>
      <c r="H1637" s="13">
        <f t="shared" si="305"/>
        <v>22.537690851576901</v>
      </c>
      <c r="I1637" s="16">
        <f t="shared" si="312"/>
        <v>22.537691576471929</v>
      </c>
      <c r="J1637" s="13">
        <f t="shared" si="306"/>
        <v>22.467481849829426</v>
      </c>
      <c r="K1637" s="13">
        <f t="shared" si="307"/>
        <v>7.0209726642502801E-2</v>
      </c>
      <c r="L1637" s="13">
        <f t="shared" si="308"/>
        <v>0</v>
      </c>
      <c r="M1637" s="13">
        <f t="shared" si="313"/>
        <v>9.3048361572493356E-7</v>
      </c>
      <c r="N1637" s="13">
        <f t="shared" si="309"/>
        <v>4.877275977384379E-8</v>
      </c>
      <c r="O1637" s="13">
        <f t="shared" si="310"/>
        <v>4.877275977384379E-8</v>
      </c>
      <c r="Q1637">
        <v>30.318767193548378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1.682606852364078</v>
      </c>
      <c r="G1638" s="13">
        <f t="shared" si="304"/>
        <v>0</v>
      </c>
      <c r="H1638" s="13">
        <f t="shared" si="305"/>
        <v>1.682606852364078</v>
      </c>
      <c r="I1638" s="16">
        <f t="shared" si="312"/>
        <v>1.7528165790065808</v>
      </c>
      <c r="J1638" s="13">
        <f t="shared" si="306"/>
        <v>1.7527667935254279</v>
      </c>
      <c r="K1638" s="13">
        <f t="shared" si="307"/>
        <v>4.9785481152975208E-5</v>
      </c>
      <c r="L1638" s="13">
        <f t="shared" si="308"/>
        <v>0</v>
      </c>
      <c r="M1638" s="13">
        <f t="shared" si="313"/>
        <v>8.8171085595108973E-7</v>
      </c>
      <c r="N1638" s="13">
        <f t="shared" si="309"/>
        <v>4.6216258986773205E-8</v>
      </c>
      <c r="O1638" s="13">
        <f t="shared" si="310"/>
        <v>4.6216258986773205E-8</v>
      </c>
      <c r="Q1638">
        <v>27.311080144465969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12.17714122656569</v>
      </c>
      <c r="G1639" s="13">
        <f t="shared" si="304"/>
        <v>0</v>
      </c>
      <c r="H1639" s="13">
        <f t="shared" si="305"/>
        <v>12.17714122656569</v>
      </c>
      <c r="I1639" s="16">
        <f t="shared" si="312"/>
        <v>12.177191012046842</v>
      </c>
      <c r="J1639" s="13">
        <f t="shared" si="306"/>
        <v>12.153886519437055</v>
      </c>
      <c r="K1639" s="13">
        <f t="shared" si="307"/>
        <v>2.3304492609787175E-2</v>
      </c>
      <c r="L1639" s="13">
        <f t="shared" si="308"/>
        <v>0</v>
      </c>
      <c r="M1639" s="13">
        <f t="shared" si="313"/>
        <v>8.3549459696431649E-7</v>
      </c>
      <c r="N1639" s="13">
        <f t="shared" si="309"/>
        <v>4.3793761202702616E-8</v>
      </c>
      <c r="O1639" s="13">
        <f t="shared" si="310"/>
        <v>4.3793761202702616E-8</v>
      </c>
      <c r="Q1639">
        <v>24.874668666412521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39.362758939192418</v>
      </c>
      <c r="G1640" s="13">
        <f t="shared" si="304"/>
        <v>0</v>
      </c>
      <c r="H1640" s="13">
        <f t="shared" si="305"/>
        <v>39.362758939192418</v>
      </c>
      <c r="I1640" s="16">
        <f t="shared" si="312"/>
        <v>39.386063431802206</v>
      </c>
      <c r="J1640" s="13">
        <f t="shared" si="306"/>
        <v>37.90048964915664</v>
      </c>
      <c r="K1640" s="13">
        <f t="shared" si="307"/>
        <v>1.4855737826455666</v>
      </c>
      <c r="L1640" s="13">
        <f t="shared" si="308"/>
        <v>0</v>
      </c>
      <c r="M1640" s="13">
        <f t="shared" si="313"/>
        <v>7.9170083576161384E-7</v>
      </c>
      <c r="N1640" s="13">
        <f t="shared" si="309"/>
        <v>4.1498242443816786E-8</v>
      </c>
      <c r="O1640" s="13">
        <f t="shared" si="310"/>
        <v>4.1498242443816786E-8</v>
      </c>
      <c r="Q1640">
        <v>19.986938603211119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33.344103805826862</v>
      </c>
      <c r="G1641" s="13">
        <f t="shared" si="304"/>
        <v>0</v>
      </c>
      <c r="H1641" s="13">
        <f t="shared" si="305"/>
        <v>33.344103805826862</v>
      </c>
      <c r="I1641" s="16">
        <f t="shared" si="312"/>
        <v>34.829677588472428</v>
      </c>
      <c r="J1641" s="13">
        <f t="shared" si="306"/>
        <v>33.432567461185322</v>
      </c>
      <c r="K1641" s="13">
        <f t="shared" si="307"/>
        <v>1.3971101272871067</v>
      </c>
      <c r="L1641" s="13">
        <f t="shared" si="308"/>
        <v>0</v>
      </c>
      <c r="M1641" s="13">
        <f t="shared" si="313"/>
        <v>7.5020259331779704E-7</v>
      </c>
      <c r="N1641" s="13">
        <f t="shared" si="309"/>
        <v>3.9323046905126797E-8</v>
      </c>
      <c r="O1641" s="13">
        <f t="shared" si="310"/>
        <v>3.9323046905126797E-8</v>
      </c>
      <c r="Q1641">
        <v>17.788245915872011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8.5960548117319089</v>
      </c>
      <c r="G1642" s="13">
        <f t="shared" si="304"/>
        <v>0</v>
      </c>
      <c r="H1642" s="13">
        <f t="shared" si="305"/>
        <v>8.5960548117319089</v>
      </c>
      <c r="I1642" s="16">
        <f t="shared" si="312"/>
        <v>9.9931649390190156</v>
      </c>
      <c r="J1642" s="13">
        <f t="shared" si="306"/>
        <v>9.9583479603439624</v>
      </c>
      <c r="K1642" s="13">
        <f t="shared" si="307"/>
        <v>3.4816978675053178E-2</v>
      </c>
      <c r="L1642" s="13">
        <f t="shared" si="308"/>
        <v>0</v>
      </c>
      <c r="M1642" s="13">
        <f t="shared" si="313"/>
        <v>7.1087954641267029E-7</v>
      </c>
      <c r="N1642" s="13">
        <f t="shared" si="309"/>
        <v>3.7261867656113243E-8</v>
      </c>
      <c r="O1642" s="13">
        <f t="shared" si="310"/>
        <v>3.7261867656113243E-8</v>
      </c>
      <c r="Q1642">
        <v>17.807591222580651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0.19880880586380731</v>
      </c>
      <c r="G1643" s="13">
        <f t="shared" si="304"/>
        <v>0</v>
      </c>
      <c r="H1643" s="13">
        <f t="shared" si="305"/>
        <v>0.19880880586380731</v>
      </c>
      <c r="I1643" s="16">
        <f t="shared" si="312"/>
        <v>0.23362578453886049</v>
      </c>
      <c r="J1643" s="13">
        <f t="shared" si="306"/>
        <v>0.23362553247754092</v>
      </c>
      <c r="K1643" s="13">
        <f t="shared" si="307"/>
        <v>2.5206131956667654E-7</v>
      </c>
      <c r="L1643" s="13">
        <f t="shared" si="308"/>
        <v>0</v>
      </c>
      <c r="M1643" s="13">
        <f t="shared" si="313"/>
        <v>6.7361767875655708E-7</v>
      </c>
      <c r="N1643" s="13">
        <f t="shared" si="309"/>
        <v>3.530872835392309E-8</v>
      </c>
      <c r="O1643" s="13">
        <f t="shared" si="310"/>
        <v>3.530872835392309E-8</v>
      </c>
      <c r="Q1643">
        <v>21.858815559385881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8.4679704352435365</v>
      </c>
      <c r="G1644" s="13">
        <f t="shared" si="304"/>
        <v>0</v>
      </c>
      <c r="H1644" s="13">
        <f t="shared" si="305"/>
        <v>8.4679704352435365</v>
      </c>
      <c r="I1644" s="16">
        <f t="shared" si="312"/>
        <v>8.4679706873048559</v>
      </c>
      <c r="J1644" s="13">
        <f t="shared" si="306"/>
        <v>8.4564387540145205</v>
      </c>
      <c r="K1644" s="13">
        <f t="shared" si="307"/>
        <v>1.1531933290335417E-2</v>
      </c>
      <c r="L1644" s="13">
        <f t="shared" si="308"/>
        <v>0</v>
      </c>
      <c r="M1644" s="13">
        <f t="shared" si="313"/>
        <v>6.3830895040263399E-7</v>
      </c>
      <c r="N1644" s="13">
        <f t="shared" si="309"/>
        <v>3.3457965915098073E-8</v>
      </c>
      <c r="O1644" s="13">
        <f t="shared" si="310"/>
        <v>3.3457965915098073E-8</v>
      </c>
      <c r="Q1644">
        <v>22.127754075595771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6.3902853833345414</v>
      </c>
      <c r="G1645" s="13">
        <f t="shared" si="304"/>
        <v>0</v>
      </c>
      <c r="H1645" s="13">
        <f t="shared" si="305"/>
        <v>6.3902853833345414</v>
      </c>
      <c r="I1645" s="16">
        <f t="shared" si="312"/>
        <v>6.4018173166248769</v>
      </c>
      <c r="J1645" s="13">
        <f t="shared" si="306"/>
        <v>6.398109765557801</v>
      </c>
      <c r="K1645" s="13">
        <f t="shared" si="307"/>
        <v>3.707551067075876E-3</v>
      </c>
      <c r="L1645" s="13">
        <f t="shared" si="308"/>
        <v>0</v>
      </c>
      <c r="M1645" s="13">
        <f t="shared" si="313"/>
        <v>6.0485098448753595E-7</v>
      </c>
      <c r="N1645" s="13">
        <f t="shared" si="309"/>
        <v>3.1704214095591631E-8</v>
      </c>
      <c r="O1645" s="13">
        <f t="shared" si="310"/>
        <v>3.1704214095591631E-8</v>
      </c>
      <c r="Q1645">
        <v>24.23939381768556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31.81420893736993</v>
      </c>
      <c r="G1646" s="13">
        <f t="shared" si="304"/>
        <v>0</v>
      </c>
      <c r="H1646" s="13">
        <f t="shared" si="305"/>
        <v>31.81420893736993</v>
      </c>
      <c r="I1646" s="16">
        <f t="shared" si="312"/>
        <v>31.817916488437007</v>
      </c>
      <c r="J1646" s="13">
        <f t="shared" si="306"/>
        <v>31.486805492055819</v>
      </c>
      <c r="K1646" s="13">
        <f t="shared" si="307"/>
        <v>0.33111099638118802</v>
      </c>
      <c r="L1646" s="13">
        <f t="shared" si="308"/>
        <v>0</v>
      </c>
      <c r="M1646" s="13">
        <f t="shared" si="313"/>
        <v>5.7314677039194428E-7</v>
      </c>
      <c r="N1646" s="13">
        <f t="shared" si="309"/>
        <v>3.0042387931465045E-8</v>
      </c>
      <c r="O1646" s="13">
        <f t="shared" si="310"/>
        <v>3.0042387931465045E-8</v>
      </c>
      <c r="Q1646">
        <v>26.424453451917159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54.260732072520909</v>
      </c>
      <c r="G1647" s="13">
        <f t="shared" si="304"/>
        <v>0</v>
      </c>
      <c r="H1647" s="13">
        <f t="shared" si="305"/>
        <v>54.260732072520909</v>
      </c>
      <c r="I1647" s="16">
        <f t="shared" si="312"/>
        <v>54.591843068902094</v>
      </c>
      <c r="J1647" s="13">
        <f t="shared" si="306"/>
        <v>52.988079052324778</v>
      </c>
      <c r="K1647" s="13">
        <f t="shared" si="307"/>
        <v>1.6037640165773155</v>
      </c>
      <c r="L1647" s="13">
        <f t="shared" si="308"/>
        <v>0</v>
      </c>
      <c r="M1647" s="13">
        <f t="shared" si="313"/>
        <v>5.4310438246047924E-7</v>
      </c>
      <c r="N1647" s="13">
        <f t="shared" si="309"/>
        <v>2.8467668995148901E-8</v>
      </c>
      <c r="O1647" s="13">
        <f t="shared" si="310"/>
        <v>2.8467668995148901E-8</v>
      </c>
      <c r="Q1647">
        <v>26.51722060710275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4.5172908303309809</v>
      </c>
      <c r="G1648" s="13">
        <f t="shared" si="304"/>
        <v>0</v>
      </c>
      <c r="H1648" s="13">
        <f t="shared" si="305"/>
        <v>4.5172908303309809</v>
      </c>
      <c r="I1648" s="16">
        <f t="shared" si="312"/>
        <v>6.1210548469082964</v>
      </c>
      <c r="J1648" s="13">
        <f t="shared" si="306"/>
        <v>6.1196336068535269</v>
      </c>
      <c r="K1648" s="13">
        <f t="shared" si="307"/>
        <v>1.4212400547695125E-3</v>
      </c>
      <c r="L1648" s="13">
        <f t="shared" si="308"/>
        <v>0</v>
      </c>
      <c r="M1648" s="13">
        <f t="shared" si="313"/>
        <v>5.1463671346533036E-7</v>
      </c>
      <c r="N1648" s="13">
        <f t="shared" si="309"/>
        <v>2.6975491424520783E-8</v>
      </c>
      <c r="O1648" s="13">
        <f t="shared" si="310"/>
        <v>2.6975491424520783E-8</v>
      </c>
      <c r="Q1648">
        <v>30.273071506024891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16.754647829066709</v>
      </c>
      <c r="G1649" s="13">
        <f t="shared" si="304"/>
        <v>0</v>
      </c>
      <c r="H1649" s="13">
        <f t="shared" si="305"/>
        <v>16.754647829066709</v>
      </c>
      <c r="I1649" s="16">
        <f t="shared" si="312"/>
        <v>16.75606906912148</v>
      </c>
      <c r="J1649" s="13">
        <f t="shared" si="306"/>
        <v>16.719162305877575</v>
      </c>
      <c r="K1649" s="13">
        <f t="shared" si="307"/>
        <v>3.6906763243905516E-2</v>
      </c>
      <c r="L1649" s="13">
        <f t="shared" si="308"/>
        <v>0</v>
      </c>
      <c r="M1649" s="13">
        <f t="shared" si="313"/>
        <v>4.8766122204080957E-7</v>
      </c>
      <c r="N1649" s="13">
        <f t="shared" si="309"/>
        <v>2.5561528684290792E-8</v>
      </c>
      <c r="O1649" s="13">
        <f t="shared" si="310"/>
        <v>2.5561528684290792E-8</v>
      </c>
      <c r="Q1649">
        <v>28.493604193548379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5.8102445853613247</v>
      </c>
      <c r="G1650" s="13">
        <f t="shared" si="304"/>
        <v>0</v>
      </c>
      <c r="H1650" s="13">
        <f t="shared" si="305"/>
        <v>5.8102445853613247</v>
      </c>
      <c r="I1650" s="16">
        <f t="shared" si="312"/>
        <v>5.8471513486052302</v>
      </c>
      <c r="J1650" s="13">
        <f t="shared" si="306"/>
        <v>5.8455000976045692</v>
      </c>
      <c r="K1650" s="13">
        <f t="shared" si="307"/>
        <v>1.6512510006609915E-3</v>
      </c>
      <c r="L1650" s="13">
        <f t="shared" si="308"/>
        <v>0</v>
      </c>
      <c r="M1650" s="13">
        <f t="shared" si="313"/>
        <v>4.620996933565188E-7</v>
      </c>
      <c r="N1650" s="13">
        <f t="shared" si="309"/>
        <v>2.4221681021309828E-8</v>
      </c>
      <c r="O1650" s="13">
        <f t="shared" si="310"/>
        <v>2.4221681021309828E-8</v>
      </c>
      <c r="Q1650">
        <v>28.134595398244912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16.795429388117942</v>
      </c>
      <c r="G1651" s="13">
        <f t="shared" si="304"/>
        <v>0</v>
      </c>
      <c r="H1651" s="13">
        <f t="shared" si="305"/>
        <v>16.795429388117942</v>
      </c>
      <c r="I1651" s="16">
        <f t="shared" si="312"/>
        <v>16.797080639118604</v>
      </c>
      <c r="J1651" s="13">
        <f t="shared" si="306"/>
        <v>16.759073524248343</v>
      </c>
      <c r="K1651" s="13">
        <f t="shared" si="307"/>
        <v>3.8007114870261205E-2</v>
      </c>
      <c r="L1651" s="13">
        <f t="shared" si="308"/>
        <v>0</v>
      </c>
      <c r="M1651" s="13">
        <f t="shared" si="313"/>
        <v>4.3787801233520899E-7</v>
      </c>
      <c r="N1651" s="13">
        <f t="shared" si="309"/>
        <v>2.2952063577427568E-8</v>
      </c>
      <c r="O1651" s="13">
        <f t="shared" si="310"/>
        <v>2.2952063577427568E-8</v>
      </c>
      <c r="Q1651">
        <v>28.330182786286159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39.025298490316203</v>
      </c>
      <c r="G1652" s="13">
        <f t="shared" si="304"/>
        <v>0</v>
      </c>
      <c r="H1652" s="13">
        <f t="shared" si="305"/>
        <v>39.025298490316203</v>
      </c>
      <c r="I1652" s="16">
        <f t="shared" si="312"/>
        <v>39.063305605186464</v>
      </c>
      <c r="J1652" s="13">
        <f t="shared" si="306"/>
        <v>37.960063181235014</v>
      </c>
      <c r="K1652" s="13">
        <f t="shared" si="307"/>
        <v>1.1032424239514498</v>
      </c>
      <c r="L1652" s="13">
        <f t="shared" si="308"/>
        <v>0</v>
      </c>
      <c r="M1652" s="13">
        <f t="shared" si="313"/>
        <v>4.1492594875778145E-7</v>
      </c>
      <c r="N1652" s="13">
        <f t="shared" si="309"/>
        <v>2.1748995125433688E-8</v>
      </c>
      <c r="O1652" s="13">
        <f t="shared" si="310"/>
        <v>2.1748995125433688E-8</v>
      </c>
      <c r="Q1652">
        <v>22.01978372657593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26.392097095660251</v>
      </c>
      <c r="G1653" s="13">
        <f t="shared" si="304"/>
        <v>0</v>
      </c>
      <c r="H1653" s="13">
        <f t="shared" si="305"/>
        <v>26.392097095660251</v>
      </c>
      <c r="I1653" s="16">
        <f t="shared" si="312"/>
        <v>27.495339519611701</v>
      </c>
      <c r="J1653" s="13">
        <f t="shared" si="306"/>
        <v>26.759936219510074</v>
      </c>
      <c r="K1653" s="13">
        <f t="shared" si="307"/>
        <v>0.73540330010162691</v>
      </c>
      <c r="L1653" s="13">
        <f t="shared" si="308"/>
        <v>0</v>
      </c>
      <c r="M1653" s="13">
        <f t="shared" si="313"/>
        <v>3.9317695363234778E-7</v>
      </c>
      <c r="N1653" s="13">
        <f t="shared" si="309"/>
        <v>2.0608987395422401E-8</v>
      </c>
      <c r="O1653" s="13">
        <f t="shared" si="310"/>
        <v>2.0608987395422401E-8</v>
      </c>
      <c r="Q1653">
        <v>17.457012028043341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0.43615212550699672</v>
      </c>
      <c r="G1654" s="13">
        <f t="shared" si="304"/>
        <v>0</v>
      </c>
      <c r="H1654" s="13">
        <f t="shared" si="305"/>
        <v>0.43615212550699672</v>
      </c>
      <c r="I1654" s="16">
        <f t="shared" si="312"/>
        <v>1.1715554256086236</v>
      </c>
      <c r="J1654" s="13">
        <f t="shared" si="306"/>
        <v>1.1715117904554695</v>
      </c>
      <c r="K1654" s="13">
        <f t="shared" si="307"/>
        <v>4.3635153154086836E-5</v>
      </c>
      <c r="L1654" s="13">
        <f t="shared" si="308"/>
        <v>0</v>
      </c>
      <c r="M1654" s="13">
        <f t="shared" si="313"/>
        <v>3.7256796623692537E-7</v>
      </c>
      <c r="N1654" s="13">
        <f t="shared" si="309"/>
        <v>1.9528734960632348E-8</v>
      </c>
      <c r="O1654" s="13">
        <f t="shared" si="310"/>
        <v>1.9528734960632348E-8</v>
      </c>
      <c r="Q1654">
        <v>19.619956427065031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33.687646207532083</v>
      </c>
      <c r="G1655" s="13">
        <f t="shared" si="304"/>
        <v>0</v>
      </c>
      <c r="H1655" s="13">
        <f t="shared" si="305"/>
        <v>33.687646207532083</v>
      </c>
      <c r="I1655" s="16">
        <f t="shared" si="312"/>
        <v>33.687689842685238</v>
      </c>
      <c r="J1655" s="13">
        <f t="shared" si="306"/>
        <v>32.127108733242039</v>
      </c>
      <c r="K1655" s="13">
        <f t="shared" si="307"/>
        <v>1.5605811094431985</v>
      </c>
      <c r="L1655" s="13">
        <f t="shared" si="308"/>
        <v>0</v>
      </c>
      <c r="M1655" s="13">
        <f t="shared" si="313"/>
        <v>3.5303923127629305E-7</v>
      </c>
      <c r="N1655" s="13">
        <f t="shared" si="309"/>
        <v>1.8505105653436086E-8</v>
      </c>
      <c r="O1655" s="13">
        <f t="shared" si="310"/>
        <v>1.8505105653436086E-8</v>
      </c>
      <c r="Q1655">
        <v>16.222543222580651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6.3355780786215901</v>
      </c>
      <c r="G1656" s="13">
        <f t="shared" si="304"/>
        <v>0</v>
      </c>
      <c r="H1656" s="13">
        <f t="shared" si="305"/>
        <v>6.3355780786215901</v>
      </c>
      <c r="I1656" s="16">
        <f t="shared" si="312"/>
        <v>7.8961591880647886</v>
      </c>
      <c r="J1656" s="13">
        <f t="shared" si="306"/>
        <v>7.8808938579915866</v>
      </c>
      <c r="K1656" s="13">
        <f t="shared" si="307"/>
        <v>1.5265330073201966E-2</v>
      </c>
      <c r="L1656" s="13">
        <f t="shared" si="308"/>
        <v>0</v>
      </c>
      <c r="M1656" s="13">
        <f t="shared" si="313"/>
        <v>3.3453412562285694E-7</v>
      </c>
      <c r="N1656" s="13">
        <f t="shared" si="309"/>
        <v>1.7535131483690528E-8</v>
      </c>
      <c r="O1656" s="13">
        <f t="shared" si="310"/>
        <v>1.7535131483690528E-8</v>
      </c>
      <c r="Q1656">
        <v>18.658237812515988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2.2683333772879779</v>
      </c>
      <c r="G1657" s="13">
        <f t="shared" si="304"/>
        <v>0</v>
      </c>
      <c r="H1657" s="13">
        <f t="shared" si="305"/>
        <v>2.2683333772879779</v>
      </c>
      <c r="I1657" s="16">
        <f t="shared" si="312"/>
        <v>2.2835987073611799</v>
      </c>
      <c r="J1657" s="13">
        <f t="shared" si="306"/>
        <v>2.2833421348319121</v>
      </c>
      <c r="K1657" s="13">
        <f t="shared" si="307"/>
        <v>2.5657252926780671E-4</v>
      </c>
      <c r="L1657" s="13">
        <f t="shared" si="308"/>
        <v>0</v>
      </c>
      <c r="M1657" s="13">
        <f t="shared" si="313"/>
        <v>3.169989941391664E-7</v>
      </c>
      <c r="N1657" s="13">
        <f t="shared" si="309"/>
        <v>1.661600003311631E-8</v>
      </c>
      <c r="O1657" s="13">
        <f t="shared" si="310"/>
        <v>1.661600003311631E-8</v>
      </c>
      <c r="Q1657">
        <v>21.248365861439641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9.3305462532824972</v>
      </c>
      <c r="G1658" s="13">
        <f t="shared" si="304"/>
        <v>0</v>
      </c>
      <c r="H1658" s="13">
        <f t="shared" si="305"/>
        <v>9.3305462532824972</v>
      </c>
      <c r="I1658" s="16">
        <f t="shared" si="312"/>
        <v>9.3308028258117659</v>
      </c>
      <c r="J1658" s="13">
        <f t="shared" si="306"/>
        <v>9.3232091534653492</v>
      </c>
      <c r="K1658" s="13">
        <f t="shared" si="307"/>
        <v>7.5936723464167244E-3</v>
      </c>
      <c r="L1658" s="13">
        <f t="shared" si="308"/>
        <v>0</v>
      </c>
      <c r="M1658" s="13">
        <f t="shared" si="313"/>
        <v>3.0038299410605006E-7</v>
      </c>
      <c r="N1658" s="13">
        <f t="shared" si="309"/>
        <v>1.5745046300754263E-8</v>
      </c>
      <c r="O1658" s="13">
        <f t="shared" si="310"/>
        <v>1.5745046300754263E-8</v>
      </c>
      <c r="Q1658">
        <v>27.221674998883131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32.198452017226259</v>
      </c>
      <c r="G1659" s="13">
        <f t="shared" si="304"/>
        <v>0</v>
      </c>
      <c r="H1659" s="13">
        <f t="shared" si="305"/>
        <v>32.198452017226259</v>
      </c>
      <c r="I1659" s="16">
        <f t="shared" si="312"/>
        <v>32.206045689572676</v>
      </c>
      <c r="J1659" s="13">
        <f t="shared" si="306"/>
        <v>31.958007232193715</v>
      </c>
      <c r="K1659" s="13">
        <f t="shared" si="307"/>
        <v>0.24803845737896069</v>
      </c>
      <c r="L1659" s="13">
        <f t="shared" si="308"/>
        <v>0</v>
      </c>
      <c r="M1659" s="13">
        <f t="shared" si="313"/>
        <v>2.8463794780529583E-7</v>
      </c>
      <c r="N1659" s="13">
        <f t="shared" si="309"/>
        <v>1.4919744975855116E-8</v>
      </c>
      <c r="O1659" s="13">
        <f t="shared" si="310"/>
        <v>1.4919744975855116E-8</v>
      </c>
      <c r="Q1659">
        <v>28.839183059896651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14.32017409590939</v>
      </c>
      <c r="G1660" s="13">
        <f t="shared" si="304"/>
        <v>0</v>
      </c>
      <c r="H1660" s="13">
        <f t="shared" si="305"/>
        <v>14.32017409590939</v>
      </c>
      <c r="I1660" s="16">
        <f t="shared" si="312"/>
        <v>14.568212553288351</v>
      </c>
      <c r="J1660" s="13">
        <f t="shared" si="306"/>
        <v>14.544318822349</v>
      </c>
      <c r="K1660" s="13">
        <f t="shared" si="307"/>
        <v>2.3893730939350988E-2</v>
      </c>
      <c r="L1660" s="13">
        <f t="shared" si="308"/>
        <v>0</v>
      </c>
      <c r="M1660" s="13">
        <f t="shared" si="313"/>
        <v>2.6971820282944071E-7</v>
      </c>
      <c r="N1660" s="13">
        <f t="shared" si="309"/>
        <v>1.4137703115797788E-8</v>
      </c>
      <c r="O1660" s="13">
        <f t="shared" si="310"/>
        <v>1.4137703115797788E-8</v>
      </c>
      <c r="Q1660">
        <v>28.610914193548378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3.252368769221849</v>
      </c>
      <c r="G1661" s="13">
        <f t="shared" si="304"/>
        <v>0</v>
      </c>
      <c r="H1661" s="13">
        <f t="shared" si="305"/>
        <v>3.252368769221849</v>
      </c>
      <c r="I1661" s="16">
        <f t="shared" si="312"/>
        <v>3.2762625001612</v>
      </c>
      <c r="J1661" s="13">
        <f t="shared" si="306"/>
        <v>3.276052630880669</v>
      </c>
      <c r="K1661" s="13">
        <f t="shared" si="307"/>
        <v>2.098692805310165E-4</v>
      </c>
      <c r="L1661" s="13">
        <f t="shared" si="308"/>
        <v>0</v>
      </c>
      <c r="M1661" s="13">
        <f t="shared" si="313"/>
        <v>2.5558049971364291E-7</v>
      </c>
      <c r="N1661" s="13">
        <f t="shared" si="309"/>
        <v>1.3396653207806108E-8</v>
      </c>
      <c r="O1661" s="13">
        <f t="shared" si="310"/>
        <v>1.3396653207806108E-8</v>
      </c>
      <c r="Q1661">
        <v>30.559015170371591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0.50680087381635852</v>
      </c>
      <c r="G1662" s="13">
        <f t="shared" si="304"/>
        <v>0</v>
      </c>
      <c r="H1662" s="13">
        <f t="shared" si="305"/>
        <v>0.50680087381635852</v>
      </c>
      <c r="I1662" s="16">
        <f t="shared" si="312"/>
        <v>0.50701074309688954</v>
      </c>
      <c r="J1662" s="13">
        <f t="shared" si="306"/>
        <v>0.50700976659143637</v>
      </c>
      <c r="K1662" s="13">
        <f t="shared" si="307"/>
        <v>9.7650545316518844E-7</v>
      </c>
      <c r="L1662" s="13">
        <f t="shared" si="308"/>
        <v>0</v>
      </c>
      <c r="M1662" s="13">
        <f t="shared" si="313"/>
        <v>2.4218384650583679E-7</v>
      </c>
      <c r="N1662" s="13">
        <f t="shared" si="309"/>
        <v>1.2694446594346538E-8</v>
      </c>
      <c r="O1662" s="13">
        <f t="shared" si="310"/>
        <v>1.2694446594346538E-8</v>
      </c>
      <c r="Q1662">
        <v>28.858339335704532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5.2121958194324538</v>
      </c>
      <c r="G1663" s="13">
        <f t="shared" si="304"/>
        <v>0</v>
      </c>
      <c r="H1663" s="13">
        <f t="shared" si="305"/>
        <v>5.2121958194324538</v>
      </c>
      <c r="I1663" s="16">
        <f t="shared" si="312"/>
        <v>5.2121967959379072</v>
      </c>
      <c r="J1663" s="13">
        <f t="shared" si="306"/>
        <v>5.2110743112274154</v>
      </c>
      <c r="K1663" s="13">
        <f t="shared" si="307"/>
        <v>1.1224847104918112E-3</v>
      </c>
      <c r="L1663" s="13">
        <f t="shared" si="308"/>
        <v>0</v>
      </c>
      <c r="M1663" s="13">
        <f t="shared" si="313"/>
        <v>2.2948939991149026E-7</v>
      </c>
      <c r="N1663" s="13">
        <f t="shared" si="309"/>
        <v>1.202904724314401E-8</v>
      </c>
      <c r="O1663" s="13">
        <f t="shared" si="310"/>
        <v>1.202904724314401E-8</v>
      </c>
      <c r="Q1663">
        <v>28.438631819791041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98.58477115616293</v>
      </c>
      <c r="G1664" s="13">
        <f t="shared" si="304"/>
        <v>0.82906770741935765</v>
      </c>
      <c r="H1664" s="13">
        <f t="shared" si="305"/>
        <v>97.755703448743574</v>
      </c>
      <c r="I1664" s="16">
        <f t="shared" si="312"/>
        <v>97.756825933454067</v>
      </c>
      <c r="J1664" s="13">
        <f t="shared" si="306"/>
        <v>83.136322921018674</v>
      </c>
      <c r="K1664" s="13">
        <f t="shared" si="307"/>
        <v>14.620503012435393</v>
      </c>
      <c r="L1664" s="13">
        <f t="shared" si="308"/>
        <v>0</v>
      </c>
      <c r="M1664" s="13">
        <f t="shared" si="313"/>
        <v>2.1746035266834626E-7</v>
      </c>
      <c r="N1664" s="13">
        <f t="shared" si="309"/>
        <v>1.1398525843752153E-8</v>
      </c>
      <c r="O1664" s="13">
        <f t="shared" si="310"/>
        <v>0.82906771881788344</v>
      </c>
      <c r="Q1664">
        <v>21.76862090162604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66.521712073623675</v>
      </c>
      <c r="G1665" s="13">
        <f t="shared" si="304"/>
        <v>0.18780652576857251</v>
      </c>
      <c r="H1665" s="13">
        <f t="shared" si="305"/>
        <v>66.333905547855096</v>
      </c>
      <c r="I1665" s="16">
        <f t="shared" si="312"/>
        <v>80.954408560290489</v>
      </c>
      <c r="J1665" s="13">
        <f t="shared" si="306"/>
        <v>66.60919165196978</v>
      </c>
      <c r="K1665" s="13">
        <f t="shared" si="307"/>
        <v>14.345216908320708</v>
      </c>
      <c r="L1665" s="13">
        <f t="shared" si="308"/>
        <v>0</v>
      </c>
      <c r="M1665" s="13">
        <f t="shared" si="313"/>
        <v>2.060618268245941E-7</v>
      </c>
      <c r="N1665" s="13">
        <f t="shared" si="309"/>
        <v>1.0801054213561065E-8</v>
      </c>
      <c r="O1665" s="13">
        <f t="shared" si="310"/>
        <v>0.18780653656962673</v>
      </c>
      <c r="Q1665">
        <v>17.544188222580651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26.801798390280162</v>
      </c>
      <c r="G1666" s="13">
        <f t="shared" si="304"/>
        <v>0</v>
      </c>
      <c r="H1666" s="13">
        <f t="shared" si="305"/>
        <v>26.801798390280162</v>
      </c>
      <c r="I1666" s="16">
        <f t="shared" si="312"/>
        <v>41.14701529860087</v>
      </c>
      <c r="J1666" s="13">
        <f t="shared" si="306"/>
        <v>38.998879137529386</v>
      </c>
      <c r="K1666" s="13">
        <f t="shared" si="307"/>
        <v>2.1481361610714842</v>
      </c>
      <c r="L1666" s="13">
        <f t="shared" si="308"/>
        <v>0</v>
      </c>
      <c r="M1666" s="13">
        <f t="shared" si="313"/>
        <v>1.9526077261103304E-7</v>
      </c>
      <c r="N1666" s="13">
        <f t="shared" si="309"/>
        <v>1.0234899997022977E-8</v>
      </c>
      <c r="O1666" s="13">
        <f t="shared" si="310"/>
        <v>1.0234899997022977E-8</v>
      </c>
      <c r="Q1666">
        <v>18.146907025657249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0.43333333299999999</v>
      </c>
      <c r="G1667" s="13">
        <f t="shared" si="304"/>
        <v>0</v>
      </c>
      <c r="H1667" s="13">
        <f t="shared" si="305"/>
        <v>0.43333333299999999</v>
      </c>
      <c r="I1667" s="16">
        <f t="shared" si="312"/>
        <v>2.5814694940714844</v>
      </c>
      <c r="J1667" s="13">
        <f t="shared" si="306"/>
        <v>2.5808536606761447</v>
      </c>
      <c r="K1667" s="13">
        <f t="shared" si="307"/>
        <v>6.1583339533965997E-4</v>
      </c>
      <c r="L1667" s="13">
        <f t="shared" si="308"/>
        <v>0</v>
      </c>
      <c r="M1667" s="13">
        <f t="shared" si="313"/>
        <v>1.8502587261401007E-7</v>
      </c>
      <c r="N1667" s="13">
        <f t="shared" si="309"/>
        <v>9.6984216427263194E-9</v>
      </c>
      <c r="O1667" s="13">
        <f t="shared" si="310"/>
        <v>9.6984216427263194E-9</v>
      </c>
      <c r="Q1667">
        <v>17.65983561903867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54.269736740322493</v>
      </c>
      <c r="G1668" s="13">
        <f t="shared" si="304"/>
        <v>0</v>
      </c>
      <c r="H1668" s="13">
        <f t="shared" si="305"/>
        <v>54.269736740322493</v>
      </c>
      <c r="I1668" s="16">
        <f t="shared" si="312"/>
        <v>54.27035257371783</v>
      </c>
      <c r="J1668" s="13">
        <f t="shared" si="306"/>
        <v>49.027496782195442</v>
      </c>
      <c r="K1668" s="13">
        <f t="shared" si="307"/>
        <v>5.2428557915223877</v>
      </c>
      <c r="L1668" s="13">
        <f t="shared" si="308"/>
        <v>0</v>
      </c>
      <c r="M1668" s="13">
        <f t="shared" si="313"/>
        <v>1.7532745097128374E-7</v>
      </c>
      <c r="N1668" s="13">
        <f t="shared" si="309"/>
        <v>9.1900636437543409E-9</v>
      </c>
      <c r="O1668" s="13">
        <f t="shared" si="310"/>
        <v>9.1900636437543409E-9</v>
      </c>
      <c r="Q1668">
        <v>17.192890573125879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1.0228823589256231</v>
      </c>
      <c r="G1669" s="13">
        <f t="shared" si="304"/>
        <v>0</v>
      </c>
      <c r="H1669" s="13">
        <f t="shared" si="305"/>
        <v>1.0228823589256231</v>
      </c>
      <c r="I1669" s="16">
        <f t="shared" si="312"/>
        <v>6.2657381504480103</v>
      </c>
      <c r="J1669" s="13">
        <f t="shared" si="306"/>
        <v>6.2601469770888274</v>
      </c>
      <c r="K1669" s="13">
        <f t="shared" si="307"/>
        <v>5.5911733591829105E-3</v>
      </c>
      <c r="L1669" s="13">
        <f t="shared" si="308"/>
        <v>0</v>
      </c>
      <c r="M1669" s="13">
        <f t="shared" si="313"/>
        <v>1.661373873275294E-7</v>
      </c>
      <c r="N1669" s="13">
        <f t="shared" si="309"/>
        <v>8.7083520275278088E-9</v>
      </c>
      <c r="O1669" s="13">
        <f t="shared" si="310"/>
        <v>8.7083520275278088E-9</v>
      </c>
      <c r="Q1669">
        <v>20.862037017251129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0.34129918924949931</v>
      </c>
      <c r="G1670" s="13">
        <f t="shared" ref="G1670:G1733" si="315">IF((F1670-$J$2)&gt;0,$I$2*(F1670-$J$2),0)</f>
        <v>0</v>
      </c>
      <c r="H1670" s="13">
        <f t="shared" ref="H1670:H1733" si="316">F1670-G1670</f>
        <v>0.34129918924949931</v>
      </c>
      <c r="I1670" s="16">
        <f t="shared" si="312"/>
        <v>0.34689036260868222</v>
      </c>
      <c r="J1670" s="13">
        <f t="shared" ref="J1670:J1733" si="317">I1670/SQRT(1+(I1670/($K$2*(300+(25*Q1670)+0.05*(Q1670)^3)))^2)</f>
        <v>0.34688976375629516</v>
      </c>
      <c r="K1670" s="13">
        <f t="shared" ref="K1670:K1733" si="318">I1670-J1670</f>
        <v>5.9885238706813837E-7</v>
      </c>
      <c r="L1670" s="13">
        <f t="shared" ref="L1670:L1733" si="319">IF(K1670&gt;$N$2,(K1670-$N$2)/$L$2,0)</f>
        <v>0</v>
      </c>
      <c r="M1670" s="13">
        <f t="shared" si="313"/>
        <v>1.5742903530000159E-7</v>
      </c>
      <c r="N1670" s="13">
        <f t="shared" ref="N1670:N1733" si="320">$M$2*M1670</f>
        <v>8.2518900820546737E-9</v>
      </c>
      <c r="O1670" s="13">
        <f t="shared" ref="O1670:O1733" si="321">N1670+G1670</f>
        <v>8.2518900820546737E-9</v>
      </c>
      <c r="Q1670">
        <v>24.137504389927539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4.8639825781522594</v>
      </c>
      <c r="G1671" s="13">
        <f t="shared" si="315"/>
        <v>0</v>
      </c>
      <c r="H1671" s="13">
        <f t="shared" si="316"/>
        <v>4.8639825781522594</v>
      </c>
      <c r="I1671" s="16">
        <f t="shared" ref="I1671:I1734" si="323">H1671+K1670-L1670</f>
        <v>4.8639831770046467</v>
      </c>
      <c r="J1671" s="13">
        <f t="shared" si="317"/>
        <v>4.8630736886589387</v>
      </c>
      <c r="K1671" s="13">
        <f t="shared" si="318"/>
        <v>9.0948834570792059E-4</v>
      </c>
      <c r="L1671" s="13">
        <f t="shared" si="319"/>
        <v>0</v>
      </c>
      <c r="M1671" s="13">
        <f t="shared" ref="M1671:M1734" si="324">L1671+M1670-N1670</f>
        <v>1.4917714521794691E-7</v>
      </c>
      <c r="N1671" s="13">
        <f t="shared" si="320"/>
        <v>7.8193543061950873E-9</v>
      </c>
      <c r="O1671" s="13">
        <f t="shared" si="321"/>
        <v>7.8193543061950873E-9</v>
      </c>
      <c r="Q1671">
        <v>28.461003850994839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16.766740875697639</v>
      </c>
      <c r="G1672" s="13">
        <f t="shared" si="315"/>
        <v>0</v>
      </c>
      <c r="H1672" s="13">
        <f t="shared" si="316"/>
        <v>16.766740875697639</v>
      </c>
      <c r="I1672" s="16">
        <f t="shared" si="323"/>
        <v>16.767650364043348</v>
      </c>
      <c r="J1672" s="13">
        <f t="shared" si="317"/>
        <v>16.742192302401111</v>
      </c>
      <c r="K1672" s="13">
        <f t="shared" si="318"/>
        <v>2.5458061642236629E-2</v>
      </c>
      <c r="L1672" s="13">
        <f t="shared" si="319"/>
        <v>0</v>
      </c>
      <c r="M1672" s="13">
        <f t="shared" si="324"/>
        <v>1.4135779091175182E-7</v>
      </c>
      <c r="N1672" s="13">
        <f t="shared" si="320"/>
        <v>7.4094905721996206E-9</v>
      </c>
      <c r="O1672" s="13">
        <f t="shared" si="321"/>
        <v>7.4094905721996206E-9</v>
      </c>
      <c r="Q1672">
        <v>31.299523847333401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2.5733333329999999</v>
      </c>
      <c r="G1673" s="13">
        <f t="shared" si="315"/>
        <v>0</v>
      </c>
      <c r="H1673" s="13">
        <f t="shared" si="316"/>
        <v>2.5733333329999999</v>
      </c>
      <c r="I1673" s="16">
        <f t="shared" si="323"/>
        <v>2.5987913946422365</v>
      </c>
      <c r="J1673" s="13">
        <f t="shared" si="317"/>
        <v>2.5986800680900757</v>
      </c>
      <c r="K1673" s="13">
        <f t="shared" si="318"/>
        <v>1.1132655216083975E-4</v>
      </c>
      <c r="L1673" s="13">
        <f t="shared" si="319"/>
        <v>0</v>
      </c>
      <c r="M1673" s="13">
        <f t="shared" si="324"/>
        <v>1.3394830033955219E-7</v>
      </c>
      <c r="N1673" s="13">
        <f t="shared" si="320"/>
        <v>7.0211104893940764E-9</v>
      </c>
      <c r="O1673" s="13">
        <f t="shared" si="321"/>
        <v>7.0211104893940764E-9</v>
      </c>
      <c r="Q1673">
        <v>30.100515193548379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11.746300155632211</v>
      </c>
      <c r="G1674" s="13">
        <f t="shared" si="315"/>
        <v>0</v>
      </c>
      <c r="H1674" s="13">
        <f t="shared" si="316"/>
        <v>11.746300155632211</v>
      </c>
      <c r="I1674" s="16">
        <f t="shared" si="323"/>
        <v>11.746411482184371</v>
      </c>
      <c r="J1674" s="13">
        <f t="shared" si="317"/>
        <v>11.735701795806373</v>
      </c>
      <c r="K1674" s="13">
        <f t="shared" si="318"/>
        <v>1.0709686377998295E-2</v>
      </c>
      <c r="L1674" s="13">
        <f t="shared" si="319"/>
        <v>0</v>
      </c>
      <c r="M1674" s="13">
        <f t="shared" si="324"/>
        <v>1.2692718985015811E-7</v>
      </c>
      <c r="N1674" s="13">
        <f t="shared" si="320"/>
        <v>6.6530879584674666E-9</v>
      </c>
      <c r="O1674" s="13">
        <f t="shared" si="321"/>
        <v>6.6530879584674666E-9</v>
      </c>
      <c r="Q1674">
        <v>29.78393279803003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0.50604248657771411</v>
      </c>
      <c r="G1675" s="13">
        <f t="shared" si="315"/>
        <v>0</v>
      </c>
      <c r="H1675" s="13">
        <f t="shared" si="316"/>
        <v>0.50604248657771411</v>
      </c>
      <c r="I1675" s="16">
        <f t="shared" si="323"/>
        <v>0.51675217295571241</v>
      </c>
      <c r="J1675" s="13">
        <f t="shared" si="317"/>
        <v>0.5167510371234818</v>
      </c>
      <c r="K1675" s="13">
        <f t="shared" si="318"/>
        <v>1.1358322306032065E-6</v>
      </c>
      <c r="L1675" s="13">
        <f t="shared" si="319"/>
        <v>0</v>
      </c>
      <c r="M1675" s="13">
        <f t="shared" si="324"/>
        <v>1.2027410189169065E-7</v>
      </c>
      <c r="N1675" s="13">
        <f t="shared" si="320"/>
        <v>6.3043559063724082E-9</v>
      </c>
      <c r="O1675" s="13">
        <f t="shared" si="321"/>
        <v>6.3043559063724082E-9</v>
      </c>
      <c r="Q1675">
        <v>28.163346350926659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12.08333922736387</v>
      </c>
      <c r="G1676" s="13">
        <f t="shared" si="315"/>
        <v>0</v>
      </c>
      <c r="H1676" s="13">
        <f t="shared" si="316"/>
        <v>12.08333922736387</v>
      </c>
      <c r="I1676" s="16">
        <f t="shared" si="323"/>
        <v>12.0833403631961</v>
      </c>
      <c r="J1676" s="13">
        <f t="shared" si="317"/>
        <v>12.05072466410053</v>
      </c>
      <c r="K1676" s="13">
        <f t="shared" si="318"/>
        <v>3.2615699095570605E-2</v>
      </c>
      <c r="L1676" s="13">
        <f t="shared" si="319"/>
        <v>0</v>
      </c>
      <c r="M1676" s="13">
        <f t="shared" si="324"/>
        <v>1.1396974598531823E-7</v>
      </c>
      <c r="N1676" s="13">
        <f t="shared" si="320"/>
        <v>5.9739031923708197E-9</v>
      </c>
      <c r="O1676" s="13">
        <f t="shared" si="321"/>
        <v>5.9739031923708197E-9</v>
      </c>
      <c r="Q1676">
        <v>22.30439659798796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5.2091672811319123</v>
      </c>
      <c r="G1677" s="13">
        <f t="shared" si="315"/>
        <v>0</v>
      </c>
      <c r="H1677" s="13">
        <f t="shared" si="316"/>
        <v>5.2091672811319123</v>
      </c>
      <c r="I1677" s="16">
        <f t="shared" si="323"/>
        <v>5.2417829802274829</v>
      </c>
      <c r="J1677" s="13">
        <f t="shared" si="317"/>
        <v>5.2359450654734667</v>
      </c>
      <c r="K1677" s="13">
        <f t="shared" si="318"/>
        <v>5.8379147540161824E-3</v>
      </c>
      <c r="L1677" s="13">
        <f t="shared" si="319"/>
        <v>0</v>
      </c>
      <c r="M1677" s="13">
        <f t="shared" si="324"/>
        <v>1.0799584279294741E-7</v>
      </c>
      <c r="N1677" s="13">
        <f t="shared" si="320"/>
        <v>5.6607716762541164E-9</v>
      </c>
      <c r="O1677" s="13">
        <f t="shared" si="321"/>
        <v>5.6607716762541164E-9</v>
      </c>
      <c r="Q1677">
        <v>16.769032222580648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5.8379147540161824E-3</v>
      </c>
      <c r="J1678" s="13">
        <f t="shared" si="317"/>
        <v>5.8379146721540612E-3</v>
      </c>
      <c r="K1678" s="13">
        <f t="shared" si="318"/>
        <v>8.186212124838832E-11</v>
      </c>
      <c r="L1678" s="13">
        <f t="shared" si="319"/>
        <v>0</v>
      </c>
      <c r="M1678" s="13">
        <f t="shared" si="324"/>
        <v>1.023350711166933E-7</v>
      </c>
      <c r="N1678" s="13">
        <f t="shared" si="320"/>
        <v>5.3640534402372254E-9</v>
      </c>
      <c r="O1678" s="13">
        <f t="shared" si="321"/>
        <v>5.3640534402372254E-9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8.186212124838832E-11</v>
      </c>
      <c r="J1679" s="13">
        <f t="shared" si="317"/>
        <v>8.186212124838832E-11</v>
      </c>
      <c r="K1679" s="13">
        <f t="shared" si="318"/>
        <v>0</v>
      </c>
      <c r="L1679" s="13">
        <f t="shared" si="319"/>
        <v>0</v>
      </c>
      <c r="M1679" s="13">
        <f t="shared" si="324"/>
        <v>9.6971017676456073E-8</v>
      </c>
      <c r="N1679" s="13">
        <f t="shared" si="320"/>
        <v>5.0828881564714019E-9</v>
      </c>
      <c r="O1679" s="13">
        <f t="shared" si="321"/>
        <v>5.0828881564714019E-9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9.1888129519984672E-8</v>
      </c>
      <c r="N1680" s="13">
        <f t="shared" si="320"/>
        <v>4.8164605925429894E-9</v>
      </c>
      <c r="O1680" s="13">
        <f t="shared" si="321"/>
        <v>4.8164605925429894E-9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8.707166892744168E-8</v>
      </c>
      <c r="N1681" s="13">
        <f t="shared" si="320"/>
        <v>4.5639982477253789E-9</v>
      </c>
      <c r="O1681" s="13">
        <f t="shared" si="321"/>
        <v>4.5639982477253789E-9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8.25076706797163E-8</v>
      </c>
      <c r="N1682" s="13">
        <f t="shared" si="320"/>
        <v>4.3247691131305384E-9</v>
      </c>
      <c r="O1682" s="13">
        <f t="shared" si="321"/>
        <v>4.3247691131305384E-9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7.8182901566585756E-8</v>
      </c>
      <c r="N1683" s="13">
        <f t="shared" si="320"/>
        <v>4.0980795492657087E-9</v>
      </c>
      <c r="O1683" s="13">
        <f t="shared" si="321"/>
        <v>4.0980795492657087E-9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7.4084822017320045E-8</v>
      </c>
      <c r="N1684" s="13">
        <f t="shared" si="320"/>
        <v>3.8832722748413032E-9</v>
      </c>
      <c r="O1684" s="13">
        <f t="shared" si="321"/>
        <v>3.8832722748413032E-9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7.0201549742478735E-8</v>
      </c>
      <c r="N1685" s="13">
        <f t="shared" si="320"/>
        <v>3.6797244609986012E-9</v>
      </c>
      <c r="O1685" s="13">
        <f t="shared" si="321"/>
        <v>3.6797244609986012E-9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6.6521825281480131E-8</v>
      </c>
      <c r="N1686" s="13">
        <f t="shared" si="320"/>
        <v>3.4868459254314836E-9</v>
      </c>
      <c r="O1686" s="13">
        <f t="shared" si="321"/>
        <v>3.4868459254314836E-9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6.3034979356048643E-8</v>
      </c>
      <c r="N1687" s="13">
        <f t="shared" si="320"/>
        <v>3.3040774211661172E-9</v>
      </c>
      <c r="O1687" s="13">
        <f t="shared" si="321"/>
        <v>3.3040774211661172E-9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5.9730901934882525E-8</v>
      </c>
      <c r="N1688" s="13">
        <f t="shared" si="320"/>
        <v>3.1308890150369386E-9</v>
      </c>
      <c r="O1688" s="13">
        <f t="shared" si="321"/>
        <v>3.1308890150369386E-9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5.6600012919845588E-8</v>
      </c>
      <c r="N1689" s="13">
        <f t="shared" si="320"/>
        <v>2.9667785511573637E-9</v>
      </c>
      <c r="O1689" s="13">
        <f t="shared" si="321"/>
        <v>2.9667785511573637E-9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2025-03-05T08:46:23Z</dcterms:modified>
</cp:coreProperties>
</file>