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85\MPI-M-MPI-ESM-LR_r1i1p1_CLMcom-CCLM4-8-17_v1\"/>
    </mc:Choice>
  </mc:AlternateContent>
  <xr:revisionPtr revIDLastSave="0" documentId="13_ncr:1_{10F8A517-4699-4D23-BEBD-147F7D4CFC62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H1688" i="1"/>
  <c r="G1688" i="1"/>
  <c r="G1687" i="1"/>
  <c r="H1687" i="1" s="1"/>
  <c r="G1686" i="1"/>
  <c r="H1686" i="1" s="1"/>
  <c r="G1685" i="1"/>
  <c r="H1685" i="1" s="1"/>
  <c r="H1684" i="1"/>
  <c r="G1684" i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H1677" i="1"/>
  <c r="G1677" i="1"/>
  <c r="G1676" i="1"/>
  <c r="H1676" i="1" s="1"/>
  <c r="H1675" i="1"/>
  <c r="G1675" i="1"/>
  <c r="H1674" i="1"/>
  <c r="G1674" i="1"/>
  <c r="G1673" i="1"/>
  <c r="H1673" i="1" s="1"/>
  <c r="G1672" i="1"/>
  <c r="H1672" i="1" s="1"/>
  <c r="G1671" i="1"/>
  <c r="H1671" i="1" s="1"/>
  <c r="H1670" i="1"/>
  <c r="G1670" i="1"/>
  <c r="G1669" i="1"/>
  <c r="H1669" i="1" s="1"/>
  <c r="G1668" i="1"/>
  <c r="H1668" i="1" s="1"/>
  <c r="G1667" i="1"/>
  <c r="H1667" i="1" s="1"/>
  <c r="G1666" i="1"/>
  <c r="H1666" i="1" s="1"/>
  <c r="G1665" i="1"/>
  <c r="H1665" i="1" s="1"/>
  <c r="H1664" i="1"/>
  <c r="G1664" i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H1657" i="1"/>
  <c r="G1657" i="1"/>
  <c r="H1656" i="1"/>
  <c r="G1656" i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H1648" i="1"/>
  <c r="G1648" i="1"/>
  <c r="H1647" i="1"/>
  <c r="G1647" i="1"/>
  <c r="G1646" i="1"/>
  <c r="H1646" i="1" s="1"/>
  <c r="G1645" i="1"/>
  <c r="H1645" i="1" s="1"/>
  <c r="G1644" i="1"/>
  <c r="H1644" i="1" s="1"/>
  <c r="H1643" i="1"/>
  <c r="G1643" i="1"/>
  <c r="G1642" i="1"/>
  <c r="H1642" i="1" s="1"/>
  <c r="G1641" i="1"/>
  <c r="H1641" i="1" s="1"/>
  <c r="G1640" i="1"/>
  <c r="H1640" i="1" s="1"/>
  <c r="H1639" i="1"/>
  <c r="G1639" i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H1632" i="1"/>
  <c r="G1632" i="1"/>
  <c r="G1631" i="1"/>
  <c r="H1631" i="1" s="1"/>
  <c r="G1630" i="1"/>
  <c r="H1630" i="1" s="1"/>
  <c r="G1629" i="1"/>
  <c r="H1629" i="1" s="1"/>
  <c r="H1628" i="1"/>
  <c r="G1628" i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H1620" i="1"/>
  <c r="G1620" i="1"/>
  <c r="G1619" i="1"/>
  <c r="H1619" i="1" s="1"/>
  <c r="H1618" i="1"/>
  <c r="G1618" i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H1608" i="1"/>
  <c r="G1608" i="1"/>
  <c r="H1607" i="1"/>
  <c r="G1607" i="1"/>
  <c r="G1606" i="1"/>
  <c r="H1606" i="1" s="1"/>
  <c r="G1605" i="1"/>
  <c r="H1605" i="1" s="1"/>
  <c r="H1604" i="1"/>
  <c r="G1604" i="1"/>
  <c r="G1603" i="1"/>
  <c r="H1603" i="1" s="1"/>
  <c r="H1602" i="1"/>
  <c r="G1602" i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H1593" i="1"/>
  <c r="G1593" i="1"/>
  <c r="G1592" i="1"/>
  <c r="H1592" i="1" s="1"/>
  <c r="H1591" i="1"/>
  <c r="G1591" i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H1578" i="1"/>
  <c r="G1578" i="1"/>
  <c r="G1577" i="1"/>
  <c r="H1577" i="1" s="1"/>
  <c r="H1576" i="1"/>
  <c r="G1576" i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H1568" i="1"/>
  <c r="G1568" i="1"/>
  <c r="G1567" i="1"/>
  <c r="H1567" i="1" s="1"/>
  <c r="G1566" i="1"/>
  <c r="H1566" i="1" s="1"/>
  <c r="G1565" i="1"/>
  <c r="H1565" i="1" s="1"/>
  <c r="G1564" i="1"/>
  <c r="H1564" i="1" s="1"/>
  <c r="G1563" i="1"/>
  <c r="H1563" i="1" s="1"/>
  <c r="H1562" i="1"/>
  <c r="G1562" i="1"/>
  <c r="G1561" i="1"/>
  <c r="H1561" i="1" s="1"/>
  <c r="H1560" i="1"/>
  <c r="G1560" i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H1550" i="1"/>
  <c r="G1550" i="1"/>
  <c r="G1549" i="1"/>
  <c r="H1549" i="1" s="1"/>
  <c r="H1548" i="1"/>
  <c r="G1548" i="1"/>
  <c r="H1547" i="1"/>
  <c r="G1547" i="1"/>
  <c r="H1546" i="1"/>
  <c r="G1546" i="1"/>
  <c r="G1545" i="1"/>
  <c r="H1545" i="1" s="1"/>
  <c r="G1544" i="1"/>
  <c r="H1544" i="1" s="1"/>
  <c r="G1543" i="1"/>
  <c r="H1543" i="1" s="1"/>
  <c r="G1542" i="1"/>
  <c r="H1542" i="1" s="1"/>
  <c r="G1541" i="1"/>
  <c r="H1541" i="1" s="1"/>
  <c r="H1540" i="1"/>
  <c r="G1540" i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H1524" i="1"/>
  <c r="G1524" i="1"/>
  <c r="G1523" i="1"/>
  <c r="H1523" i="1" s="1"/>
  <c r="H1522" i="1"/>
  <c r="G1522" i="1"/>
  <c r="H1521" i="1"/>
  <c r="G1521" i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H1510" i="1"/>
  <c r="G1510" i="1"/>
  <c r="G1509" i="1"/>
  <c r="H1509" i="1" s="1"/>
  <c r="G1508" i="1"/>
  <c r="H1508" i="1" s="1"/>
  <c r="H1507" i="1"/>
  <c r="G1507" i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H1498" i="1"/>
  <c r="G1498" i="1"/>
  <c r="G1497" i="1"/>
  <c r="H1497" i="1" s="1"/>
  <c r="H1496" i="1"/>
  <c r="G1496" i="1"/>
  <c r="G1495" i="1"/>
  <c r="H1495" i="1" s="1"/>
  <c r="G1494" i="1"/>
  <c r="H1494" i="1" s="1"/>
  <c r="G1493" i="1"/>
  <c r="H1493" i="1" s="1"/>
  <c r="H1492" i="1"/>
  <c r="G1492" i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H1483" i="1"/>
  <c r="G1483" i="1"/>
  <c r="G1482" i="1"/>
  <c r="H1482" i="1" s="1"/>
  <c r="H1481" i="1"/>
  <c r="G1481" i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H1450" i="1"/>
  <c r="G1450" i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H1441" i="1"/>
  <c r="G1441" i="1"/>
  <c r="G1440" i="1"/>
  <c r="H1440" i="1" s="1"/>
  <c r="G1439" i="1"/>
  <c r="H1439" i="1" s="1"/>
  <c r="G1438" i="1"/>
  <c r="H1438" i="1" s="1"/>
  <c r="G1437" i="1"/>
  <c r="H1437" i="1" s="1"/>
  <c r="G1436" i="1"/>
  <c r="H1436" i="1" s="1"/>
  <c r="H1435" i="1"/>
  <c r="G1435" i="1"/>
  <c r="G1434" i="1"/>
  <c r="H1434" i="1" s="1"/>
  <c r="B1434" i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433" i="1"/>
  <c r="H1433" i="1" s="1"/>
  <c r="G1432" i="1"/>
  <c r="H1432" i="1" s="1"/>
  <c r="H1431" i="1"/>
  <c r="G1431" i="1"/>
  <c r="H1430" i="1"/>
  <c r="G1430" i="1"/>
  <c r="G1429" i="1"/>
  <c r="H1429" i="1" s="1"/>
  <c r="G1428" i="1"/>
  <c r="H1428" i="1" s="1"/>
  <c r="G1427" i="1"/>
  <c r="H1427" i="1" s="1"/>
  <c r="H1426" i="1"/>
  <c r="G1426" i="1"/>
  <c r="G1425" i="1"/>
  <c r="H1425" i="1" s="1"/>
  <c r="G1424" i="1"/>
  <c r="H1424" i="1" s="1"/>
  <c r="G1423" i="1"/>
  <c r="H1423" i="1" s="1"/>
  <c r="G1422" i="1"/>
  <c r="H1422" i="1" s="1"/>
  <c r="H1421" i="1"/>
  <c r="G1421" i="1"/>
  <c r="H1420" i="1"/>
  <c r="G1420" i="1"/>
  <c r="G1419" i="1"/>
  <c r="H1419" i="1" s="1"/>
  <c r="G1418" i="1"/>
  <c r="H1418" i="1" s="1"/>
  <c r="G1417" i="1"/>
  <c r="H1417" i="1" s="1"/>
  <c r="G1416" i="1"/>
  <c r="H1416" i="1" s="1"/>
  <c r="G1415" i="1"/>
  <c r="H1415" i="1" s="1"/>
  <c r="H1414" i="1"/>
  <c r="G1414" i="1"/>
  <c r="H1413" i="1"/>
  <c r="G1413" i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B1404" i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H1403" i="1"/>
  <c r="G1403" i="1"/>
  <c r="H1402" i="1"/>
  <c r="G1402" i="1"/>
  <c r="G1401" i="1"/>
  <c r="H1401" i="1" s="1"/>
  <c r="G1400" i="1"/>
  <c r="H1400" i="1" s="1"/>
  <c r="G1399" i="1"/>
  <c r="H1399" i="1" s="1"/>
  <c r="H1398" i="1"/>
  <c r="G1398" i="1"/>
  <c r="G1397" i="1"/>
  <c r="H1397" i="1" s="1"/>
  <c r="G1396" i="1"/>
  <c r="H1396" i="1" s="1"/>
  <c r="H1395" i="1"/>
  <c r="G1395" i="1"/>
  <c r="G1394" i="1"/>
  <c r="H1394" i="1" s="1"/>
  <c r="G1393" i="1"/>
  <c r="H1393" i="1" s="1"/>
  <c r="G1392" i="1"/>
  <c r="H1392" i="1" s="1"/>
  <c r="G1391" i="1"/>
  <c r="H139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H1389" i="1"/>
  <c r="G1389" i="1"/>
  <c r="G1388" i="1"/>
  <c r="H1388" i="1" s="1"/>
  <c r="H1387" i="1"/>
  <c r="G1387" i="1"/>
  <c r="H1386" i="1"/>
  <c r="G1386" i="1"/>
  <c r="B1386" i="1"/>
  <c r="B1398" i="1" s="1"/>
  <c r="B1410" i="1" s="1"/>
  <c r="B1422" i="1" s="1"/>
  <c r="H1385" i="1"/>
  <c r="G1385" i="1"/>
  <c r="G1384" i="1"/>
  <c r="H1384" i="1" s="1"/>
  <c r="H1383" i="1"/>
  <c r="G1383" i="1"/>
  <c r="G1382" i="1"/>
  <c r="H1382" i="1" s="1"/>
  <c r="G1381" i="1"/>
  <c r="H1381" i="1" s="1"/>
  <c r="G1380" i="1"/>
  <c r="H1380" i="1" s="1"/>
  <c r="G1379" i="1"/>
  <c r="H1379" i="1" s="1"/>
  <c r="B1379" i="1"/>
  <c r="B1380" i="1" s="1"/>
  <c r="B1392" i="1" s="1"/>
  <c r="H1378" i="1"/>
  <c r="G1378" i="1"/>
  <c r="G1377" i="1"/>
  <c r="H1377" i="1" s="1"/>
  <c r="G1376" i="1"/>
  <c r="H1376" i="1" s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B1369" i="1"/>
  <c r="B1370" i="1" s="1"/>
  <c r="B1371" i="1" s="1"/>
  <c r="B1372" i="1" s="1"/>
  <c r="B1373" i="1" s="1"/>
  <c r="G1368" i="1"/>
  <c r="H1368" i="1" s="1"/>
  <c r="B1368" i="1"/>
  <c r="G1367" i="1"/>
  <c r="H1367" i="1" s="1"/>
  <c r="B1367" i="1"/>
  <c r="G1366" i="1"/>
  <c r="H1366" i="1" s="1"/>
  <c r="G1365" i="1"/>
  <c r="H1365" i="1" s="1"/>
  <c r="G1364" i="1"/>
  <c r="H1364" i="1" s="1"/>
  <c r="B1364" i="1"/>
  <c r="B1365" i="1" s="1"/>
  <c r="G1363" i="1"/>
  <c r="H1363" i="1" s="1"/>
  <c r="B1363" i="1"/>
  <c r="H1362" i="1"/>
  <c r="G1362" i="1"/>
  <c r="H1361" i="1"/>
  <c r="G1361" i="1"/>
  <c r="G1360" i="1"/>
  <c r="H1360" i="1" s="1"/>
  <c r="G1359" i="1"/>
  <c r="H1359" i="1" s="1"/>
  <c r="G1358" i="1"/>
  <c r="H1358" i="1" s="1"/>
  <c r="G1357" i="1"/>
  <c r="H1357" i="1" s="1"/>
  <c r="G1356" i="1"/>
  <c r="H1356" i="1" s="1"/>
  <c r="B1356" i="1"/>
  <c r="B1357" i="1" s="1"/>
  <c r="B1358" i="1" s="1"/>
  <c r="B1359" i="1" s="1"/>
  <c r="B1360" i="1" s="1"/>
  <c r="B1361" i="1" s="1"/>
  <c r="G1355" i="1"/>
  <c r="H1355" i="1" s="1"/>
  <c r="B1355" i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H1347" i="1"/>
  <c r="G1347" i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H1334" i="1"/>
  <c r="G1334" i="1"/>
  <c r="B1334" i="1"/>
  <c r="B1335" i="1" s="1"/>
  <c r="B1336" i="1" s="1"/>
  <c r="B1337" i="1" s="1"/>
  <c r="G1333" i="1"/>
  <c r="H1333" i="1" s="1"/>
  <c r="G1332" i="1"/>
  <c r="H1332" i="1" s="1"/>
  <c r="G1331" i="1"/>
  <c r="H1331" i="1" s="1"/>
  <c r="B1331" i="1"/>
  <c r="B1332" i="1" s="1"/>
  <c r="B1333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H1319" i="1"/>
  <c r="G1319" i="1"/>
  <c r="B1319" i="1"/>
  <c r="B1320" i="1" s="1"/>
  <c r="B1321" i="1" s="1"/>
  <c r="B1322" i="1" s="1"/>
  <c r="B1323" i="1" s="1"/>
  <c r="B1324" i="1" s="1"/>
  <c r="B1325" i="1" s="1"/>
  <c r="H1318" i="1"/>
  <c r="G1318" i="1"/>
  <c r="G1317" i="1"/>
  <c r="H1317" i="1" s="1"/>
  <c r="G1316" i="1"/>
  <c r="H1316" i="1" s="1"/>
  <c r="H1315" i="1"/>
  <c r="G1315" i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H1304" i="1"/>
  <c r="G1304" i="1"/>
  <c r="G1303" i="1"/>
  <c r="H1303" i="1" s="1"/>
  <c r="H1302" i="1"/>
  <c r="G1302" i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B1294" i="1"/>
  <c r="B1306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H1284" i="1"/>
  <c r="G1284" i="1"/>
  <c r="G1283" i="1"/>
  <c r="H1283" i="1" s="1"/>
  <c r="G1282" i="1"/>
  <c r="H1282" i="1" s="1"/>
  <c r="B1282" i="1"/>
  <c r="G1281" i="1"/>
  <c r="H1281" i="1" s="1"/>
  <c r="G1280" i="1"/>
  <c r="H1280" i="1" s="1"/>
  <c r="G1279" i="1"/>
  <c r="H1279" i="1" s="1"/>
  <c r="H1278" i="1"/>
  <c r="G1278" i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B1272" i="1"/>
  <c r="G1271" i="1"/>
  <c r="H1271" i="1" s="1"/>
  <c r="B1271" i="1"/>
  <c r="B1283" i="1" s="1"/>
  <c r="B1295" i="1" s="1"/>
  <c r="B1307" i="1" s="1"/>
  <c r="G1270" i="1"/>
  <c r="H1270" i="1" s="1"/>
  <c r="G1269" i="1"/>
  <c r="H1269" i="1" s="1"/>
  <c r="G1268" i="1"/>
  <c r="H1268" i="1" s="1"/>
  <c r="H1267" i="1"/>
  <c r="G1267" i="1"/>
  <c r="B1267" i="1"/>
  <c r="G1266" i="1"/>
  <c r="H1266" i="1" s="1"/>
  <c r="G1265" i="1"/>
  <c r="H1265" i="1" s="1"/>
  <c r="H1264" i="1"/>
  <c r="G1264" i="1"/>
  <c r="G1263" i="1"/>
  <c r="H1263" i="1" s="1"/>
  <c r="G1262" i="1"/>
  <c r="H1262" i="1" s="1"/>
  <c r="G1261" i="1"/>
  <c r="H1261" i="1" s="1"/>
  <c r="B1261" i="1"/>
  <c r="B1262" i="1" s="1"/>
  <c r="B1263" i="1" s="1"/>
  <c r="B1264" i="1" s="1"/>
  <c r="B1265" i="1" s="1"/>
  <c r="G1260" i="1"/>
  <c r="H1260" i="1" s="1"/>
  <c r="G1259" i="1"/>
  <c r="H1259" i="1" s="1"/>
  <c r="B1259" i="1"/>
  <c r="B1260" i="1" s="1"/>
  <c r="G1258" i="1"/>
  <c r="H1258" i="1" s="1"/>
  <c r="G1257" i="1"/>
  <c r="H1257" i="1" s="1"/>
  <c r="H1256" i="1"/>
  <c r="G1256" i="1"/>
  <c r="G1255" i="1"/>
  <c r="H1255" i="1" s="1"/>
  <c r="B1255" i="1"/>
  <c r="B1256" i="1" s="1"/>
  <c r="B1257" i="1" s="1"/>
  <c r="H1254" i="1"/>
  <c r="G1254" i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B1248" i="1"/>
  <c r="B1249" i="1" s="1"/>
  <c r="B1250" i="1" s="1"/>
  <c r="B1251" i="1" s="1"/>
  <c r="B1252" i="1" s="1"/>
  <c r="B1253" i="1" s="1"/>
  <c r="G1247" i="1"/>
  <c r="H1247" i="1" s="1"/>
  <c r="B1247" i="1"/>
  <c r="G1246" i="1"/>
  <c r="H1246" i="1" s="1"/>
  <c r="G1245" i="1"/>
  <c r="H1245" i="1" s="1"/>
  <c r="G1244" i="1"/>
  <c r="H1244" i="1" s="1"/>
  <c r="B1244" i="1"/>
  <c r="B1245" i="1" s="1"/>
  <c r="G1243" i="1"/>
  <c r="H1243" i="1" s="1"/>
  <c r="B1243" i="1"/>
  <c r="G1242" i="1"/>
  <c r="H1242" i="1" s="1"/>
  <c r="G1241" i="1"/>
  <c r="H1241" i="1" s="1"/>
  <c r="G1240" i="1"/>
  <c r="H1240" i="1" s="1"/>
  <c r="B1240" i="1"/>
  <c r="B1241" i="1" s="1"/>
  <c r="G1239" i="1"/>
  <c r="H1239" i="1" s="1"/>
  <c r="G1238" i="1"/>
  <c r="H1238" i="1" s="1"/>
  <c r="G1237" i="1"/>
  <c r="H1237" i="1" s="1"/>
  <c r="G1236" i="1"/>
  <c r="H1236" i="1" s="1"/>
  <c r="B1236" i="1"/>
  <c r="B1237" i="1" s="1"/>
  <c r="B1238" i="1" s="1"/>
  <c r="B1239" i="1" s="1"/>
  <c r="G1235" i="1"/>
  <c r="H1235" i="1" s="1"/>
  <c r="B1235" i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H1226" i="1"/>
  <c r="G1226" i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H1220" i="1"/>
  <c r="G1220" i="1"/>
  <c r="G1219" i="1"/>
  <c r="H1219" i="1" s="1"/>
  <c r="B1219" i="1"/>
  <c r="B1220" i="1" s="1"/>
  <c r="B1221" i="1" s="1"/>
  <c r="H1218" i="1"/>
  <c r="G1218" i="1"/>
  <c r="G1217" i="1"/>
  <c r="H1217" i="1" s="1"/>
  <c r="H1216" i="1"/>
  <c r="G1216" i="1"/>
  <c r="G1215" i="1"/>
  <c r="H1215" i="1" s="1"/>
  <c r="H1214" i="1"/>
  <c r="G1214" i="1"/>
  <c r="H1213" i="1"/>
  <c r="G1213" i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H1208" i="1"/>
  <c r="G1208" i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H1197" i="1"/>
  <c r="G1197" i="1"/>
  <c r="G1196" i="1"/>
  <c r="H1196" i="1" s="1"/>
  <c r="B1196" i="1"/>
  <c r="B1197" i="1" s="1"/>
  <c r="G1195" i="1"/>
  <c r="H1195" i="1" s="1"/>
  <c r="B1195" i="1"/>
  <c r="G1194" i="1"/>
  <c r="H1194" i="1" s="1"/>
  <c r="G1193" i="1"/>
  <c r="H1193" i="1" s="1"/>
  <c r="G1192" i="1"/>
  <c r="H1192" i="1" s="1"/>
  <c r="G1191" i="1"/>
  <c r="H1191" i="1" s="1"/>
  <c r="H1190" i="1"/>
  <c r="G1190" i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H1174" i="1"/>
  <c r="G1174" i="1"/>
  <c r="G1173" i="1"/>
  <c r="H1173" i="1" s="1"/>
  <c r="H1172" i="1"/>
  <c r="G1172" i="1"/>
  <c r="G1171" i="1"/>
  <c r="H1171" i="1" s="1"/>
  <c r="G1170" i="1"/>
  <c r="H1170" i="1" s="1"/>
  <c r="G1169" i="1"/>
  <c r="H1169" i="1" s="1"/>
  <c r="G1168" i="1"/>
  <c r="H1168" i="1" s="1"/>
  <c r="G1167" i="1"/>
  <c r="H1167" i="1" s="1"/>
  <c r="H1166" i="1"/>
  <c r="G1166" i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H1154" i="1"/>
  <c r="G1154" i="1"/>
  <c r="H1153" i="1"/>
  <c r="G1153" i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H1145" i="1"/>
  <c r="G1145" i="1"/>
  <c r="H1144" i="1"/>
  <c r="G1144" i="1"/>
  <c r="G1143" i="1"/>
  <c r="H1143" i="1" s="1"/>
  <c r="G1142" i="1"/>
  <c r="H1142" i="1" s="1"/>
  <c r="G1141" i="1"/>
  <c r="H1141" i="1" s="1"/>
  <c r="H1140" i="1"/>
  <c r="G1140" i="1"/>
  <c r="G1139" i="1"/>
  <c r="H1139" i="1" s="1"/>
  <c r="G1138" i="1"/>
  <c r="H1138" i="1" s="1"/>
  <c r="G1137" i="1"/>
  <c r="H1137" i="1" s="1"/>
  <c r="G1136" i="1"/>
  <c r="H1136" i="1" s="1"/>
  <c r="H1135" i="1"/>
  <c r="G1135" i="1"/>
  <c r="G1134" i="1"/>
  <c r="H1134" i="1" s="1"/>
  <c r="G1133" i="1"/>
  <c r="H1133" i="1" s="1"/>
  <c r="H1132" i="1"/>
  <c r="G1132" i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H1125" i="1"/>
  <c r="G1125" i="1"/>
  <c r="G1124" i="1"/>
  <c r="H1124" i="1" s="1"/>
  <c r="G1123" i="1"/>
  <c r="H1123" i="1" s="1"/>
  <c r="H1122" i="1"/>
  <c r="G1122" i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H1102" i="1"/>
  <c r="G1102" i="1"/>
  <c r="H1101" i="1"/>
  <c r="G1101" i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H1090" i="1"/>
  <c r="G1090" i="1"/>
  <c r="G1089" i="1"/>
  <c r="H1089" i="1" s="1"/>
  <c r="G1088" i="1"/>
  <c r="H1088" i="1" s="1"/>
  <c r="H1087" i="1"/>
  <c r="G1087" i="1"/>
  <c r="H1086" i="1"/>
  <c r="G1086" i="1"/>
  <c r="G1085" i="1"/>
  <c r="H1085" i="1" s="1"/>
  <c r="G1084" i="1"/>
  <c r="H1084" i="1" s="1"/>
  <c r="H1083" i="1"/>
  <c r="G1083" i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H1076" i="1"/>
  <c r="G1076" i="1"/>
  <c r="G1075" i="1"/>
  <c r="H1075" i="1" s="1"/>
  <c r="G1074" i="1"/>
  <c r="H1074" i="1" s="1"/>
  <c r="G1073" i="1"/>
  <c r="H1073" i="1" s="1"/>
  <c r="H1072" i="1"/>
  <c r="G1072" i="1"/>
  <c r="G1071" i="1"/>
  <c r="H1071" i="1" s="1"/>
  <c r="G1070" i="1"/>
  <c r="H1070" i="1" s="1"/>
  <c r="H1069" i="1"/>
  <c r="G1069" i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H1058" i="1"/>
  <c r="G1058" i="1"/>
  <c r="G1057" i="1"/>
  <c r="H1057" i="1" s="1"/>
  <c r="G1056" i="1"/>
  <c r="H1056" i="1" s="1"/>
  <c r="H1055" i="1"/>
  <c r="G1055" i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H1043" i="1"/>
  <c r="G1043" i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H1036" i="1"/>
  <c r="G1036" i="1"/>
  <c r="G1035" i="1"/>
  <c r="H1035" i="1" s="1"/>
  <c r="H1034" i="1"/>
  <c r="G1034" i="1"/>
  <c r="G1033" i="1"/>
  <c r="H1033" i="1" s="1"/>
  <c r="G1032" i="1"/>
  <c r="H1032" i="1" s="1"/>
  <c r="G1031" i="1"/>
  <c r="H1031" i="1" s="1"/>
  <c r="G1030" i="1"/>
  <c r="H1030" i="1" s="1"/>
  <c r="G1029" i="1"/>
  <c r="H1029" i="1" s="1"/>
  <c r="H1028" i="1"/>
  <c r="G1028" i="1"/>
  <c r="G1027" i="1"/>
  <c r="H1027" i="1" s="1"/>
  <c r="H1026" i="1"/>
  <c r="G1026" i="1"/>
  <c r="G1025" i="1"/>
  <c r="H1025" i="1" s="1"/>
  <c r="G1024" i="1"/>
  <c r="H1024" i="1" s="1"/>
  <c r="G1023" i="1"/>
  <c r="H1023" i="1" s="1"/>
  <c r="H1022" i="1"/>
  <c r="G1022" i="1"/>
  <c r="G1021" i="1"/>
  <c r="H1021" i="1" s="1"/>
  <c r="G1020" i="1"/>
  <c r="H1020" i="1" s="1"/>
  <c r="H1019" i="1"/>
  <c r="G1019" i="1"/>
  <c r="G1018" i="1"/>
  <c r="H1018" i="1" s="1"/>
  <c r="H1017" i="1"/>
  <c r="G1017" i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H1008" i="1"/>
  <c r="G1008" i="1"/>
  <c r="G1007" i="1"/>
  <c r="H1007" i="1" s="1"/>
  <c r="H1006" i="1"/>
  <c r="G1006" i="1"/>
  <c r="G1005" i="1"/>
  <c r="H1005" i="1" s="1"/>
  <c r="G1004" i="1"/>
  <c r="H1004" i="1" s="1"/>
  <c r="G1003" i="1"/>
  <c r="H1003" i="1" s="1"/>
  <c r="H1002" i="1"/>
  <c r="G1002" i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H986" i="1"/>
  <c r="G986" i="1"/>
  <c r="G985" i="1"/>
  <c r="H985" i="1" s="1"/>
  <c r="H984" i="1"/>
  <c r="G984" i="1"/>
  <c r="G983" i="1"/>
  <c r="H983" i="1" s="1"/>
  <c r="G982" i="1"/>
  <c r="H982" i="1" s="1"/>
  <c r="G981" i="1"/>
  <c r="H981" i="1" s="1"/>
  <c r="G980" i="1"/>
  <c r="H980" i="1" s="1"/>
  <c r="H979" i="1"/>
  <c r="G979" i="1"/>
  <c r="G978" i="1"/>
  <c r="H978" i="1" s="1"/>
  <c r="G977" i="1"/>
  <c r="H977" i="1" s="1"/>
  <c r="G976" i="1"/>
  <c r="H976" i="1" s="1"/>
  <c r="G975" i="1"/>
  <c r="H975" i="1" s="1"/>
  <c r="G974" i="1"/>
  <c r="H974" i="1" s="1"/>
  <c r="H973" i="1"/>
  <c r="G973" i="1"/>
  <c r="G972" i="1"/>
  <c r="H972" i="1" s="1"/>
  <c r="H971" i="1"/>
  <c r="G971" i="1"/>
  <c r="H970" i="1"/>
  <c r="G970" i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H949" i="1"/>
  <c r="G949" i="1"/>
  <c r="G948" i="1"/>
  <c r="H948" i="1" s="1"/>
  <c r="G947" i="1"/>
  <c r="H947" i="1" s="1"/>
  <c r="G946" i="1"/>
  <c r="H946" i="1" s="1"/>
  <c r="H945" i="1"/>
  <c r="G945" i="1"/>
  <c r="G944" i="1"/>
  <c r="H944" i="1" s="1"/>
  <c r="G943" i="1"/>
  <c r="H943" i="1" s="1"/>
  <c r="H942" i="1"/>
  <c r="G942" i="1"/>
  <c r="G941" i="1"/>
  <c r="H941" i="1" s="1"/>
  <c r="H940" i="1"/>
  <c r="G940" i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H927" i="1"/>
  <c r="G927" i="1"/>
  <c r="H926" i="1"/>
  <c r="G926" i="1"/>
  <c r="G925" i="1"/>
  <c r="H925" i="1" s="1"/>
  <c r="G924" i="1"/>
  <c r="H924" i="1" s="1"/>
  <c r="H923" i="1"/>
  <c r="G923" i="1"/>
  <c r="G922" i="1"/>
  <c r="H922" i="1" s="1"/>
  <c r="B922" i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H904" i="1"/>
  <c r="G904" i="1"/>
  <c r="G903" i="1"/>
  <c r="H903" i="1" s="1"/>
  <c r="G902" i="1"/>
  <c r="H902" i="1" s="1"/>
  <c r="G901" i="1"/>
  <c r="H901" i="1" s="1"/>
  <c r="G900" i="1"/>
  <c r="H900" i="1" s="1"/>
  <c r="H899" i="1"/>
  <c r="G899" i="1"/>
  <c r="G898" i="1"/>
  <c r="H898" i="1" s="1"/>
  <c r="G897" i="1"/>
  <c r="H897" i="1" s="1"/>
  <c r="H896" i="1"/>
  <c r="G896" i="1"/>
  <c r="G895" i="1"/>
  <c r="H895" i="1" s="1"/>
  <c r="G894" i="1"/>
  <c r="H894" i="1" s="1"/>
  <c r="H893" i="1"/>
  <c r="G893" i="1"/>
  <c r="G892" i="1"/>
  <c r="H892" i="1" s="1"/>
  <c r="H891" i="1"/>
  <c r="G891" i="1"/>
  <c r="H890" i="1"/>
  <c r="G890" i="1"/>
  <c r="G889" i="1"/>
  <c r="H889" i="1" s="1"/>
  <c r="G888" i="1"/>
  <c r="H888" i="1" s="1"/>
  <c r="G887" i="1"/>
  <c r="H887" i="1" s="1"/>
  <c r="H886" i="1"/>
  <c r="G886" i="1"/>
  <c r="B886" i="1"/>
  <c r="B898" i="1" s="1"/>
  <c r="B910" i="1" s="1"/>
  <c r="G885" i="1"/>
  <c r="H885" i="1" s="1"/>
  <c r="G884" i="1"/>
  <c r="H884" i="1" s="1"/>
  <c r="H883" i="1"/>
  <c r="G883" i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G873" i="1"/>
  <c r="H873" i="1" s="1"/>
  <c r="H872" i="1"/>
  <c r="G872" i="1"/>
  <c r="G871" i="1"/>
  <c r="H871" i="1" s="1"/>
  <c r="B871" i="1"/>
  <c r="G870" i="1"/>
  <c r="H870" i="1" s="1"/>
  <c r="H869" i="1"/>
  <c r="G869" i="1"/>
  <c r="G868" i="1"/>
  <c r="H868" i="1" s="1"/>
  <c r="G867" i="1"/>
  <c r="H867" i="1" s="1"/>
  <c r="G866" i="1"/>
  <c r="H866" i="1" s="1"/>
  <c r="H865" i="1"/>
  <c r="G865" i="1"/>
  <c r="G864" i="1"/>
  <c r="H864" i="1" s="1"/>
  <c r="B864" i="1"/>
  <c r="B865" i="1" s="1"/>
  <c r="B866" i="1" s="1"/>
  <c r="B867" i="1" s="1"/>
  <c r="B868" i="1" s="1"/>
  <c r="B869" i="1" s="1"/>
  <c r="G863" i="1"/>
  <c r="H863" i="1" s="1"/>
  <c r="B863" i="1"/>
  <c r="G862" i="1"/>
  <c r="H862" i="1" s="1"/>
  <c r="G861" i="1"/>
  <c r="H861" i="1" s="1"/>
  <c r="G860" i="1"/>
  <c r="H860" i="1" s="1"/>
  <c r="B860" i="1"/>
  <c r="B861" i="1" s="1"/>
  <c r="G859" i="1"/>
  <c r="H859" i="1" s="1"/>
  <c r="B859" i="1"/>
  <c r="G858" i="1"/>
  <c r="H858" i="1" s="1"/>
  <c r="G857" i="1"/>
  <c r="H857" i="1" s="1"/>
  <c r="G856" i="1"/>
  <c r="H856" i="1" s="1"/>
  <c r="H855" i="1"/>
  <c r="G855" i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H846" i="1"/>
  <c r="G846" i="1"/>
  <c r="G845" i="1"/>
  <c r="H845" i="1" s="1"/>
  <c r="G844" i="1"/>
  <c r="H844" i="1" s="1"/>
  <c r="G843" i="1"/>
  <c r="H843" i="1" s="1"/>
  <c r="B843" i="1"/>
  <c r="B844" i="1" s="1"/>
  <c r="B845" i="1" s="1"/>
  <c r="G842" i="1"/>
  <c r="H842" i="1" s="1"/>
  <c r="G841" i="1"/>
  <c r="H841" i="1" s="1"/>
  <c r="G840" i="1"/>
  <c r="H840" i="1" s="1"/>
  <c r="H839" i="1"/>
  <c r="G839" i="1"/>
  <c r="B839" i="1"/>
  <c r="B840" i="1" s="1"/>
  <c r="B841" i="1" s="1"/>
  <c r="B842" i="1" s="1"/>
  <c r="G838" i="1"/>
  <c r="H838" i="1" s="1"/>
  <c r="G837" i="1"/>
  <c r="H837" i="1" s="1"/>
  <c r="B837" i="1"/>
  <c r="G836" i="1"/>
  <c r="H836" i="1" s="1"/>
  <c r="B836" i="1"/>
  <c r="G835" i="1"/>
  <c r="H835" i="1" s="1"/>
  <c r="B835" i="1"/>
  <c r="G834" i="1"/>
  <c r="H834" i="1" s="1"/>
  <c r="G833" i="1"/>
  <c r="H833" i="1" s="1"/>
  <c r="H832" i="1"/>
  <c r="G832" i="1"/>
  <c r="G831" i="1"/>
  <c r="H831" i="1" s="1"/>
  <c r="B831" i="1"/>
  <c r="B832" i="1" s="1"/>
  <c r="B833" i="1" s="1"/>
  <c r="G830" i="1"/>
  <c r="H830" i="1" s="1"/>
  <c r="G829" i="1"/>
  <c r="H829" i="1" s="1"/>
  <c r="H828" i="1"/>
  <c r="G828" i="1"/>
  <c r="G827" i="1"/>
  <c r="H827" i="1" s="1"/>
  <c r="B827" i="1"/>
  <c r="B828" i="1" s="1"/>
  <c r="B829" i="1" s="1"/>
  <c r="B830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H820" i="1"/>
  <c r="G820" i="1"/>
  <c r="G819" i="1"/>
  <c r="H819" i="1" s="1"/>
  <c r="H818" i="1"/>
  <c r="G818" i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H808" i="1"/>
  <c r="G808" i="1"/>
  <c r="H807" i="1"/>
  <c r="G807" i="1"/>
  <c r="B807" i="1"/>
  <c r="B808" i="1" s="1"/>
  <c r="B809" i="1" s="1"/>
  <c r="G806" i="1"/>
  <c r="H806" i="1" s="1"/>
  <c r="G805" i="1"/>
  <c r="H805" i="1" s="1"/>
  <c r="G804" i="1"/>
  <c r="H804" i="1" s="1"/>
  <c r="H803" i="1"/>
  <c r="G803" i="1"/>
  <c r="B803" i="1"/>
  <c r="B804" i="1" s="1"/>
  <c r="B805" i="1" s="1"/>
  <c r="B806" i="1" s="1"/>
  <c r="G802" i="1"/>
  <c r="H802" i="1" s="1"/>
  <c r="H801" i="1"/>
  <c r="G801" i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G794" i="1"/>
  <c r="H794" i="1" s="1"/>
  <c r="H793" i="1"/>
  <c r="G793" i="1"/>
  <c r="H792" i="1"/>
  <c r="G792" i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H785" i="1"/>
  <c r="G785" i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H777" i="1"/>
  <c r="G777" i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H767" i="1"/>
  <c r="G767" i="1"/>
  <c r="G766" i="1"/>
  <c r="H766" i="1" s="1"/>
  <c r="G765" i="1"/>
  <c r="H765" i="1" s="1"/>
  <c r="H764" i="1"/>
  <c r="G764" i="1"/>
  <c r="G763" i="1"/>
  <c r="H763" i="1" s="1"/>
  <c r="H762" i="1"/>
  <c r="G762" i="1"/>
  <c r="H761" i="1"/>
  <c r="G761" i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H752" i="1"/>
  <c r="G752" i="1"/>
  <c r="G751" i="1"/>
  <c r="H751" i="1" s="1"/>
  <c r="H750" i="1"/>
  <c r="G750" i="1"/>
  <c r="G749" i="1"/>
  <c r="H749" i="1" s="1"/>
  <c r="G748" i="1"/>
  <c r="H748" i="1" s="1"/>
  <c r="H747" i="1"/>
  <c r="G747" i="1"/>
  <c r="G746" i="1"/>
  <c r="H746" i="1" s="1"/>
  <c r="G745" i="1"/>
  <c r="H745" i="1" s="1"/>
  <c r="G744" i="1"/>
  <c r="H744" i="1" s="1"/>
  <c r="H743" i="1"/>
  <c r="G743" i="1"/>
  <c r="G742" i="1"/>
  <c r="H742" i="1" s="1"/>
  <c r="H741" i="1"/>
  <c r="G741" i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H734" i="1"/>
  <c r="G734" i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H724" i="1"/>
  <c r="G724" i="1"/>
  <c r="G723" i="1"/>
  <c r="H723" i="1" s="1"/>
  <c r="G722" i="1"/>
  <c r="H722" i="1" s="1"/>
  <c r="G721" i="1"/>
  <c r="H721" i="1" s="1"/>
  <c r="G720" i="1"/>
  <c r="H720" i="1" s="1"/>
  <c r="H719" i="1"/>
  <c r="G719" i="1"/>
  <c r="H718" i="1"/>
  <c r="G718" i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H710" i="1"/>
  <c r="G710" i="1"/>
  <c r="H709" i="1"/>
  <c r="G709" i="1"/>
  <c r="G708" i="1"/>
  <c r="H708" i="1" s="1"/>
  <c r="G707" i="1"/>
  <c r="H707" i="1" s="1"/>
  <c r="G706" i="1"/>
  <c r="H706" i="1" s="1"/>
  <c r="G705" i="1"/>
  <c r="H705" i="1" s="1"/>
  <c r="H704" i="1"/>
  <c r="G704" i="1"/>
  <c r="G703" i="1"/>
  <c r="H703" i="1" s="1"/>
  <c r="H702" i="1"/>
  <c r="G702" i="1"/>
  <c r="H701" i="1"/>
  <c r="G701" i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H692" i="1"/>
  <c r="G692" i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H680" i="1"/>
  <c r="G680" i="1"/>
  <c r="G679" i="1"/>
  <c r="H679" i="1" s="1"/>
  <c r="H678" i="1"/>
  <c r="G678" i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H665" i="1"/>
  <c r="G665" i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H653" i="1"/>
  <c r="G653" i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H642" i="1"/>
  <c r="G642" i="1"/>
  <c r="G641" i="1"/>
  <c r="H641" i="1" s="1"/>
  <c r="H640" i="1"/>
  <c r="G640" i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H632" i="1"/>
  <c r="G632" i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H625" i="1"/>
  <c r="G625" i="1"/>
  <c r="G624" i="1"/>
  <c r="H624" i="1" s="1"/>
  <c r="G623" i="1"/>
  <c r="H623" i="1" s="1"/>
  <c r="H622" i="1"/>
  <c r="G622" i="1"/>
  <c r="G621" i="1"/>
  <c r="H621" i="1" s="1"/>
  <c r="G620" i="1"/>
  <c r="H620" i="1" s="1"/>
  <c r="G619" i="1"/>
  <c r="H619" i="1" s="1"/>
  <c r="G618" i="1"/>
  <c r="H618" i="1" s="1"/>
  <c r="H617" i="1"/>
  <c r="G617" i="1"/>
  <c r="H616" i="1"/>
  <c r="G616" i="1"/>
  <c r="G615" i="1"/>
  <c r="H615" i="1" s="1"/>
  <c r="G614" i="1"/>
  <c r="H614" i="1" s="1"/>
  <c r="G613" i="1"/>
  <c r="H613" i="1" s="1"/>
  <c r="G612" i="1"/>
  <c r="H612" i="1" s="1"/>
  <c r="G611" i="1"/>
  <c r="H611" i="1" s="1"/>
  <c r="H610" i="1"/>
  <c r="G610" i="1"/>
  <c r="G609" i="1"/>
  <c r="H609" i="1" s="1"/>
  <c r="G608" i="1"/>
  <c r="H608" i="1" s="1"/>
  <c r="G607" i="1"/>
  <c r="H607" i="1" s="1"/>
  <c r="H606" i="1"/>
  <c r="G606" i="1"/>
  <c r="G605" i="1"/>
  <c r="H605" i="1" s="1"/>
  <c r="G604" i="1"/>
  <c r="H604" i="1" s="1"/>
  <c r="G603" i="1"/>
  <c r="H603" i="1" s="1"/>
  <c r="H602" i="1"/>
  <c r="G602" i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H595" i="1"/>
  <c r="G595" i="1"/>
  <c r="G594" i="1"/>
  <c r="H594" i="1" s="1"/>
  <c r="H593" i="1"/>
  <c r="G593" i="1"/>
  <c r="G592" i="1"/>
  <c r="H592" i="1" s="1"/>
  <c r="G591" i="1"/>
  <c r="H591" i="1" s="1"/>
  <c r="H590" i="1"/>
  <c r="G590" i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H581" i="1"/>
  <c r="G581" i="1"/>
  <c r="G580" i="1"/>
  <c r="H580" i="1" s="1"/>
  <c r="G579" i="1"/>
  <c r="H579" i="1" s="1"/>
  <c r="G578" i="1"/>
  <c r="H578" i="1" s="1"/>
  <c r="H577" i="1"/>
  <c r="G577" i="1"/>
  <c r="G576" i="1"/>
  <c r="H576" i="1" s="1"/>
  <c r="H575" i="1"/>
  <c r="G575" i="1"/>
  <c r="G574" i="1"/>
  <c r="H574" i="1" s="1"/>
  <c r="G573" i="1"/>
  <c r="H573" i="1" s="1"/>
  <c r="H572" i="1"/>
  <c r="G572" i="1"/>
  <c r="G571" i="1"/>
  <c r="H571" i="1" s="1"/>
  <c r="G570" i="1"/>
  <c r="H570" i="1" s="1"/>
  <c r="G569" i="1"/>
  <c r="H569" i="1" s="1"/>
  <c r="G568" i="1"/>
  <c r="H568" i="1" s="1"/>
  <c r="H567" i="1"/>
  <c r="G567" i="1"/>
  <c r="G566" i="1"/>
  <c r="H566" i="1" s="1"/>
  <c r="G565" i="1"/>
  <c r="H565" i="1" s="1"/>
  <c r="G564" i="1"/>
  <c r="H564" i="1" s="1"/>
  <c r="H563" i="1"/>
  <c r="G563" i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H553" i="1"/>
  <c r="G553" i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H543" i="1"/>
  <c r="G543" i="1"/>
  <c r="G542" i="1"/>
  <c r="H542" i="1" s="1"/>
  <c r="H541" i="1"/>
  <c r="G541" i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H532" i="1"/>
  <c r="G532" i="1"/>
  <c r="G531" i="1"/>
  <c r="H531" i="1" s="1"/>
  <c r="H530" i="1"/>
  <c r="G530" i="1"/>
  <c r="G529" i="1"/>
  <c r="H529" i="1" s="1"/>
  <c r="G528" i="1"/>
  <c r="H528" i="1" s="1"/>
  <c r="H527" i="1"/>
  <c r="G527" i="1"/>
  <c r="H526" i="1"/>
  <c r="G526" i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H518" i="1"/>
  <c r="G518" i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H504" i="1"/>
  <c r="G504" i="1"/>
  <c r="G503" i="1"/>
  <c r="H503" i="1" s="1"/>
  <c r="G502" i="1"/>
  <c r="H502" i="1" s="1"/>
  <c r="H501" i="1"/>
  <c r="G501" i="1"/>
  <c r="G500" i="1"/>
  <c r="H500" i="1" s="1"/>
  <c r="G499" i="1"/>
  <c r="H499" i="1" s="1"/>
  <c r="G498" i="1"/>
  <c r="H498" i="1" s="1"/>
  <c r="B498" i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97" i="1"/>
  <c r="H497" i="1" s="1"/>
  <c r="H496" i="1"/>
  <c r="G496" i="1"/>
  <c r="G495" i="1"/>
  <c r="H495" i="1" s="1"/>
  <c r="G494" i="1"/>
  <c r="H494" i="1" s="1"/>
  <c r="G493" i="1"/>
  <c r="H493" i="1" s="1"/>
  <c r="G492" i="1"/>
  <c r="H492" i="1" s="1"/>
  <c r="G491" i="1"/>
  <c r="H491" i="1" s="1"/>
  <c r="H490" i="1"/>
  <c r="G490" i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H487" i="1"/>
  <c r="G487" i="1"/>
  <c r="G486" i="1"/>
  <c r="H486" i="1" s="1"/>
  <c r="B486" i="1"/>
  <c r="G485" i="1"/>
  <c r="H485" i="1" s="1"/>
  <c r="H484" i="1"/>
  <c r="G484" i="1"/>
  <c r="G483" i="1"/>
  <c r="H483" i="1" s="1"/>
  <c r="G482" i="1"/>
  <c r="H482" i="1" s="1"/>
  <c r="G481" i="1"/>
  <c r="H481" i="1" s="1"/>
  <c r="G480" i="1"/>
  <c r="H480" i="1" s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78" i="1"/>
  <c r="H478" i="1" s="1"/>
  <c r="G477" i="1"/>
  <c r="H477" i="1" s="1"/>
  <c r="G476" i="1"/>
  <c r="H476" i="1" s="1"/>
  <c r="G475" i="1"/>
  <c r="H475" i="1" s="1"/>
  <c r="B475" i="1"/>
  <c r="G474" i="1"/>
  <c r="H474" i="1" s="1"/>
  <c r="H473" i="1"/>
  <c r="G473" i="1"/>
  <c r="G472" i="1"/>
  <c r="H472" i="1" s="1"/>
  <c r="G471" i="1"/>
  <c r="H471" i="1" s="1"/>
  <c r="G470" i="1"/>
  <c r="H470" i="1" s="1"/>
  <c r="G469" i="1"/>
  <c r="H469" i="1" s="1"/>
  <c r="G468" i="1"/>
  <c r="H468" i="1" s="1"/>
  <c r="B468" i="1"/>
  <c r="B469" i="1" s="1"/>
  <c r="B470" i="1" s="1"/>
  <c r="B471" i="1" s="1"/>
  <c r="B472" i="1" s="1"/>
  <c r="B473" i="1" s="1"/>
  <c r="G467" i="1"/>
  <c r="H467" i="1" s="1"/>
  <c r="B467" i="1"/>
  <c r="H466" i="1"/>
  <c r="G466" i="1"/>
  <c r="G465" i="1"/>
  <c r="H465" i="1" s="1"/>
  <c r="H464" i="1"/>
  <c r="G464" i="1"/>
  <c r="B464" i="1"/>
  <c r="B465" i="1" s="1"/>
  <c r="G463" i="1"/>
  <c r="H463" i="1" s="1"/>
  <c r="B463" i="1"/>
  <c r="G462" i="1"/>
  <c r="H462" i="1" s="1"/>
  <c r="G461" i="1"/>
  <c r="H461" i="1" s="1"/>
  <c r="G460" i="1"/>
  <c r="H460" i="1" s="1"/>
  <c r="G459" i="1"/>
  <c r="H459" i="1" s="1"/>
  <c r="B459" i="1"/>
  <c r="B460" i="1" s="1"/>
  <c r="B461" i="1" s="1"/>
  <c r="G458" i="1"/>
  <c r="H458" i="1" s="1"/>
  <c r="H457" i="1"/>
  <c r="G457" i="1"/>
  <c r="G456" i="1"/>
  <c r="H456" i="1" s="1"/>
  <c r="H455" i="1"/>
  <c r="G455" i="1"/>
  <c r="B455" i="1"/>
  <c r="B456" i="1" s="1"/>
  <c r="B457" i="1" s="1"/>
  <c r="B458" i="1" s="1"/>
  <c r="H454" i="1"/>
  <c r="G454" i="1"/>
  <c r="G453" i="1"/>
  <c r="H453" i="1" s="1"/>
  <c r="G452" i="1"/>
  <c r="H452" i="1" s="1"/>
  <c r="H451" i="1"/>
  <c r="G451" i="1"/>
  <c r="B451" i="1"/>
  <c r="B452" i="1" s="1"/>
  <c r="B453" i="1" s="1"/>
  <c r="G450" i="1"/>
  <c r="H450" i="1" s="1"/>
  <c r="G449" i="1"/>
  <c r="H449" i="1" s="1"/>
  <c r="G448" i="1"/>
  <c r="H448" i="1" s="1"/>
  <c r="H447" i="1"/>
  <c r="G447" i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H433" i="1"/>
  <c r="G433" i="1"/>
  <c r="B433" i="1"/>
  <c r="B434" i="1" s="1"/>
  <c r="B435" i="1" s="1"/>
  <c r="B436" i="1" s="1"/>
  <c r="B437" i="1" s="1"/>
  <c r="H432" i="1"/>
  <c r="G432" i="1"/>
  <c r="G431" i="1"/>
  <c r="H431" i="1" s="1"/>
  <c r="B431" i="1"/>
  <c r="B432" i="1" s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H420" i="1"/>
  <c r="G420" i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H417" i="1"/>
  <c r="G417" i="1"/>
  <c r="H416" i="1"/>
  <c r="G416" i="1"/>
  <c r="H415" i="1"/>
  <c r="G415" i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H410" i="1"/>
  <c r="G410" i="1"/>
  <c r="H409" i="1"/>
  <c r="G409" i="1"/>
  <c r="B409" i="1"/>
  <c r="B410" i="1" s="1"/>
  <c r="B411" i="1" s="1"/>
  <c r="B412" i="1" s="1"/>
  <c r="B413" i="1" s="1"/>
  <c r="G408" i="1"/>
  <c r="H408" i="1" s="1"/>
  <c r="B408" i="1"/>
  <c r="H407" i="1"/>
  <c r="G407" i="1"/>
  <c r="B407" i="1"/>
  <c r="G406" i="1"/>
  <c r="H406" i="1" s="1"/>
  <c r="G405" i="1"/>
  <c r="H405" i="1" s="1"/>
  <c r="H404" i="1"/>
  <c r="G404" i="1"/>
  <c r="B404" i="1"/>
  <c r="B405" i="1" s="1"/>
  <c r="G403" i="1"/>
  <c r="H403" i="1" s="1"/>
  <c r="B403" i="1"/>
  <c r="G402" i="1"/>
  <c r="H402" i="1" s="1"/>
  <c r="H401" i="1"/>
  <c r="G401" i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H392" i="1"/>
  <c r="G392" i="1"/>
  <c r="G391" i="1"/>
  <c r="H391" i="1" s="1"/>
  <c r="G390" i="1"/>
  <c r="H390" i="1" s="1"/>
  <c r="G389" i="1"/>
  <c r="H389" i="1" s="1"/>
  <c r="H388" i="1"/>
  <c r="G388" i="1"/>
  <c r="G387" i="1"/>
  <c r="H387" i="1" s="1"/>
  <c r="G386" i="1"/>
  <c r="H386" i="1" s="1"/>
  <c r="G385" i="1"/>
  <c r="H385" i="1" s="1"/>
  <c r="H384" i="1"/>
  <c r="G384" i="1"/>
  <c r="G383" i="1"/>
  <c r="H383" i="1" s="1"/>
  <c r="G382" i="1"/>
  <c r="H382" i="1" s="1"/>
  <c r="G381" i="1"/>
  <c r="H381" i="1" s="1"/>
  <c r="G380" i="1"/>
  <c r="H380" i="1" s="1"/>
  <c r="G379" i="1"/>
  <c r="H379" i="1" s="1"/>
  <c r="H378" i="1"/>
  <c r="G378" i="1"/>
  <c r="G377" i="1"/>
  <c r="H377" i="1" s="1"/>
  <c r="G376" i="1"/>
  <c r="H376" i="1" s="1"/>
  <c r="H375" i="1"/>
  <c r="G375" i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H361" i="1"/>
  <c r="G361" i="1"/>
  <c r="G360" i="1"/>
  <c r="H360" i="1" s="1"/>
  <c r="H359" i="1"/>
  <c r="G359" i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H351" i="1"/>
  <c r="G351" i="1"/>
  <c r="G350" i="1"/>
  <c r="H350" i="1" s="1"/>
  <c r="H349" i="1"/>
  <c r="G349" i="1"/>
  <c r="G348" i="1"/>
  <c r="H348" i="1" s="1"/>
  <c r="G347" i="1"/>
  <c r="H347" i="1" s="1"/>
  <c r="G346" i="1"/>
  <c r="H346" i="1" s="1"/>
  <c r="G345" i="1"/>
  <c r="H345" i="1" s="1"/>
  <c r="G344" i="1"/>
  <c r="H344" i="1" s="1"/>
  <c r="H343" i="1"/>
  <c r="G343" i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H335" i="1"/>
  <c r="G335" i="1"/>
  <c r="G334" i="1"/>
  <c r="H334" i="1" s="1"/>
  <c r="H333" i="1"/>
  <c r="G333" i="1"/>
  <c r="G332" i="1"/>
  <c r="H332" i="1" s="1"/>
  <c r="H331" i="1"/>
  <c r="G331" i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H323" i="1"/>
  <c r="G323" i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H302" i="1"/>
  <c r="G302" i="1"/>
  <c r="G301" i="1"/>
  <c r="H301" i="1" s="1"/>
  <c r="G300" i="1"/>
  <c r="H300" i="1" s="1"/>
  <c r="G299" i="1"/>
  <c r="H299" i="1" s="1"/>
  <c r="H298" i="1"/>
  <c r="G298" i="1"/>
  <c r="G297" i="1"/>
  <c r="H297" i="1" s="1"/>
  <c r="G296" i="1"/>
  <c r="H296" i="1" s="1"/>
  <c r="G295" i="1"/>
  <c r="H295" i="1" s="1"/>
  <c r="H294" i="1"/>
  <c r="G294" i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H287" i="1"/>
  <c r="G287" i="1"/>
  <c r="G286" i="1"/>
  <c r="H286" i="1" s="1"/>
  <c r="G285" i="1"/>
  <c r="H285" i="1" s="1"/>
  <c r="G284" i="1"/>
  <c r="H284" i="1" s="1"/>
  <c r="G283" i="1"/>
  <c r="H283" i="1" s="1"/>
  <c r="H282" i="1"/>
  <c r="G282" i="1"/>
  <c r="G281" i="1"/>
  <c r="H281" i="1" s="1"/>
  <c r="H280" i="1"/>
  <c r="G280" i="1"/>
  <c r="H279" i="1"/>
  <c r="G279" i="1"/>
  <c r="G278" i="1"/>
  <c r="H278" i="1" s="1"/>
  <c r="H277" i="1"/>
  <c r="G277" i="1"/>
  <c r="H276" i="1"/>
  <c r="G276" i="1"/>
  <c r="G275" i="1"/>
  <c r="H275" i="1" s="1"/>
  <c r="G274" i="1"/>
  <c r="H274" i="1" s="1"/>
  <c r="H273" i="1"/>
  <c r="G273" i="1"/>
  <c r="G272" i="1"/>
  <c r="H272" i="1" s="1"/>
  <c r="G271" i="1"/>
  <c r="H271" i="1" s="1"/>
  <c r="G270" i="1"/>
  <c r="H270" i="1" s="1"/>
  <c r="G269" i="1"/>
  <c r="H269" i="1" s="1"/>
  <c r="H268" i="1"/>
  <c r="G268" i="1"/>
  <c r="G267" i="1"/>
  <c r="H267" i="1" s="1"/>
  <c r="H266" i="1"/>
  <c r="G266" i="1"/>
  <c r="G265" i="1"/>
  <c r="H265" i="1" s="1"/>
  <c r="H264" i="1"/>
  <c r="G264" i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H257" i="1"/>
  <c r="G257" i="1"/>
  <c r="H256" i="1"/>
  <c r="G256" i="1"/>
  <c r="H255" i="1"/>
  <c r="G255" i="1"/>
  <c r="G254" i="1"/>
  <c r="H254" i="1" s="1"/>
  <c r="G253" i="1"/>
  <c r="H253" i="1" s="1"/>
  <c r="G252" i="1"/>
  <c r="H252" i="1" s="1"/>
  <c r="G251" i="1"/>
  <c r="H251" i="1" s="1"/>
  <c r="H250" i="1"/>
  <c r="G250" i="1"/>
  <c r="H249" i="1"/>
  <c r="G249" i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H240" i="1"/>
  <c r="G240" i="1"/>
  <c r="H239" i="1"/>
  <c r="G239" i="1"/>
  <c r="H238" i="1"/>
  <c r="G238" i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H228" i="1"/>
  <c r="G228" i="1"/>
  <c r="H227" i="1"/>
  <c r="G227" i="1"/>
  <c r="G226" i="1"/>
  <c r="H226" i="1" s="1"/>
  <c r="G225" i="1"/>
  <c r="H225" i="1" s="1"/>
  <c r="G224" i="1"/>
  <c r="H224" i="1" s="1"/>
  <c r="H223" i="1"/>
  <c r="G223" i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H215" i="1"/>
  <c r="G215" i="1"/>
  <c r="G214" i="1"/>
  <c r="H214" i="1" s="1"/>
  <c r="H213" i="1"/>
  <c r="G213" i="1"/>
  <c r="G212" i="1"/>
  <c r="H212" i="1" s="1"/>
  <c r="H211" i="1"/>
  <c r="G211" i="1"/>
  <c r="G210" i="1"/>
  <c r="H210" i="1" s="1"/>
  <c r="H209" i="1"/>
  <c r="G209" i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H200" i="1"/>
  <c r="G200" i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H190" i="1"/>
  <c r="G190" i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H182" i="1"/>
  <c r="G182" i="1"/>
  <c r="H181" i="1"/>
  <c r="G181" i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H170" i="1"/>
  <c r="G170" i="1"/>
  <c r="H169" i="1"/>
  <c r="G169" i="1"/>
  <c r="G168" i="1"/>
  <c r="H168" i="1" s="1"/>
  <c r="G167" i="1"/>
  <c r="H167" i="1" s="1"/>
  <c r="G166" i="1"/>
  <c r="H166" i="1" s="1"/>
  <c r="G165" i="1"/>
  <c r="H165" i="1" s="1"/>
  <c r="G164" i="1"/>
  <c r="H164" i="1" s="1"/>
  <c r="H163" i="1"/>
  <c r="G163" i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H155" i="1"/>
  <c r="G155" i="1"/>
  <c r="G154" i="1"/>
  <c r="H154" i="1" s="1"/>
  <c r="H153" i="1"/>
  <c r="G153" i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H144" i="1"/>
  <c r="G144" i="1"/>
  <c r="G143" i="1"/>
  <c r="H143" i="1" s="1"/>
  <c r="H142" i="1"/>
  <c r="G142" i="1"/>
  <c r="H141" i="1"/>
  <c r="G141" i="1"/>
  <c r="H140" i="1"/>
  <c r="G140" i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H130" i="1"/>
  <c r="G130" i="1"/>
  <c r="G129" i="1"/>
  <c r="H129" i="1" s="1"/>
  <c r="G128" i="1"/>
  <c r="H128" i="1" s="1"/>
  <c r="G127" i="1"/>
  <c r="H127" i="1" s="1"/>
  <c r="G126" i="1"/>
  <c r="H126" i="1" s="1"/>
  <c r="B126" i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H125" i="1"/>
  <c r="G125" i="1"/>
  <c r="G124" i="1"/>
  <c r="H124" i="1" s="1"/>
  <c r="H123" i="1"/>
  <c r="G123" i="1"/>
  <c r="G122" i="1"/>
  <c r="H122" i="1" s="1"/>
  <c r="G121" i="1"/>
  <c r="H121" i="1" s="1"/>
  <c r="G120" i="1"/>
  <c r="H120" i="1" s="1"/>
  <c r="G119" i="1"/>
  <c r="H119" i="1" s="1"/>
  <c r="G118" i="1"/>
  <c r="H118" i="1" s="1"/>
  <c r="B118" i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H117" i="1"/>
  <c r="G117" i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B109" i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G108" i="1"/>
  <c r="H108" i="1" s="1"/>
  <c r="G107" i="1"/>
  <c r="H107" i="1" s="1"/>
  <c r="G106" i="1"/>
  <c r="H106" i="1" s="1"/>
  <c r="H105" i="1"/>
  <c r="G105" i="1"/>
  <c r="G104" i="1"/>
  <c r="H104" i="1" s="1"/>
  <c r="G103" i="1"/>
  <c r="H103" i="1" s="1"/>
  <c r="G102" i="1"/>
  <c r="H102" i="1" s="1"/>
  <c r="G101" i="1"/>
  <c r="H101" i="1" s="1"/>
  <c r="G100" i="1"/>
  <c r="H100" i="1" s="1"/>
  <c r="H99" i="1"/>
  <c r="G99" i="1"/>
  <c r="H98" i="1"/>
  <c r="G98" i="1"/>
  <c r="G97" i="1"/>
  <c r="H97" i="1" s="1"/>
  <c r="H96" i="1"/>
  <c r="G96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95" i="1"/>
  <c r="H95" i="1" s="1"/>
  <c r="H94" i="1"/>
  <c r="G94" i="1"/>
  <c r="B94" i="1"/>
  <c r="B106" i="1" s="1"/>
  <c r="G93" i="1"/>
  <c r="H93" i="1" s="1"/>
  <c r="H92" i="1"/>
  <c r="G92" i="1"/>
  <c r="H91" i="1"/>
  <c r="G91" i="1"/>
  <c r="G90" i="1"/>
  <c r="H90" i="1" s="1"/>
  <c r="B90" i="1"/>
  <c r="B102" i="1" s="1"/>
  <c r="B114" i="1" s="1"/>
  <c r="G89" i="1"/>
  <c r="H89" i="1" s="1"/>
  <c r="G88" i="1"/>
  <c r="H88" i="1" s="1"/>
  <c r="G87" i="1"/>
  <c r="H87" i="1" s="1"/>
  <c r="G86" i="1"/>
  <c r="H86" i="1" s="1"/>
  <c r="G85" i="1"/>
  <c r="H85" i="1" s="1"/>
  <c r="B85" i="1"/>
  <c r="B97" i="1" s="1"/>
  <c r="G84" i="1"/>
  <c r="H84" i="1" s="1"/>
  <c r="B84" i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H82" i="1"/>
  <c r="G82" i="1"/>
  <c r="G81" i="1"/>
  <c r="H81" i="1" s="1"/>
  <c r="G80" i="1"/>
  <c r="H80" i="1" s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H71" i="1"/>
  <c r="G71" i="1"/>
  <c r="B71" i="1"/>
  <c r="B72" i="1" s="1"/>
  <c r="B73" i="1" s="1"/>
  <c r="B74" i="1" s="1"/>
  <c r="B75" i="1" s="1"/>
  <c r="B76" i="1" s="1"/>
  <c r="B77" i="1" s="1"/>
  <c r="G70" i="1"/>
  <c r="H70" i="1" s="1"/>
  <c r="H69" i="1"/>
  <c r="G69" i="1"/>
  <c r="G68" i="1"/>
  <c r="H68" i="1" s="1"/>
  <c r="B68" i="1"/>
  <c r="B69" i="1" s="1"/>
  <c r="G67" i="1"/>
  <c r="H67" i="1" s="1"/>
  <c r="B67" i="1"/>
  <c r="G66" i="1"/>
  <c r="H66" i="1" s="1"/>
  <c r="G65" i="1"/>
  <c r="H65" i="1" s="1"/>
  <c r="H64" i="1"/>
  <c r="G64" i="1"/>
  <c r="G63" i="1"/>
  <c r="H63" i="1" s="1"/>
  <c r="G62" i="1"/>
  <c r="H62" i="1" s="1"/>
  <c r="G61" i="1"/>
  <c r="H61" i="1" s="1"/>
  <c r="G60" i="1"/>
  <c r="H60" i="1" s="1"/>
  <c r="B60" i="1"/>
  <c r="B61" i="1" s="1"/>
  <c r="B62" i="1" s="1"/>
  <c r="B63" i="1" s="1"/>
  <c r="B64" i="1" s="1"/>
  <c r="B65" i="1" s="1"/>
  <c r="G59" i="1"/>
  <c r="H59" i="1" s="1"/>
  <c r="B59" i="1"/>
  <c r="H58" i="1"/>
  <c r="G58" i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H49" i="1"/>
  <c r="G49" i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H32" i="1"/>
  <c r="G32" i="1"/>
  <c r="H31" i="1"/>
  <c r="G31" i="1"/>
  <c r="B31" i="1"/>
  <c r="B32" i="1" s="1"/>
  <c r="B33" i="1" s="1"/>
  <c r="H30" i="1"/>
  <c r="G30" i="1"/>
  <c r="G29" i="1"/>
  <c r="H29" i="1" s="1"/>
  <c r="G28" i="1"/>
  <c r="H28" i="1" s="1"/>
  <c r="G27" i="1"/>
  <c r="H27" i="1" s="1"/>
  <c r="G26" i="1"/>
  <c r="H26" i="1" s="1"/>
  <c r="H25" i="1"/>
  <c r="G25" i="1"/>
  <c r="H24" i="1"/>
  <c r="G24" i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H16" i="1"/>
  <c r="G16" i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H9" i="1"/>
  <c r="G9" i="1"/>
  <c r="G8" i="1"/>
  <c r="H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7" i="1"/>
  <c r="H7" i="1" s="1"/>
  <c r="B7" i="1"/>
  <c r="B8" i="1" s="1"/>
  <c r="B9" i="1" s="1"/>
  <c r="A7" i="1"/>
  <c r="G6" i="1"/>
  <c r="H6" i="1" s="1"/>
  <c r="I6" i="1" s="1"/>
  <c r="B480" i="1" l="1"/>
  <c r="B481" i="1" s="1"/>
  <c r="B876" i="1"/>
  <c r="B1279" i="1"/>
  <c r="B1291" i="1" s="1"/>
  <c r="B1303" i="1" s="1"/>
  <c r="B1268" i="1"/>
  <c r="B1280" i="1" s="1"/>
  <c r="B1292" i="1" s="1"/>
  <c r="B1304" i="1" s="1"/>
  <c r="B476" i="1"/>
  <c r="B488" i="1" s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1381" i="1"/>
  <c r="J6" i="1"/>
  <c r="K6" i="1" s="1"/>
  <c r="B86" i="1"/>
  <c r="B80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1269" i="1"/>
  <c r="B1281" i="1" s="1"/>
  <c r="B1293" i="1" s="1"/>
  <c r="B1305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2" i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273" i="1"/>
  <c r="B1284" i="1"/>
  <c r="B1296" i="1" s="1"/>
  <c r="B1308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76" i="1"/>
  <c r="B877" i="1" l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L6" i="1"/>
  <c r="M6" i="1" s="1"/>
  <c r="N6" i="1" s="1"/>
  <c r="O6" i="1" s="1"/>
  <c r="I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1274" i="1"/>
  <c r="B1285" i="1"/>
  <c r="B1297" i="1" s="1"/>
  <c r="B1309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878" i="1" l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86" i="1"/>
  <c r="B1298" i="1" s="1"/>
  <c r="B1310" i="1" s="1"/>
  <c r="B1275" i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J7" i="1"/>
  <c r="K7" i="1" s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879" i="1" l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L7" i="1"/>
  <c r="M7" i="1" s="1"/>
  <c r="N7" i="1" s="1"/>
  <c r="O7" i="1" s="1"/>
  <c r="I8" i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276" i="1"/>
  <c r="B1287" i="1"/>
  <c r="B1299" i="1" s="1"/>
  <c r="B1311" i="1" s="1"/>
  <c r="B891" i="1" l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277" i="1"/>
  <c r="B1289" i="1" s="1"/>
  <c r="B1301" i="1" s="1"/>
  <c r="B1313" i="1" s="1"/>
  <c r="B1288" i="1"/>
  <c r="B1300" i="1" s="1"/>
  <c r="B1312" i="1" s="1"/>
  <c r="J8" i="1"/>
  <c r="K8" i="1"/>
  <c r="B892" i="1" l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L8" i="1"/>
  <c r="M8" i="1" s="1"/>
  <c r="N8" i="1" s="1"/>
  <c r="O8" i="1" s="1"/>
  <c r="I9" i="1" l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 l="1"/>
  <c r="J11" i="1" l="1"/>
  <c r="K11" i="1" s="1"/>
  <c r="L11" i="1" l="1"/>
  <c r="M11" i="1" s="1"/>
  <c r="N11" i="1" s="1"/>
  <c r="O11" i="1" s="1"/>
  <c r="I12" i="1" l="1"/>
  <c r="J12" i="1"/>
  <c r="K12" i="1"/>
  <c r="L12" i="1" l="1"/>
  <c r="M12" i="1" s="1"/>
  <c r="N12" i="1" s="1"/>
  <c r="O12" i="1" s="1"/>
  <c r="I13" i="1"/>
  <c r="J13" i="1" l="1"/>
  <c r="K13" i="1"/>
  <c r="L13" i="1" l="1"/>
  <c r="M13" i="1" s="1"/>
  <c r="N13" i="1" s="1"/>
  <c r="O13" i="1" s="1"/>
  <c r="I14" i="1" l="1"/>
  <c r="J14" i="1" l="1"/>
  <c r="K14" i="1" s="1"/>
  <c r="L14" i="1" l="1"/>
  <c r="M14" i="1" s="1"/>
  <c r="N14" i="1" s="1"/>
  <c r="O14" i="1" s="1"/>
  <c r="I15" i="1" l="1"/>
  <c r="J15" i="1"/>
  <c r="K15" i="1"/>
  <c r="L15" i="1" l="1"/>
  <c r="M15" i="1" s="1"/>
  <c r="N15" i="1" s="1"/>
  <c r="O15" i="1" s="1"/>
  <c r="I16" i="1" l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 l="1"/>
  <c r="J18" i="1" l="1"/>
  <c r="K18" i="1" s="1"/>
  <c r="L18" i="1" l="1"/>
  <c r="M18" i="1" s="1"/>
  <c r="N18" i="1" s="1"/>
  <c r="O18" i="1" s="1"/>
  <c r="I19" i="1"/>
  <c r="J19" i="1" l="1"/>
  <c r="K19" i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 l="1"/>
  <c r="J23" i="1" l="1"/>
  <c r="K23" i="1" s="1"/>
  <c r="L23" i="1" l="1"/>
  <c r="M23" i="1" s="1"/>
  <c r="N23" i="1" s="1"/>
  <c r="O23" i="1" s="1"/>
  <c r="I24" i="1"/>
  <c r="J24" i="1" l="1"/>
  <c r="K24" i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 l="1"/>
  <c r="J32" i="1" l="1"/>
  <c r="K32" i="1" s="1"/>
  <c r="L32" i="1" l="1"/>
  <c r="M32" i="1" s="1"/>
  <c r="N32" i="1" s="1"/>
  <c r="O32" i="1" s="1"/>
  <c r="I33" i="1"/>
  <c r="J33" i="1" l="1"/>
  <c r="K33" i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/>
  <c r="L35" i="1" l="1"/>
  <c r="M35" i="1" s="1"/>
  <c r="N35" i="1" s="1"/>
  <c r="O35" i="1" s="1"/>
  <c r="I36" i="1" l="1"/>
  <c r="J36" i="1" l="1"/>
  <c r="K36" i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 l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/>
  <c r="L50" i="1" l="1"/>
  <c r="M50" i="1" s="1"/>
  <c r="N50" i="1" s="1"/>
  <c r="O50" i="1" s="1"/>
  <c r="I51" i="1" l="1"/>
  <c r="J51" i="1" l="1"/>
  <c r="K51" i="1" s="1"/>
  <c r="L51" i="1" l="1"/>
  <c r="M51" i="1" s="1"/>
  <c r="N51" i="1" s="1"/>
  <c r="O51" i="1" s="1"/>
  <c r="I52" i="1" l="1"/>
  <c r="J52" i="1" l="1"/>
  <c r="K52" i="1" s="1"/>
  <c r="L52" i="1" l="1"/>
  <c r="M52" i="1" s="1"/>
  <c r="N52" i="1" s="1"/>
  <c r="O52" i="1" s="1"/>
  <c r="I53" i="1" l="1"/>
  <c r="J53" i="1"/>
  <c r="K53" i="1" s="1"/>
  <c r="L53" i="1" l="1"/>
  <c r="M53" i="1" s="1"/>
  <c r="N53" i="1" s="1"/>
  <c r="O53" i="1" s="1"/>
  <c r="I54" i="1" l="1"/>
  <c r="J54" i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 l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 l="1"/>
  <c r="J61" i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 l="1"/>
  <c r="J65" i="1"/>
  <c r="K65" i="1" s="1"/>
  <c r="L65" i="1" l="1"/>
  <c r="M65" i="1" s="1"/>
  <c r="N65" i="1" s="1"/>
  <c r="O65" i="1" s="1"/>
  <c r="I66" i="1"/>
  <c r="J66" i="1" l="1"/>
  <c r="K66" i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 l="1"/>
  <c r="J68" i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 l="1"/>
  <c r="J72" i="1" l="1"/>
  <c r="K72" i="1" s="1"/>
  <c r="L72" i="1" l="1"/>
  <c r="M72" i="1" s="1"/>
  <c r="N72" i="1" s="1"/>
  <c r="O72" i="1" s="1"/>
  <c r="I73" i="1" l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 l="1"/>
  <c r="J75" i="1" s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/>
  <c r="L80" i="1" l="1"/>
  <c r="M80" i="1" s="1"/>
  <c r="N80" i="1" s="1"/>
  <c r="O80" i="1" s="1"/>
  <c r="I81" i="1" l="1"/>
  <c r="K81" i="1" l="1"/>
  <c r="J81" i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 l="1"/>
  <c r="J84" i="1"/>
  <c r="K84" i="1" s="1"/>
  <c r="L84" i="1" l="1"/>
  <c r="M84" i="1" s="1"/>
  <c r="N84" i="1" s="1"/>
  <c r="O84" i="1" s="1"/>
  <c r="I85" i="1" l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 l="1"/>
  <c r="J88" i="1"/>
  <c r="K88" i="1" s="1"/>
  <c r="L88" i="1" l="1"/>
  <c r="M88" i="1" s="1"/>
  <c r="N88" i="1" s="1"/>
  <c r="O88" i="1" s="1"/>
  <c r="I89" i="1" l="1"/>
  <c r="J89" i="1" s="1"/>
  <c r="K89" i="1" s="1"/>
  <c r="L89" i="1" l="1"/>
  <c r="M89" i="1" s="1"/>
  <c r="N89" i="1" s="1"/>
  <c r="O89" i="1" s="1"/>
  <c r="I90" i="1" l="1"/>
  <c r="J90" i="1" l="1"/>
  <c r="K90" i="1" s="1"/>
  <c r="L90" i="1" l="1"/>
  <c r="M90" i="1" s="1"/>
  <c r="N90" i="1" s="1"/>
  <c r="O90" i="1" s="1"/>
  <c r="I91" i="1" l="1"/>
  <c r="J91" i="1" l="1"/>
  <c r="K91" i="1" s="1"/>
  <c r="L91" i="1" l="1"/>
  <c r="M91" i="1" s="1"/>
  <c r="N91" i="1" s="1"/>
  <c r="O91" i="1" s="1"/>
  <c r="I92" i="1" l="1"/>
  <c r="J92" i="1" l="1"/>
  <c r="K92" i="1" s="1"/>
  <c r="L92" i="1" l="1"/>
  <c r="M92" i="1" s="1"/>
  <c r="N92" i="1" s="1"/>
  <c r="O92" i="1" s="1"/>
  <c r="I93" i="1" l="1"/>
  <c r="J93" i="1" s="1"/>
  <c r="K93" i="1" s="1"/>
  <c r="L93" i="1" l="1"/>
  <c r="M93" i="1" s="1"/>
  <c r="N93" i="1" s="1"/>
  <c r="O93" i="1" s="1"/>
  <c r="I94" i="1" l="1"/>
  <c r="J94" i="1" l="1"/>
  <c r="K94" i="1" s="1"/>
  <c r="L94" i="1" l="1"/>
  <c r="M94" i="1" s="1"/>
  <c r="N94" i="1" s="1"/>
  <c r="O94" i="1" s="1"/>
  <c r="I95" i="1" l="1"/>
  <c r="J95" i="1" l="1"/>
  <c r="K95" i="1" s="1"/>
  <c r="L95" i="1" l="1"/>
  <c r="M95" i="1" s="1"/>
  <c r="N95" i="1" s="1"/>
  <c r="O95" i="1" s="1"/>
  <c r="I96" i="1" l="1"/>
  <c r="J96" i="1" l="1"/>
  <c r="K96" i="1" s="1"/>
  <c r="L96" i="1" l="1"/>
  <c r="M96" i="1" s="1"/>
  <c r="N96" i="1" s="1"/>
  <c r="O96" i="1" s="1"/>
  <c r="I97" i="1" l="1"/>
  <c r="J97" i="1" l="1"/>
  <c r="K97" i="1" s="1"/>
  <c r="L97" i="1" l="1"/>
  <c r="M97" i="1" s="1"/>
  <c r="N97" i="1" s="1"/>
  <c r="O97" i="1" s="1"/>
  <c r="I98" i="1" l="1"/>
  <c r="J98" i="1" s="1"/>
  <c r="K98" i="1" s="1"/>
  <c r="L98" i="1" l="1"/>
  <c r="M98" i="1" s="1"/>
  <c r="N98" i="1" s="1"/>
  <c r="O98" i="1" s="1"/>
  <c r="I99" i="1" l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 l="1"/>
  <c r="K101" i="1" s="1"/>
  <c r="L101" i="1" l="1"/>
  <c r="M101" i="1" s="1"/>
  <c r="N101" i="1" s="1"/>
  <c r="O101" i="1" s="1"/>
  <c r="I102" i="1" l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/>
  <c r="L108" i="1" l="1"/>
  <c r="M108" i="1" s="1"/>
  <c r="N108" i="1" s="1"/>
  <c r="O108" i="1" s="1"/>
  <c r="I109" i="1" l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 l="1"/>
  <c r="J114" i="1"/>
  <c r="K114" i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 l="1"/>
  <c r="J117" i="1" l="1"/>
  <c r="K117" i="1"/>
  <c r="L117" i="1" l="1"/>
  <c r="M117" i="1" s="1"/>
  <c r="N117" i="1" s="1"/>
  <c r="O117" i="1" s="1"/>
  <c r="I118" i="1" l="1"/>
  <c r="J118" i="1" l="1"/>
  <c r="K118" i="1" s="1"/>
  <c r="L118" i="1" l="1"/>
  <c r="M118" i="1" s="1"/>
  <c r="N118" i="1" s="1"/>
  <c r="O118" i="1" s="1"/>
  <c r="I119" i="1" l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 l="1"/>
  <c r="J122" i="1" l="1"/>
  <c r="K122" i="1" s="1"/>
  <c r="L122" i="1" l="1"/>
  <c r="M122" i="1" s="1"/>
  <c r="N122" i="1" s="1"/>
  <c r="O122" i="1" s="1"/>
  <c r="I123" i="1" l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 l="1"/>
  <c r="J145" i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 l="1"/>
  <c r="J151" i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 l="1"/>
  <c r="J155" i="1" l="1"/>
  <c r="K155" i="1" s="1"/>
  <c r="L155" i="1" l="1"/>
  <c r="M155" i="1" s="1"/>
  <c r="N155" i="1" s="1"/>
  <c r="O155" i="1" s="1"/>
  <c r="I156" i="1"/>
  <c r="J156" i="1" l="1"/>
  <c r="K156" i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 l="1"/>
  <c r="J158" i="1"/>
  <c r="K158" i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 l="1"/>
  <c r="J160" i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 l="1"/>
  <c r="J166" i="1" l="1"/>
  <c r="K166" i="1" s="1"/>
  <c r="L166" i="1" l="1"/>
  <c r="M166" i="1" s="1"/>
  <c r="N166" i="1" s="1"/>
  <c r="O166" i="1" s="1"/>
  <c r="I167" i="1" l="1"/>
  <c r="J167" i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 l="1"/>
  <c r="J170" i="1" l="1"/>
  <c r="K170" i="1" s="1"/>
  <c r="L170" i="1" l="1"/>
  <c r="M170" i="1" s="1"/>
  <c r="N170" i="1" s="1"/>
  <c r="O170" i="1" s="1"/>
  <c r="I171" i="1" l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 l="1"/>
  <c r="J173" i="1" l="1"/>
  <c r="K173" i="1" s="1"/>
  <c r="L173" i="1" l="1"/>
  <c r="M173" i="1" s="1"/>
  <c r="N173" i="1" s="1"/>
  <c r="O173" i="1" s="1"/>
  <c r="I174" i="1" l="1"/>
  <c r="J174" i="1"/>
  <c r="K174" i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 l="1"/>
  <c r="J181" i="1" l="1"/>
  <c r="K181" i="1" s="1"/>
  <c r="L181" i="1" l="1"/>
  <c r="M181" i="1" s="1"/>
  <c r="N181" i="1" s="1"/>
  <c r="O181" i="1" s="1"/>
  <c r="I182" i="1" l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/>
  <c r="L184" i="1" l="1"/>
  <c r="M184" i="1" s="1"/>
  <c r="N184" i="1" s="1"/>
  <c r="O184" i="1" s="1"/>
  <c r="I185" i="1" l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 l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 l="1"/>
  <c r="J191" i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 l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 l="1"/>
  <c r="J195" i="1" l="1"/>
  <c r="K195" i="1" s="1"/>
  <c r="L195" i="1" l="1"/>
  <c r="M195" i="1" s="1"/>
  <c r="N195" i="1" s="1"/>
  <c r="O195" i="1" s="1"/>
  <c r="I196" i="1" l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 l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 l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 l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 l="1"/>
  <c r="J210" i="1" l="1"/>
  <c r="K210" i="1" s="1"/>
  <c r="L210" i="1" l="1"/>
  <c r="M210" i="1" s="1"/>
  <c r="N210" i="1" s="1"/>
  <c r="O210" i="1" s="1"/>
  <c r="I211" i="1" l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 l="1"/>
  <c r="J216" i="1" l="1"/>
  <c r="K216" i="1" s="1"/>
  <c r="L216" i="1" l="1"/>
  <c r="M216" i="1" s="1"/>
  <c r="N216" i="1" s="1"/>
  <c r="O216" i="1" s="1"/>
  <c r="I217" i="1" l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 l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 l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 l="1"/>
  <c r="J223" i="1" l="1"/>
  <c r="K223" i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 l="1"/>
  <c r="J247" i="1" l="1"/>
  <c r="K247" i="1"/>
  <c r="L247" i="1" l="1"/>
  <c r="M247" i="1" s="1"/>
  <c r="N247" i="1" s="1"/>
  <c r="O247" i="1" s="1"/>
  <c r="I248" i="1"/>
  <c r="J248" i="1" l="1"/>
  <c r="K248" i="1"/>
  <c r="L248" i="1" l="1"/>
  <c r="M248" i="1" s="1"/>
  <c r="N248" i="1" s="1"/>
  <c r="O248" i="1" s="1"/>
  <c r="I249" i="1"/>
  <c r="J249" i="1" l="1"/>
  <c r="K249" i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 l="1"/>
  <c r="J253" i="1" l="1"/>
  <c r="K253" i="1"/>
  <c r="L253" i="1" l="1"/>
  <c r="M253" i="1" s="1"/>
  <c r="N253" i="1" s="1"/>
  <c r="O253" i="1" s="1"/>
  <c r="I254" i="1"/>
  <c r="J254" i="1" l="1"/>
  <c r="K254" i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/>
  <c r="L262" i="1" l="1"/>
  <c r="M262" i="1" s="1"/>
  <c r="N262" i="1" s="1"/>
  <c r="O262" i="1" s="1"/>
  <c r="I263" i="1"/>
  <c r="J263" i="1" l="1"/>
  <c r="K263" i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/>
  <c r="L267" i="1" l="1"/>
  <c r="M267" i="1" s="1"/>
  <c r="N267" i="1" s="1"/>
  <c r="O267" i="1" s="1"/>
  <c r="I268" i="1"/>
  <c r="J268" i="1" l="1"/>
  <c r="K268" i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 l="1"/>
  <c r="J270" i="1" l="1"/>
  <c r="K270" i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 l="1"/>
  <c r="J272" i="1" l="1"/>
  <c r="K272" i="1" s="1"/>
  <c r="L272" i="1" l="1"/>
  <c r="M272" i="1" s="1"/>
  <c r="N272" i="1" s="1"/>
  <c r="O272" i="1" s="1"/>
  <c r="I273" i="1"/>
  <c r="J273" i="1" l="1"/>
  <c r="K273" i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/>
  <c r="L278" i="1" l="1"/>
  <c r="M278" i="1" s="1"/>
  <c r="N278" i="1" s="1"/>
  <c r="O278" i="1" s="1"/>
  <c r="I279" i="1"/>
  <c r="J279" i="1" l="1"/>
  <c r="K279" i="1"/>
  <c r="L279" i="1" l="1"/>
  <c r="M279" i="1" s="1"/>
  <c r="N279" i="1" s="1"/>
  <c r="O279" i="1" s="1"/>
  <c r="I280" i="1" l="1"/>
  <c r="J280" i="1"/>
  <c r="K280" i="1"/>
  <c r="L280" i="1" l="1"/>
  <c r="M280" i="1" s="1"/>
  <c r="N280" i="1" s="1"/>
  <c r="O280" i="1" s="1"/>
  <c r="I281" i="1"/>
  <c r="J281" i="1" l="1"/>
  <c r="K281" i="1"/>
  <c r="L281" i="1" l="1"/>
  <c r="M281" i="1" s="1"/>
  <c r="N281" i="1" s="1"/>
  <c r="O281" i="1" s="1"/>
  <c r="I282" i="1"/>
  <c r="J282" i="1" l="1"/>
  <c r="K282" i="1"/>
  <c r="L282" i="1" l="1"/>
  <c r="M282" i="1" s="1"/>
  <c r="N282" i="1" s="1"/>
  <c r="O282" i="1" s="1"/>
  <c r="I283" i="1"/>
  <c r="J283" i="1" l="1"/>
  <c r="K283" i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/>
  <c r="L306" i="1" l="1"/>
  <c r="M306" i="1" s="1"/>
  <c r="N306" i="1" s="1"/>
  <c r="O306" i="1" s="1"/>
  <c r="I307" i="1"/>
  <c r="J307" i="1" l="1"/>
  <c r="K307" i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/>
  <c r="L333" i="1" l="1"/>
  <c r="M333" i="1" s="1"/>
  <c r="N333" i="1" s="1"/>
  <c r="O333" i="1" s="1"/>
  <c r="I334" i="1" l="1"/>
  <c r="J334" i="1" l="1"/>
  <c r="K334" i="1" s="1"/>
  <c r="L334" i="1" l="1"/>
  <c r="M334" i="1" s="1"/>
  <c r="N334" i="1" s="1"/>
  <c r="O334" i="1" s="1"/>
  <c r="I335" i="1" l="1"/>
  <c r="J335" i="1" l="1"/>
  <c r="K335" i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/>
  <c r="L337" i="1" l="1"/>
  <c r="M337" i="1" s="1"/>
  <c r="N337" i="1" s="1"/>
  <c r="O337" i="1" s="1"/>
  <c r="I338" i="1" l="1"/>
  <c r="J338" i="1" l="1"/>
  <c r="K338" i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 l="1"/>
  <c r="J340" i="1" l="1"/>
  <c r="K340" i="1"/>
  <c r="L340" i="1" l="1"/>
  <c r="M340" i="1" s="1"/>
  <c r="N340" i="1" s="1"/>
  <c r="O340" i="1" s="1"/>
  <c r="I341" i="1" l="1"/>
  <c r="J341" i="1" l="1"/>
  <c r="K341" i="1" s="1"/>
  <c r="L341" i="1" l="1"/>
  <c r="M341" i="1" s="1"/>
  <c r="N341" i="1" s="1"/>
  <c r="O341" i="1" s="1"/>
  <c r="I342" i="1" l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/>
  <c r="L346" i="1" l="1"/>
  <c r="M346" i="1" s="1"/>
  <c r="N346" i="1" s="1"/>
  <c r="O346" i="1" s="1"/>
  <c r="I347" i="1"/>
  <c r="J347" i="1" l="1"/>
  <c r="K347" i="1"/>
  <c r="L347" i="1" l="1"/>
  <c r="M347" i="1" s="1"/>
  <c r="N347" i="1" s="1"/>
  <c r="O347" i="1" s="1"/>
  <c r="I348" i="1"/>
  <c r="J348" i="1" l="1"/>
  <c r="K348" i="1"/>
  <c r="L348" i="1" l="1"/>
  <c r="M348" i="1" s="1"/>
  <c r="N348" i="1" s="1"/>
  <c r="O348" i="1" s="1"/>
  <c r="I349" i="1" l="1"/>
  <c r="J349" i="1" l="1"/>
  <c r="K349" i="1" s="1"/>
  <c r="L349" i="1" l="1"/>
  <c r="M349" i="1" s="1"/>
  <c r="N349" i="1" s="1"/>
  <c r="O349" i="1" s="1"/>
  <c r="I350" i="1" l="1"/>
  <c r="J350" i="1" l="1"/>
  <c r="K350" i="1"/>
  <c r="L350" i="1" l="1"/>
  <c r="M350" i="1" s="1"/>
  <c r="N350" i="1" s="1"/>
  <c r="O350" i="1" s="1"/>
  <c r="I351" i="1" l="1"/>
  <c r="J351" i="1" l="1"/>
  <c r="K351" i="1"/>
  <c r="L351" i="1" l="1"/>
  <c r="M351" i="1" s="1"/>
  <c r="N351" i="1" s="1"/>
  <c r="O351" i="1" s="1"/>
  <c r="I352" i="1"/>
  <c r="J352" i="1" l="1"/>
  <c r="K352" i="1"/>
  <c r="L352" i="1" l="1"/>
  <c r="M352" i="1" s="1"/>
  <c r="N352" i="1" s="1"/>
  <c r="O352" i="1" s="1"/>
  <c r="I353" i="1" l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 l="1"/>
  <c r="J370" i="1" l="1"/>
  <c r="K370" i="1" s="1"/>
  <c r="L370" i="1" l="1"/>
  <c r="M370" i="1" s="1"/>
  <c r="N370" i="1" s="1"/>
  <c r="O370" i="1" s="1"/>
  <c r="I371" i="1" l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 l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 l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 l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 l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 l="1"/>
  <c r="J398" i="1" l="1"/>
  <c r="K398" i="1" s="1"/>
  <c r="L398" i="1" l="1"/>
  <c r="M398" i="1" s="1"/>
  <c r="N398" i="1" s="1"/>
  <c r="O398" i="1" s="1"/>
  <c r="I399" i="1"/>
  <c r="J399" i="1" l="1"/>
  <c r="K399" i="1"/>
  <c r="L399" i="1" l="1"/>
  <c r="M399" i="1" s="1"/>
  <c r="N399" i="1" s="1"/>
  <c r="O399" i="1" s="1"/>
  <c r="I400" i="1"/>
  <c r="J400" i="1" l="1"/>
  <c r="K400" i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/>
  <c r="L402" i="1" l="1"/>
  <c r="M402" i="1" s="1"/>
  <c r="N402" i="1" s="1"/>
  <c r="O402" i="1" s="1"/>
  <c r="I403" i="1"/>
  <c r="J403" i="1" l="1"/>
  <c r="K403" i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 l="1"/>
  <c r="J410" i="1" l="1"/>
  <c r="K410" i="1" s="1"/>
  <c r="L410" i="1" l="1"/>
  <c r="M410" i="1" s="1"/>
  <c r="N410" i="1" s="1"/>
  <c r="O410" i="1" s="1"/>
  <c r="I411" i="1" l="1"/>
  <c r="J411" i="1" l="1"/>
  <c r="K411" i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 l="1"/>
  <c r="J414" i="1" l="1"/>
  <c r="K414" i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 l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 l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/>
  <c r="L430" i="1" l="1"/>
  <c r="M430" i="1" s="1"/>
  <c r="N430" i="1" s="1"/>
  <c r="O430" i="1" s="1"/>
  <c r="I431" i="1"/>
  <c r="J431" i="1" l="1"/>
  <c r="K431" i="1"/>
  <c r="L431" i="1" l="1"/>
  <c r="M431" i="1" s="1"/>
  <c r="N431" i="1" s="1"/>
  <c r="O431" i="1" s="1"/>
  <c r="I432" i="1" l="1"/>
  <c r="J432" i="1" l="1"/>
  <c r="K432" i="1" s="1"/>
  <c r="L432" i="1" l="1"/>
  <c r="M432" i="1" s="1"/>
  <c r="N432" i="1" s="1"/>
  <c r="O432" i="1" s="1"/>
  <c r="I433" i="1"/>
  <c r="J433" i="1" l="1"/>
  <c r="K433" i="1"/>
  <c r="L433" i="1" l="1"/>
  <c r="M433" i="1" s="1"/>
  <c r="N433" i="1" s="1"/>
  <c r="O433" i="1" s="1"/>
  <c r="I434" i="1" l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/>
  <c r="L439" i="1" l="1"/>
  <c r="M439" i="1" s="1"/>
  <c r="N439" i="1" s="1"/>
  <c r="O439" i="1" s="1"/>
  <c r="I440" i="1" l="1"/>
  <c r="J440" i="1" l="1"/>
  <c r="K440" i="1" s="1"/>
  <c r="L440" i="1" l="1"/>
  <c r="M440" i="1" s="1"/>
  <c r="N440" i="1" s="1"/>
  <c r="O440" i="1" s="1"/>
  <c r="I441" i="1" l="1"/>
  <c r="J441" i="1"/>
  <c r="K441" i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 l="1"/>
  <c r="J446" i="1" s="1"/>
  <c r="K446" i="1" l="1"/>
  <c r="L446" i="1"/>
  <c r="M446" i="1" s="1"/>
  <c r="N446" i="1" s="1"/>
  <c r="O446" i="1" s="1"/>
  <c r="I447" i="1" l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 l="1"/>
  <c r="J449" i="1" l="1"/>
  <c r="K449" i="1" s="1"/>
  <c r="L449" i="1" l="1"/>
  <c r="M449" i="1" s="1"/>
  <c r="N449" i="1" s="1"/>
  <c r="O449" i="1" s="1"/>
  <c r="I450" i="1" l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 l="1"/>
  <c r="J454" i="1" s="1"/>
  <c r="K454" i="1" l="1"/>
  <c r="L454" i="1"/>
  <c r="M454" i="1" s="1"/>
  <c r="N454" i="1" s="1"/>
  <c r="O454" i="1" s="1"/>
  <c r="I455" i="1"/>
  <c r="J455" i="1" l="1"/>
  <c r="K455" i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 l="1"/>
  <c r="J457" i="1" l="1"/>
  <c r="K457" i="1" s="1"/>
  <c r="L457" i="1" l="1"/>
  <c r="M457" i="1" s="1"/>
  <c r="N457" i="1" s="1"/>
  <c r="O457" i="1" s="1"/>
  <c r="I458" i="1" l="1"/>
  <c r="J458" i="1" l="1"/>
  <c r="K458" i="1" s="1"/>
  <c r="L458" i="1" l="1"/>
  <c r="M458" i="1" s="1"/>
  <c r="N458" i="1" s="1"/>
  <c r="O458" i="1" s="1"/>
  <c r="I459" i="1" l="1"/>
  <c r="J459" i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 l="1"/>
  <c r="J466" i="1" l="1"/>
  <c r="K466" i="1" s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 l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/>
  <c r="L473" i="1" l="1"/>
  <c r="M473" i="1" s="1"/>
  <c r="N473" i="1" s="1"/>
  <c r="O473" i="1" s="1"/>
  <c r="I474" i="1"/>
  <c r="J474" i="1" l="1"/>
  <c r="K474" i="1"/>
  <c r="L474" i="1" l="1"/>
  <c r="M474" i="1" s="1"/>
  <c r="N474" i="1" s="1"/>
  <c r="O474" i="1" s="1"/>
  <c r="I475" i="1" l="1"/>
  <c r="J475" i="1" l="1"/>
  <c r="K475" i="1" s="1"/>
  <c r="L475" i="1" l="1"/>
  <c r="M475" i="1" s="1"/>
  <c r="N475" i="1" s="1"/>
  <c r="O475" i="1" s="1"/>
  <c r="I476" i="1"/>
  <c r="J476" i="1" l="1"/>
  <c r="K476" i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 l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 l="1"/>
  <c r="J482" i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 l="1"/>
  <c r="J489" i="1"/>
  <c r="K489" i="1" s="1"/>
  <c r="L489" i="1" l="1"/>
  <c r="M489" i="1" s="1"/>
  <c r="N489" i="1" s="1"/>
  <c r="O489" i="1" s="1"/>
  <c r="I490" i="1" l="1"/>
  <c r="J490" i="1" l="1"/>
  <c r="K490" i="1" s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 l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/>
  <c r="L495" i="1" l="1"/>
  <c r="M495" i="1" s="1"/>
  <c r="N495" i="1" s="1"/>
  <c r="O495" i="1" s="1"/>
  <c r="I496" i="1" l="1"/>
  <c r="J496" i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 l="1"/>
  <c r="J498" i="1" l="1"/>
  <c r="K498" i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 l="1"/>
  <c r="J500" i="1" l="1"/>
  <c r="K500" i="1" s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 l="1"/>
  <c r="J502" i="1" l="1"/>
  <c r="K502" i="1" s="1"/>
  <c r="L502" i="1" l="1"/>
  <c r="M502" i="1" s="1"/>
  <c r="N502" i="1" s="1"/>
  <c r="O502" i="1" s="1"/>
  <c r="I503" i="1" l="1"/>
  <c r="J503" i="1" l="1"/>
  <c r="K503" i="1" s="1"/>
  <c r="L503" i="1" l="1"/>
  <c r="M503" i="1" s="1"/>
  <c r="N503" i="1" s="1"/>
  <c r="O503" i="1" s="1"/>
  <c r="I504" i="1" l="1"/>
  <c r="J504" i="1" l="1"/>
  <c r="K504" i="1"/>
  <c r="L504" i="1" l="1"/>
  <c r="M504" i="1" s="1"/>
  <c r="N504" i="1" s="1"/>
  <c r="O504" i="1" s="1"/>
  <c r="I505" i="1" l="1"/>
  <c r="J505" i="1" s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 l="1"/>
  <c r="J507" i="1"/>
  <c r="K507" i="1" s="1"/>
  <c r="L507" i="1" l="1"/>
  <c r="M507" i="1" s="1"/>
  <c r="N507" i="1" s="1"/>
  <c r="O507" i="1" s="1"/>
  <c r="I508" i="1" l="1"/>
  <c r="J508" i="1" l="1"/>
  <c r="K508" i="1" s="1"/>
  <c r="L508" i="1" l="1"/>
  <c r="M508" i="1" s="1"/>
  <c r="N508" i="1" s="1"/>
  <c r="O508" i="1" s="1"/>
  <c r="I509" i="1" l="1"/>
  <c r="J509" i="1" l="1"/>
  <c r="K509" i="1" s="1"/>
  <c r="L509" i="1" l="1"/>
  <c r="M509" i="1" s="1"/>
  <c r="N509" i="1" s="1"/>
  <c r="O509" i="1" s="1"/>
  <c r="I510" i="1" l="1"/>
  <c r="J510" i="1" l="1"/>
  <c r="K510" i="1" s="1"/>
  <c r="L510" i="1" l="1"/>
  <c r="M510" i="1" s="1"/>
  <c r="N510" i="1" s="1"/>
  <c r="O510" i="1" s="1"/>
  <c r="I511" i="1" l="1"/>
  <c r="J511" i="1" l="1"/>
  <c r="K511" i="1" s="1"/>
  <c r="L511" i="1" l="1"/>
  <c r="M511" i="1" s="1"/>
  <c r="N511" i="1" s="1"/>
  <c r="O511" i="1" s="1"/>
  <c r="I512" i="1" l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 l="1"/>
  <c r="J515" i="1" s="1"/>
  <c r="K515" i="1" s="1"/>
  <c r="L515" i="1" l="1"/>
  <c r="M515" i="1" s="1"/>
  <c r="N515" i="1" s="1"/>
  <c r="O515" i="1" s="1"/>
  <c r="I516" i="1" l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 l="1"/>
  <c r="J519" i="1" l="1"/>
  <c r="K519" i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 l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/>
  <c r="L525" i="1" l="1"/>
  <c r="M525" i="1" s="1"/>
  <c r="N525" i="1" s="1"/>
  <c r="O525" i="1" s="1"/>
  <c r="I526" i="1" l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/>
  <c r="L536" i="1" l="1"/>
  <c r="M536" i="1" s="1"/>
  <c r="N536" i="1" s="1"/>
  <c r="O536" i="1" s="1"/>
  <c r="I537" i="1" l="1"/>
  <c r="J537" i="1" l="1"/>
  <c r="K537" i="1"/>
  <c r="L537" i="1" l="1"/>
  <c r="M537" i="1" s="1"/>
  <c r="N537" i="1" s="1"/>
  <c r="O537" i="1" s="1"/>
  <c r="I538" i="1" l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 l="1"/>
  <c r="J547" i="1" l="1"/>
  <c r="K547" i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/>
  <c r="L553" i="1" l="1"/>
  <c r="M553" i="1" s="1"/>
  <c r="N553" i="1" s="1"/>
  <c r="O553" i="1" s="1"/>
  <c r="I554" i="1"/>
  <c r="J554" i="1" l="1"/>
  <c r="K554" i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 l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 l="1"/>
  <c r="J573" i="1"/>
  <c r="K573" i="1" s="1"/>
  <c r="L573" i="1" l="1"/>
  <c r="M573" i="1" s="1"/>
  <c r="N573" i="1" s="1"/>
  <c r="O573" i="1" s="1"/>
  <c r="I574" i="1" l="1"/>
  <c r="J574" i="1"/>
  <c r="K574" i="1" s="1"/>
  <c r="L574" i="1" l="1"/>
  <c r="M574" i="1" s="1"/>
  <c r="N574" i="1" s="1"/>
  <c r="O574" i="1" s="1"/>
  <c r="I575" i="1" l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/>
  <c r="L580" i="1" l="1"/>
  <c r="M580" i="1" s="1"/>
  <c r="N580" i="1" s="1"/>
  <c r="O580" i="1" s="1"/>
  <c r="I581" i="1" l="1"/>
  <c r="J581" i="1" l="1"/>
  <c r="K581" i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 l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 l="1"/>
  <c r="J594" i="1" l="1"/>
  <c r="K594" i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 l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 l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 l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/>
  <c r="L618" i="1" l="1"/>
  <c r="M618" i="1" s="1"/>
  <c r="N618" i="1" s="1"/>
  <c r="O618" i="1" s="1"/>
  <c r="I619" i="1"/>
  <c r="J619" i="1" l="1"/>
  <c r="K619" i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 l="1"/>
  <c r="J623" i="1" l="1"/>
  <c r="K623" i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 l="1"/>
  <c r="J635" i="1" l="1"/>
  <c r="K635" i="1" s="1"/>
  <c r="L635" i="1" l="1"/>
  <c r="M635" i="1" s="1"/>
  <c r="N635" i="1" s="1"/>
  <c r="O635" i="1" s="1"/>
  <c r="I636" i="1"/>
  <c r="J636" i="1" l="1"/>
  <c r="K636" i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 l="1"/>
  <c r="J640" i="1" l="1"/>
  <c r="K640" i="1" s="1"/>
  <c r="L640" i="1" l="1"/>
  <c r="M640" i="1" s="1"/>
  <c r="N640" i="1" s="1"/>
  <c r="O640" i="1" s="1"/>
  <c r="I641" i="1" l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 l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 l="1"/>
  <c r="J645" i="1"/>
  <c r="K645" i="1" s="1"/>
  <c r="L645" i="1" l="1"/>
  <c r="M645" i="1" s="1"/>
  <c r="N645" i="1" s="1"/>
  <c r="O645" i="1" s="1"/>
  <c r="I646" i="1" l="1"/>
  <c r="J646" i="1" s="1"/>
  <c r="K646" i="1" s="1"/>
  <c r="L646" i="1" l="1"/>
  <c r="M646" i="1" s="1"/>
  <c r="N646" i="1" s="1"/>
  <c r="O646" i="1" s="1"/>
  <c r="I647" i="1" l="1"/>
  <c r="J647" i="1"/>
  <c r="K647" i="1" s="1"/>
  <c r="L647" i="1" l="1"/>
  <c r="M647" i="1" s="1"/>
  <c r="N647" i="1" s="1"/>
  <c r="O647" i="1" s="1"/>
  <c r="I648" i="1" l="1"/>
  <c r="J648" i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 l="1"/>
  <c r="J650" i="1" l="1"/>
  <c r="K650" i="1"/>
  <c r="L650" i="1" l="1"/>
  <c r="M650" i="1" s="1"/>
  <c r="N650" i="1" s="1"/>
  <c r="O650" i="1" s="1"/>
  <c r="I651" i="1"/>
  <c r="J651" i="1" l="1"/>
  <c r="K651" i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/>
  <c r="L671" i="1" l="1"/>
  <c r="M671" i="1" s="1"/>
  <c r="N671" i="1" s="1"/>
  <c r="O671" i="1" s="1"/>
  <c r="I672" i="1"/>
  <c r="J672" i="1" l="1"/>
  <c r="K672" i="1"/>
  <c r="L672" i="1" l="1"/>
  <c r="M672" i="1" s="1"/>
  <c r="N672" i="1" s="1"/>
  <c r="O672" i="1" s="1"/>
  <c r="I673" i="1" l="1"/>
  <c r="J673" i="1" l="1"/>
  <c r="K673" i="1" s="1"/>
  <c r="L673" i="1" l="1"/>
  <c r="M673" i="1" s="1"/>
  <c r="N673" i="1" s="1"/>
  <c r="O673" i="1" s="1"/>
  <c r="I674" i="1"/>
  <c r="J674" i="1" l="1"/>
  <c r="K674" i="1"/>
  <c r="L674" i="1" l="1"/>
  <c r="M674" i="1" s="1"/>
  <c r="N674" i="1" s="1"/>
  <c r="O674" i="1" s="1"/>
  <c r="I675" i="1" l="1"/>
  <c r="J675" i="1" l="1"/>
  <c r="K675" i="1" s="1"/>
  <c r="L675" i="1" l="1"/>
  <c r="M675" i="1" s="1"/>
  <c r="N675" i="1" s="1"/>
  <c r="O675" i="1" s="1"/>
  <c r="I676" i="1"/>
  <c r="J676" i="1" l="1"/>
  <c r="K676" i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 l="1"/>
  <c r="J687" i="1" l="1"/>
  <c r="K687" i="1"/>
  <c r="L687" i="1" l="1"/>
  <c r="M687" i="1" s="1"/>
  <c r="N687" i="1" s="1"/>
  <c r="O687" i="1" s="1"/>
  <c r="I688" i="1"/>
  <c r="J688" i="1" l="1"/>
  <c r="K688" i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 l="1"/>
  <c r="J692" i="1" l="1"/>
  <c r="K692" i="1" s="1"/>
  <c r="L692" i="1" l="1"/>
  <c r="M692" i="1" s="1"/>
  <c r="N692" i="1" s="1"/>
  <c r="O692" i="1" s="1"/>
  <c r="I693" i="1"/>
  <c r="J693" i="1" l="1"/>
  <c r="K693" i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/>
  <c r="J708" i="1" l="1"/>
  <c r="K708" i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 l="1"/>
  <c r="J711" i="1" l="1"/>
  <c r="K711" i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 l="1"/>
  <c r="J715" i="1" l="1"/>
  <c r="K715" i="1" s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 l="1"/>
  <c r="J717" i="1" l="1"/>
  <c r="K717" i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 l="1"/>
  <c r="J719" i="1" l="1"/>
  <c r="K719" i="1" s="1"/>
  <c r="L719" i="1" l="1"/>
  <c r="M719" i="1" s="1"/>
  <c r="N719" i="1" s="1"/>
  <c r="O719" i="1" s="1"/>
  <c r="I720" i="1" l="1"/>
  <c r="J720" i="1" l="1"/>
  <c r="K720" i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/>
  <c r="L723" i="1" l="1"/>
  <c r="M723" i="1" s="1"/>
  <c r="N723" i="1" s="1"/>
  <c r="O723" i="1" s="1"/>
  <c r="I724" i="1" l="1"/>
  <c r="J724" i="1"/>
  <c r="K724" i="1" s="1"/>
  <c r="L724" i="1" l="1"/>
  <c r="M724" i="1" s="1"/>
  <c r="N724" i="1" s="1"/>
  <c r="O724" i="1" s="1"/>
  <c r="I725" i="1" l="1"/>
  <c r="J725" i="1"/>
  <c r="K725" i="1" s="1"/>
  <c r="L725" i="1" l="1"/>
  <c r="M725" i="1" s="1"/>
  <c r="N725" i="1" s="1"/>
  <c r="O725" i="1" s="1"/>
  <c r="I726" i="1" l="1"/>
  <c r="J726" i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 l="1"/>
  <c r="J728" i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/>
  <c r="J751" i="1" l="1"/>
  <c r="K751" i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 l="1"/>
  <c r="J755" i="1" l="1"/>
  <c r="K755" i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 l="1"/>
  <c r="J764" i="1" l="1"/>
  <c r="K764" i="1"/>
  <c r="L764" i="1" l="1"/>
  <c r="M764" i="1" s="1"/>
  <c r="N764" i="1" s="1"/>
  <c r="O764" i="1" s="1"/>
  <c r="I765" i="1"/>
  <c r="J765" i="1" l="1"/>
  <c r="K765" i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 l="1"/>
  <c r="J771" i="1" l="1"/>
  <c r="K771" i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 l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 l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 l="1"/>
  <c r="J800" i="1" l="1"/>
  <c r="K800" i="1"/>
  <c r="L800" i="1" l="1"/>
  <c r="M800" i="1" s="1"/>
  <c r="N800" i="1" s="1"/>
  <c r="O800" i="1" s="1"/>
  <c r="I801" i="1"/>
  <c r="J801" i="1" l="1"/>
  <c r="K801" i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/>
  <c r="J804" i="1" l="1"/>
  <c r="K804" i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 l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 l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 l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/>
  <c r="J840" i="1" l="1"/>
  <c r="K840" i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 l="1"/>
  <c r="J847" i="1" l="1"/>
  <c r="K847" i="1" s="1"/>
  <c r="L847" i="1" l="1"/>
  <c r="M847" i="1" s="1"/>
  <c r="N847" i="1" s="1"/>
  <c r="O847" i="1" s="1"/>
  <c r="I848" i="1"/>
  <c r="J848" i="1" l="1"/>
  <c r="K848" i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/>
  <c r="L860" i="1" l="1"/>
  <c r="M860" i="1" s="1"/>
  <c r="N860" i="1" s="1"/>
  <c r="O860" i="1" s="1"/>
  <c r="I861" i="1"/>
  <c r="J861" i="1" l="1"/>
  <c r="K861" i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 l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 l="1"/>
  <c r="J876" i="1" l="1"/>
  <c r="K876" i="1" s="1"/>
  <c r="L876" i="1" l="1"/>
  <c r="M876" i="1" s="1"/>
  <c r="N876" i="1" s="1"/>
  <c r="O876" i="1" s="1"/>
  <c r="I877" i="1" l="1"/>
  <c r="J877" i="1" l="1"/>
  <c r="K877" i="1" s="1"/>
  <c r="L877" i="1" l="1"/>
  <c r="M877" i="1" s="1"/>
  <c r="N877" i="1" s="1"/>
  <c r="O877" i="1" s="1"/>
  <c r="I878" i="1" l="1"/>
  <c r="J878" i="1" l="1"/>
  <c r="K878" i="1" s="1"/>
  <c r="L878" i="1" l="1"/>
  <c r="M878" i="1" s="1"/>
  <c r="N878" i="1" s="1"/>
  <c r="O878" i="1" s="1"/>
  <c r="I879" i="1"/>
  <c r="J879" i="1" l="1"/>
  <c r="K879" i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 l="1"/>
  <c r="J887" i="1" l="1"/>
  <c r="K887" i="1" s="1"/>
  <c r="L887" i="1" l="1"/>
  <c r="M887" i="1" s="1"/>
  <c r="N887" i="1" s="1"/>
  <c r="O887" i="1" s="1"/>
  <c r="I888" i="1"/>
  <c r="J888" i="1" l="1"/>
  <c r="K888" i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/>
  <c r="L890" i="1" l="1"/>
  <c r="M890" i="1" s="1"/>
  <c r="N890" i="1" s="1"/>
  <c r="O890" i="1" s="1"/>
  <c r="I891" i="1"/>
  <c r="J891" i="1" l="1"/>
  <c r="K891" i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 l="1"/>
  <c r="J897" i="1" l="1"/>
  <c r="K897" i="1" s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 l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 l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 l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 l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 l="1"/>
  <c r="J968" i="1"/>
  <c r="K968" i="1" s="1"/>
  <c r="L968" i="1" l="1"/>
  <c r="M968" i="1" s="1"/>
  <c r="N968" i="1" s="1"/>
  <c r="O968" i="1" s="1"/>
  <c r="I969" i="1" l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 l="1"/>
  <c r="J973" i="1" l="1"/>
  <c r="K973" i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 l="1"/>
  <c r="J977" i="1" l="1"/>
  <c r="K977" i="1"/>
  <c r="L977" i="1" l="1"/>
  <c r="M977" i="1" s="1"/>
  <c r="N977" i="1" s="1"/>
  <c r="O977" i="1" s="1"/>
  <c r="I978" i="1" l="1"/>
  <c r="J978" i="1" s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/>
  <c r="L983" i="1" l="1"/>
  <c r="M983" i="1" s="1"/>
  <c r="N983" i="1" s="1"/>
  <c r="O983" i="1" s="1"/>
  <c r="I984" i="1" l="1"/>
  <c r="J984" i="1" s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 l="1"/>
  <c r="J986" i="1"/>
  <c r="K986" i="1" s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/>
  <c r="J988" i="1" l="1"/>
  <c r="K988" i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 l="1"/>
  <c r="J990" i="1"/>
  <c r="K990" i="1" s="1"/>
  <c r="L990" i="1" l="1"/>
  <c r="M990" i="1" s="1"/>
  <c r="N990" i="1" s="1"/>
  <c r="O990" i="1" s="1"/>
  <c r="I991" i="1" l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 l="1"/>
  <c r="J995" i="1" l="1"/>
  <c r="K995" i="1" s="1"/>
  <c r="L995" i="1" l="1"/>
  <c r="M995" i="1" s="1"/>
  <c r="N995" i="1" s="1"/>
  <c r="O995" i="1" s="1"/>
  <c r="I996" i="1" l="1"/>
  <c r="J996" i="1" l="1"/>
  <c r="K996" i="1" s="1"/>
  <c r="L996" i="1" l="1"/>
  <c r="M996" i="1" s="1"/>
  <c r="N996" i="1" s="1"/>
  <c r="O996" i="1" s="1"/>
  <c r="I997" i="1" l="1"/>
  <c r="J997" i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 l="1"/>
  <c r="J1000" i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 l="1"/>
  <c r="J1004" i="1"/>
  <c r="K1004" i="1"/>
  <c r="L1004" i="1" l="1"/>
  <c r="M1004" i="1" s="1"/>
  <c r="N1004" i="1" s="1"/>
  <c r="O1004" i="1" s="1"/>
  <c r="I1005" i="1" l="1"/>
  <c r="J1005" i="1"/>
  <c r="K1005" i="1" s="1"/>
  <c r="L1005" i="1" l="1"/>
  <c r="M1005" i="1" s="1"/>
  <c r="N1005" i="1" s="1"/>
  <c r="O1005" i="1" s="1"/>
  <c r="I1006" i="1" l="1"/>
  <c r="J1006" i="1" s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 l="1"/>
  <c r="J1008" i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 l="1"/>
  <c r="J1011" i="1" l="1"/>
  <c r="K1011" i="1" s="1"/>
  <c r="L1011" i="1" l="1"/>
  <c r="M1011" i="1" s="1"/>
  <c r="N1011" i="1" s="1"/>
  <c r="O1011" i="1" s="1"/>
  <c r="I1012" i="1" l="1"/>
  <c r="J1012" i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 l="1"/>
  <c r="J1014" i="1" l="1"/>
  <c r="K1014" i="1" s="1"/>
  <c r="L1014" i="1" l="1"/>
  <c r="M1014" i="1" s="1"/>
  <c r="N1014" i="1" s="1"/>
  <c r="O1014" i="1" s="1"/>
  <c r="I1015" i="1" l="1"/>
  <c r="J1015" i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 l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 l="1"/>
  <c r="J1019" i="1" s="1"/>
  <c r="K1019" i="1" l="1"/>
  <c r="L1019" i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 l="1"/>
  <c r="J1029" i="1" l="1"/>
  <c r="K1029" i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 l="1"/>
  <c r="J1031" i="1" l="1"/>
  <c r="K1031" i="1" s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 l="1"/>
  <c r="J1049" i="1" l="1"/>
  <c r="K1049" i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 l="1"/>
  <c r="J1052" i="1" l="1"/>
  <c r="K1052" i="1" s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 l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 l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 l="1"/>
  <c r="J1076" i="1" l="1"/>
  <c r="K1076" i="1" s="1"/>
  <c r="L1076" i="1" l="1"/>
  <c r="M1076" i="1" s="1"/>
  <c r="N1076" i="1" s="1"/>
  <c r="O1076" i="1" s="1"/>
  <c r="I1077" i="1" l="1"/>
  <c r="J1077" i="1" l="1"/>
  <c r="K1077" i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 l="1"/>
  <c r="J1079" i="1" l="1"/>
  <c r="K1079" i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 l="1"/>
  <c r="J1084" i="1" l="1"/>
  <c r="K1084" i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 l="1"/>
  <c r="J1086" i="1" l="1"/>
  <c r="K1086" i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 l="1"/>
  <c r="J1098" i="1" l="1"/>
  <c r="K1098" i="1" s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 l="1"/>
  <c r="J1102" i="1"/>
  <c r="K1102" i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 l="1"/>
  <c r="J1109" i="1" l="1"/>
  <c r="K1109" i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 l="1"/>
  <c r="J1118" i="1" l="1"/>
  <c r="K1118" i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 l="1"/>
  <c r="J1135" i="1" l="1"/>
  <c r="K1135" i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 l="1"/>
  <c r="J1147" i="1" l="1"/>
  <c r="K1147" i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 l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 l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 l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 l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/>
  <c r="L1203" i="1" l="1"/>
  <c r="M1203" i="1" s="1"/>
  <c r="N1203" i="1" s="1"/>
  <c r="O1203" i="1" s="1"/>
  <c r="I1204" i="1" l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 l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 l="1"/>
  <c r="J1208" i="1" l="1"/>
  <c r="K1208" i="1" s="1"/>
  <c r="L1208" i="1" l="1"/>
  <c r="M1208" i="1" s="1"/>
  <c r="N1208" i="1" s="1"/>
  <c r="O1208" i="1" s="1"/>
  <c r="I1209" i="1"/>
  <c r="J1209" i="1" l="1"/>
  <c r="K1209" i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 l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/>
  <c r="L1220" i="1" l="1"/>
  <c r="M1220" i="1" s="1"/>
  <c r="N1220" i="1" s="1"/>
  <c r="O1220" i="1" s="1"/>
  <c r="I1221" i="1" l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 l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 l="1"/>
  <c r="J1234" i="1" l="1"/>
  <c r="K1234" i="1" s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 l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 l="1"/>
  <c r="J1242" i="1" l="1"/>
  <c r="K1242" i="1" s="1"/>
  <c r="L1242" i="1" l="1"/>
  <c r="M1242" i="1" s="1"/>
  <c r="N1242" i="1" s="1"/>
  <c r="O1242" i="1" s="1"/>
  <c r="I1243" i="1" l="1"/>
  <c r="J1243" i="1" l="1"/>
  <c r="K1243" i="1" s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/>
  <c r="L1247" i="1" l="1"/>
  <c r="M1247" i="1" s="1"/>
  <c r="N1247" i="1" s="1"/>
  <c r="O1247" i="1" s="1"/>
  <c r="I1248" i="1" l="1"/>
  <c r="J1248" i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 l="1"/>
  <c r="J1250" i="1" s="1"/>
  <c r="K1250" i="1" s="1"/>
  <c r="L1250" i="1" l="1"/>
  <c r="M1250" i="1" s="1"/>
  <c r="N1250" i="1" s="1"/>
  <c r="O1250" i="1" s="1"/>
  <c r="I1251" i="1" l="1"/>
  <c r="J1251" i="1" s="1"/>
  <c r="K1251" i="1" s="1"/>
  <c r="L1251" i="1" l="1"/>
  <c r="M1251" i="1" s="1"/>
  <c r="N1251" i="1" s="1"/>
  <c r="O1251" i="1" s="1"/>
  <c r="I1252" i="1" l="1"/>
  <c r="J1252" i="1" s="1"/>
  <c r="K1252" i="1" s="1"/>
  <c r="L1252" i="1" l="1"/>
  <c r="M1252" i="1" s="1"/>
  <c r="N1252" i="1" s="1"/>
  <c r="O1252" i="1" s="1"/>
  <c r="I1253" i="1"/>
  <c r="J1253" i="1" l="1"/>
  <c r="K1253" i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 l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 l="1"/>
  <c r="J1267" i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 l="1"/>
  <c r="J1270" i="1"/>
  <c r="K1270" i="1" s="1"/>
  <c r="L1270" i="1" l="1"/>
  <c r="M1270" i="1" s="1"/>
  <c r="N1270" i="1" s="1"/>
  <c r="O1270" i="1" s="1"/>
  <c r="I1271" i="1"/>
  <c r="J1271" i="1" l="1"/>
  <c r="K1271" i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 l="1"/>
  <c r="J1273" i="1"/>
  <c r="K1273" i="1" s="1"/>
  <c r="L1273" i="1" l="1"/>
  <c r="M1273" i="1" s="1"/>
  <c r="N1273" i="1" s="1"/>
  <c r="O1273" i="1" s="1"/>
  <c r="I1274" i="1" l="1"/>
  <c r="J1274" i="1"/>
  <c r="K1274" i="1" s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 l="1"/>
  <c r="J1277" i="1" l="1"/>
  <c r="K1277" i="1" s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/>
  <c r="J1286" i="1" l="1"/>
  <c r="K1286" i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 l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 l="1"/>
  <c r="J1365" i="1" l="1"/>
  <c r="K1365" i="1" s="1"/>
  <c r="L1365" i="1" l="1"/>
  <c r="M1365" i="1" s="1"/>
  <c r="N1365" i="1" s="1"/>
  <c r="O1365" i="1" s="1"/>
  <c r="I1366" i="1"/>
  <c r="J1366" i="1" l="1"/>
  <c r="K1366" i="1"/>
  <c r="L1366" i="1" l="1"/>
  <c r="M1366" i="1" s="1"/>
  <c r="N1366" i="1" s="1"/>
  <c r="O1366" i="1" s="1"/>
  <c r="I1367" i="1" l="1"/>
  <c r="J1367" i="1" l="1"/>
  <c r="K1367" i="1" s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 l="1"/>
  <c r="J1370" i="1" l="1"/>
  <c r="K1370" i="1" s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 l="1"/>
  <c r="J1374" i="1" l="1"/>
  <c r="K1374" i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 l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 l="1"/>
  <c r="J1399" i="1" l="1"/>
  <c r="K1399" i="1"/>
  <c r="L1399" i="1" l="1"/>
  <c r="M1399" i="1" s="1"/>
  <c r="N1399" i="1" s="1"/>
  <c r="O1399" i="1" s="1"/>
  <c r="I1400" i="1"/>
  <c r="J1400" i="1" l="1"/>
  <c r="K1400" i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 l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 l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 l="1"/>
  <c r="J1417" i="1" l="1"/>
  <c r="K1417" i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 l="1"/>
  <c r="J1424" i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 l="1"/>
  <c r="J1426" i="1" l="1"/>
  <c r="K1426" i="1" s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 l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 l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/>
  <c r="L1470" i="1" l="1"/>
  <c r="M1470" i="1" s="1"/>
  <c r="N1470" i="1" s="1"/>
  <c r="O1470" i="1" s="1"/>
  <c r="I1471" i="1"/>
  <c r="J1471" i="1" l="1"/>
  <c r="K1471" i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 l="1"/>
  <c r="J1522" i="1" l="1"/>
  <c r="K1522" i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 l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 l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 l="1"/>
  <c r="J1551" i="1" l="1"/>
  <c r="K1551" i="1" s="1"/>
  <c r="L1551" i="1" l="1"/>
  <c r="M1551" i="1" s="1"/>
  <c r="N1551" i="1" s="1"/>
  <c r="O1551" i="1" s="1"/>
  <c r="I1552" i="1" l="1"/>
  <c r="J1552" i="1" l="1"/>
  <c r="K1552" i="1" s="1"/>
  <c r="L1552" i="1" l="1"/>
  <c r="M1552" i="1" s="1"/>
  <c r="N1552" i="1" s="1"/>
  <c r="O1552" i="1" s="1"/>
  <c r="I1553" i="1" l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 l="1"/>
  <c r="J1575" i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 l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 l="1"/>
  <c r="J1590" i="1"/>
  <c r="K1590" i="1" s="1"/>
  <c r="L1590" i="1" l="1"/>
  <c r="M1590" i="1" s="1"/>
  <c r="N1590" i="1" s="1"/>
  <c r="O1590" i="1" s="1"/>
  <c r="I1591" i="1" l="1"/>
  <c r="J1591" i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 l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 l="1"/>
  <c r="J1597" i="1" l="1"/>
  <c r="K1597" i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/>
  <c r="J1604" i="1" l="1"/>
  <c r="K1604" i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 l="1"/>
  <c r="J1608" i="1" l="1"/>
  <c r="K1608" i="1"/>
  <c r="L1608" i="1" l="1"/>
  <c r="M1608" i="1" s="1"/>
  <c r="N1608" i="1" s="1"/>
  <c r="O1608" i="1" s="1"/>
  <c r="I1609" i="1"/>
  <c r="J1609" i="1" l="1"/>
  <c r="K1609" i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 l="1"/>
  <c r="J1612" i="1" l="1"/>
  <c r="K1612" i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 l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/>
  <c r="L1640" i="1" l="1"/>
  <c r="M1640" i="1" s="1"/>
  <c r="N1640" i="1" s="1"/>
  <c r="O1640" i="1" s="1"/>
  <c r="I1641" i="1" l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 l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<sst xmlns="http://schemas.openxmlformats.org/spreadsheetml/2006/main" count="43" uniqueCount="40">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</sst>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0.61694859336368935</c:v>
                </c:pt>
                <c:pt idx="5">
                  <c:v>0.56980778515463648</c:v>
                </c:pt>
                <c:pt idx="6">
                  <c:v>0.18740192379969917</c:v>
                </c:pt>
                <c:pt idx="7">
                  <c:v>0.42002690146026989</c:v>
                </c:pt>
                <c:pt idx="8">
                  <c:v>0.21383463749094211</c:v>
                </c:pt>
                <c:pt idx="9">
                  <c:v>0.20262615920135149</c:v>
                </c:pt>
                <c:pt idx="10">
                  <c:v>0.19200519090098583</c:v>
                </c:pt>
                <c:pt idx="11">
                  <c:v>0.18194093733124525</c:v>
                </c:pt>
                <c:pt idx="12">
                  <c:v>0.17240421741536441</c:v>
                </c:pt>
                <c:pt idx="13">
                  <c:v>0.16336737964853709</c:v>
                </c:pt>
                <c:pt idx="14">
                  <c:v>3.4089753183774159</c:v>
                </c:pt>
                <c:pt idx="15">
                  <c:v>2.0368049869461355</c:v>
                </c:pt>
                <c:pt idx="16">
                  <c:v>0.95140684095584738</c:v>
                </c:pt>
                <c:pt idx="17">
                  <c:v>1.0984417759292266</c:v>
                </c:pt>
                <c:pt idx="18">
                  <c:v>1.1781314533176954</c:v>
                </c:pt>
                <c:pt idx="19">
                  <c:v>1.1174001934315971</c:v>
                </c:pt>
                <c:pt idx="20">
                  <c:v>1.0588299077387897</c:v>
                </c:pt>
                <c:pt idx="21">
                  <c:v>1.0033296755382783</c:v>
                </c:pt>
                <c:pt idx="22">
                  <c:v>0.95073857515563265</c:v>
                </c:pt>
                <c:pt idx="23">
                  <c:v>0.90090411987866836</c:v>
                </c:pt>
                <c:pt idx="24">
                  <c:v>0.85368181582565672</c:v>
                </c:pt>
                <c:pt idx="25">
                  <c:v>0.80893474298856571</c:v>
                </c:pt>
                <c:pt idx="26">
                  <c:v>0.76653315823657731</c:v>
                </c:pt>
                <c:pt idx="27">
                  <c:v>0.72635411912879977</c:v>
                </c:pt>
                <c:pt idx="28">
                  <c:v>0.68828112744542602</c:v>
                </c:pt>
                <c:pt idx="29">
                  <c:v>0.65220379140376727</c:v>
                </c:pt>
                <c:pt idx="30">
                  <c:v>0.61801750557976243</c:v>
                </c:pt>
                <c:pt idx="31">
                  <c:v>0.58562314760690526</c:v>
                </c:pt>
                <c:pt idx="32">
                  <c:v>0.5549267907731732</c:v>
                </c:pt>
                <c:pt idx="33">
                  <c:v>0.52583943168263869</c:v>
                </c:pt>
                <c:pt idx="34">
                  <c:v>0.49827673219212609</c:v>
                </c:pt>
                <c:pt idx="35">
                  <c:v>0.47215877487466307</c:v>
                </c:pt>
                <c:pt idx="36">
                  <c:v>0.44740983130069917</c:v>
                </c:pt>
                <c:pt idx="37">
                  <c:v>0.56409171055653617</c:v>
                </c:pt>
                <c:pt idx="38">
                  <c:v>1.6631931721460693</c:v>
                </c:pt>
                <c:pt idx="39">
                  <c:v>1.5232744806951781</c:v>
                </c:pt>
                <c:pt idx="40">
                  <c:v>0.67530080448278229</c:v>
                </c:pt>
                <c:pt idx="41">
                  <c:v>0.70986298089643873</c:v>
                </c:pt>
                <c:pt idx="42">
                  <c:v>0.67872517022352674</c:v>
                </c:pt>
                <c:pt idx="43">
                  <c:v>0.64314872468452322</c:v>
                </c:pt>
                <c:pt idx="44">
                  <c:v>0.60943707440097294</c:v>
                </c:pt>
                <c:pt idx="45">
                  <c:v>0.5774924732014397</c:v>
                </c:pt>
                <c:pt idx="46">
                  <c:v>0.54722229843354453</c:v>
                </c:pt>
                <c:pt idx="47">
                  <c:v>0.5185387824066704</c:v>
                </c:pt>
                <c:pt idx="48">
                  <c:v>0.49135875791151762</c:v>
                </c:pt>
                <c:pt idx="49">
                  <c:v>0.9946854166896586</c:v>
                </c:pt>
                <c:pt idx="50">
                  <c:v>0.44119808287686102</c:v>
                </c:pt>
                <c:pt idx="51">
                  <c:v>1.2745571552663888</c:v>
                </c:pt>
                <c:pt idx="52">
                  <c:v>0.44652232307151457</c:v>
                </c:pt>
                <c:pt idx="53">
                  <c:v>0.42311715437345165</c:v>
                </c:pt>
                <c:pt idx="54">
                  <c:v>0.40093880434375134</c:v>
                </c:pt>
                <c:pt idx="55">
                  <c:v>0.37992296735554726</c:v>
                </c:pt>
                <c:pt idx="56">
                  <c:v>0.36000870846237853</c:v>
                </c:pt>
                <c:pt idx="57">
                  <c:v>0.34113828671868396</c:v>
                </c:pt>
                <c:pt idx="58">
                  <c:v>0.32325698776122919</c:v>
                </c:pt>
                <c:pt idx="59">
                  <c:v>0.30631296516604195</c:v>
                </c:pt>
                <c:pt idx="60">
                  <c:v>0.29025709012087231</c:v>
                </c:pt>
                <c:pt idx="61">
                  <c:v>0.2750428089773071</c:v>
                </c:pt>
                <c:pt idx="62">
                  <c:v>0.29752373425468748</c:v>
                </c:pt>
                <c:pt idx="63">
                  <c:v>0.24696488680823853</c:v>
                </c:pt>
                <c:pt idx="64">
                  <c:v>0.23401983447919947</c:v>
                </c:pt>
                <c:pt idx="65">
                  <c:v>2.7086078307767676</c:v>
                </c:pt>
                <c:pt idx="66">
                  <c:v>0.55472568991160487</c:v>
                </c:pt>
                <c:pt idx="67">
                  <c:v>0.56085037593584652</c:v>
                </c:pt>
                <c:pt idx="68">
                  <c:v>0.53145252282773192</c:v>
                </c:pt>
                <c:pt idx="69">
                  <c:v>0.50359560435111184</c:v>
                </c:pt>
                <c:pt idx="70">
                  <c:v>0.47719884999768392</c:v>
                </c:pt>
                <c:pt idx="71">
                  <c:v>0.45218572297216536</c:v>
                </c:pt>
                <c:pt idx="72">
                  <c:v>0.42848369827557686</c:v>
                </c:pt>
                <c:pt idx="73">
                  <c:v>0.40602405242064032</c:v>
                </c:pt>
                <c:pt idx="74">
                  <c:v>0.38474166416957356</c:v>
                </c:pt>
                <c:pt idx="75">
                  <c:v>0.36457482571652688</c:v>
                </c:pt>
                <c:pt idx="76">
                  <c:v>1.8540629293649329</c:v>
                </c:pt>
                <c:pt idx="77">
                  <c:v>0.44082418290263292</c:v>
                </c:pt>
                <c:pt idx="78">
                  <c:v>0.41771769116880436</c:v>
                </c:pt>
                <c:pt idx="79">
                  <c:v>1.0720308863608028</c:v>
                </c:pt>
                <c:pt idx="80">
                  <c:v>0.3965178015911005</c:v>
                </c:pt>
                <c:pt idx="81">
                  <c:v>0.37573369840408383</c:v>
                </c:pt>
                <c:pt idx="82">
                  <c:v>0.35603902662104236</c:v>
                </c:pt>
                <c:pt idx="83">
                  <c:v>0.33737668198429954</c:v>
                </c:pt>
                <c:pt idx="84">
                  <c:v>0.31969255344551073</c:v>
                </c:pt>
                <c:pt idx="85">
                  <c:v>0.30293536627189588</c:v>
                </c:pt>
                <c:pt idx="86">
                  <c:v>0.30557789917612438</c:v>
                </c:pt>
                <c:pt idx="87">
                  <c:v>0.92570121298015451</c:v>
                </c:pt>
                <c:pt idx="88">
                  <c:v>0.29771329180716211</c:v>
                </c:pt>
                <c:pt idx="89">
                  <c:v>0.28210818214439998</c:v>
                </c:pt>
                <c:pt idx="90">
                  <c:v>0.26732103880792663</c:v>
                </c:pt>
                <c:pt idx="91">
                  <c:v>0.25330898680836983</c:v>
                </c:pt>
                <c:pt idx="92">
                  <c:v>0.24003139851624822</c:v>
                </c:pt>
                <c:pt idx="93">
                  <c:v>0.22744977586307347</c:v>
                </c:pt>
                <c:pt idx="94">
                  <c:v>0.21552763871706737</c:v>
                </c:pt>
                <c:pt idx="95">
                  <c:v>0.20423041910984024</c:v>
                </c:pt>
                <c:pt idx="96">
                  <c:v>0.19352536100734458</c:v>
                </c:pt>
                <c:pt idx="97">
                  <c:v>0.18338142533449134</c:v>
                </c:pt>
                <c:pt idx="98">
                  <c:v>0.17376919997805021</c:v>
                </c:pt>
                <c:pt idx="99">
                  <c:v>0.89322480068679533</c:v>
                </c:pt>
                <c:pt idx="100">
                  <c:v>0.18978722553596963</c:v>
                </c:pt>
                <c:pt idx="101">
                  <c:v>1.2721489260782215</c:v>
                </c:pt>
                <c:pt idx="102">
                  <c:v>0.23919727242755484</c:v>
                </c:pt>
                <c:pt idx="103">
                  <c:v>0.22665937180307297</c:v>
                </c:pt>
                <c:pt idx="104">
                  <c:v>0.21477866492697292</c:v>
                </c:pt>
                <c:pt idx="105">
                  <c:v>0.20352070395700048</c:v>
                </c:pt>
                <c:pt idx="106">
                  <c:v>0.19285284668864347</c:v>
                </c:pt>
                <c:pt idx="107">
                  <c:v>0.18274416190979434</c:v>
                </c:pt>
                <c:pt idx="108">
                  <c:v>0.17316533971639675</c:v>
                </c:pt>
                <c:pt idx="109">
                  <c:v>0.16408860652903823</c:v>
                </c:pt>
                <c:pt idx="110">
                  <c:v>0.15548764456408151</c:v>
                </c:pt>
                <c:pt idx="111">
                  <c:v>1.0524873886207735</c:v>
                </c:pt>
                <c:pt idx="112">
                  <c:v>0.43672033930114629</c:v>
                </c:pt>
                <c:pt idx="113">
                  <c:v>0.23620519538049564</c:v>
                </c:pt>
                <c:pt idx="114">
                  <c:v>0.67115350912640204</c:v>
                </c:pt>
                <c:pt idx="115">
                  <c:v>0.91878775908911692</c:v>
                </c:pt>
                <c:pt idx="116">
                  <c:v>0.29399940941508035</c:v>
                </c:pt>
                <c:pt idx="117">
                  <c:v>0.27858896872947825</c:v>
                </c:pt>
                <c:pt idx="118">
                  <c:v>0.26398629049005573</c:v>
                </c:pt>
                <c:pt idx="119">
                  <c:v>0.25014903455983867</c:v>
                </c:pt>
                <c:pt idx="120">
                  <c:v>0.23703708012661559</c:v>
                </c:pt>
                <c:pt idx="121">
                  <c:v>0.6163752706105371</c:v>
                </c:pt>
                <c:pt idx="122">
                  <c:v>1.6662335921194518</c:v>
                </c:pt>
                <c:pt idx="123">
                  <c:v>1.2032125760754222</c:v>
                </c:pt>
                <c:pt idx="124">
                  <c:v>1.2359362353720997</c:v>
                </c:pt>
                <c:pt idx="125">
                  <c:v>1.391383434500264</c:v>
                </c:pt>
                <c:pt idx="126">
                  <c:v>0.90140383201657515</c:v>
                </c:pt>
                <c:pt idx="127">
                  <c:v>0.87289202622075301</c:v>
                </c:pt>
                <c:pt idx="128">
                  <c:v>0.82713802004171899</c:v>
                </c:pt>
                <c:pt idx="129">
                  <c:v>0.78378228194000343</c:v>
                </c:pt>
                <c:pt idx="130">
                  <c:v>0.74269910292854668</c:v>
                </c:pt>
                <c:pt idx="131">
                  <c:v>1.0413173799002653</c:v>
                </c:pt>
                <c:pt idx="132">
                  <c:v>0.66688018701285978</c:v>
                </c:pt>
                <c:pt idx="133">
                  <c:v>0.63192461486796625</c:v>
                </c:pt>
                <c:pt idx="134">
                  <c:v>1.187227976476775</c:v>
                </c:pt>
                <c:pt idx="135">
                  <c:v>0.78383068234669462</c:v>
                </c:pt>
                <c:pt idx="136">
                  <c:v>0.58113575130826711</c:v>
                </c:pt>
                <c:pt idx="137">
                  <c:v>1.1698633377542356</c:v>
                </c:pt>
                <c:pt idx="138">
                  <c:v>1.3617155302454496</c:v>
                </c:pt>
                <c:pt idx="139">
                  <c:v>0.65669677193889486</c:v>
                </c:pt>
                <c:pt idx="140">
                  <c:v>0.62227497948521371</c:v>
                </c:pt>
                <c:pt idx="141">
                  <c:v>0.58965745933246994</c:v>
                </c:pt>
                <c:pt idx="142">
                  <c:v>0.5587496377149217</c:v>
                </c:pt>
                <c:pt idx="143">
                  <c:v>0.52946189809925903</c:v>
                </c:pt>
                <c:pt idx="144">
                  <c:v>0.50170932134348278</c:v>
                </c:pt>
                <c:pt idx="145">
                  <c:v>0.47541143947576203</c:v>
                </c:pt>
                <c:pt idx="146">
                  <c:v>0.45049200237936171</c:v>
                </c:pt>
                <c:pt idx="147">
                  <c:v>0.42687875670714381</c:v>
                </c:pt>
                <c:pt idx="148">
                  <c:v>0.40450323638461366</c:v>
                </c:pt>
                <c:pt idx="149">
                  <c:v>0.38330056409407731</c:v>
                </c:pt>
                <c:pt idx="150">
                  <c:v>0.36320926316431901</c:v>
                </c:pt>
                <c:pt idx="151">
                  <c:v>0.89593104845202132</c:v>
                </c:pt>
                <c:pt idx="152">
                  <c:v>0.33598778825234116</c:v>
                </c:pt>
                <c:pt idx="153">
                  <c:v>0.31837646075936915</c:v>
                </c:pt>
                <c:pt idx="154">
                  <c:v>0.30168825865044163</c:v>
                </c:pt>
                <c:pt idx="155">
                  <c:v>0.28587479485905232</c:v>
                </c:pt>
                <c:pt idx="156">
                  <c:v>0.27089021860276369</c:v>
                </c:pt>
                <c:pt idx="157">
                  <c:v>0.25669108243989508</c:v>
                </c:pt>
                <c:pt idx="158">
                  <c:v>0.24323621629464326</c:v>
                </c:pt>
                <c:pt idx="159">
                  <c:v>0.2304866080853738</c:v>
                </c:pt>
                <c:pt idx="160">
                  <c:v>0.21840529060996844</c:v>
                </c:pt>
                <c:pt idx="161">
                  <c:v>0.20695723436025421</c:v>
                </c:pt>
                <c:pt idx="162">
                  <c:v>0.19610924595473272</c:v>
                </c:pt>
                <c:pt idx="163">
                  <c:v>0.18582987189511754</c:v>
                </c:pt>
                <c:pt idx="164">
                  <c:v>0.17608930736762343</c:v>
                </c:pt>
                <c:pt idx="165">
                  <c:v>0.16685930982457964</c:v>
                </c:pt>
                <c:pt idx="166">
                  <c:v>0.15811311709579828</c:v>
                </c:pt>
                <c:pt idx="167">
                  <c:v>0.14982536979226416</c:v>
                </c:pt>
                <c:pt idx="168">
                  <c:v>0.14197203777715686</c:v>
                </c:pt>
                <c:pt idx="169">
                  <c:v>0.13453035049100984</c:v>
                </c:pt>
                <c:pt idx="170">
                  <c:v>0.12747873092898557</c:v>
                </c:pt>
                <c:pt idx="171">
                  <c:v>0.4729446470213734</c:v>
                </c:pt>
                <c:pt idx="172">
                  <c:v>0.12619658135725295</c:v>
                </c:pt>
                <c:pt idx="173">
                  <c:v>0.46718388689543755</c:v>
                </c:pt>
                <c:pt idx="174">
                  <c:v>0.21484319892974887</c:v>
                </c:pt>
                <c:pt idx="175">
                  <c:v>0.13843991100785388</c:v>
                </c:pt>
                <c:pt idx="176">
                  <c:v>0.13118336569250422</c:v>
                </c:pt>
                <c:pt idx="177">
                  <c:v>0.124307183594166</c:v>
                </c:pt>
                <c:pt idx="178">
                  <c:v>0.11779142737756904</c:v>
                </c:pt>
                <c:pt idx="179">
                  <c:v>0.11161720475417718</c:v>
                </c:pt>
                <c:pt idx="180">
                  <c:v>0.10576661370442278</c:v>
                </c:pt>
                <c:pt idx="181">
                  <c:v>0.10022269057120374</c:v>
                </c:pt>
                <c:pt idx="182">
                  <c:v>9.4969360874141553E-2</c:v>
                </c:pt>
                <c:pt idx="183">
                  <c:v>8.9991392701987014E-2</c:v>
                </c:pt>
                <c:pt idx="184">
                  <c:v>0.68222608709268528</c:v>
                </c:pt>
                <c:pt idx="185">
                  <c:v>0.16299460712877703</c:v>
                </c:pt>
                <c:pt idx="186">
                  <c:v>0.4968157072823699</c:v>
                </c:pt>
                <c:pt idx="187">
                  <c:v>0.15020379837370323</c:v>
                </c:pt>
                <c:pt idx="188">
                  <c:v>0.14233063043028707</c:v>
                </c:pt>
                <c:pt idx="189">
                  <c:v>0.13487014694716012</c:v>
                </c:pt>
                <c:pt idx="190">
                  <c:v>0.12780071642033458</c:v>
                </c:pt>
                <c:pt idx="191">
                  <c:v>0.12110184119507027</c:v>
                </c:pt>
                <c:pt idx="192">
                  <c:v>0.97070695578489741</c:v>
                </c:pt>
                <c:pt idx="193">
                  <c:v>0.10873908179681732</c:v>
                </c:pt>
                <c:pt idx="194">
                  <c:v>3.2724191571368531</c:v>
                </c:pt>
                <c:pt idx="195">
                  <c:v>0.45513315323589248</c:v>
                </c:pt>
                <c:pt idx="196">
                  <c:v>0.47680657228122908</c:v>
                </c:pt>
                <c:pt idx="197">
                  <c:v>0.58348241386226174</c:v>
                </c:pt>
                <c:pt idx="198">
                  <c:v>0.48012376914001692</c:v>
                </c:pt>
                <c:pt idx="199">
                  <c:v>0.45495732788491278</c:v>
                </c:pt>
                <c:pt idx="200">
                  <c:v>0.43111002516481811</c:v>
                </c:pt>
                <c:pt idx="201">
                  <c:v>0.40851271626209462</c:v>
                </c:pt>
                <c:pt idx="202">
                  <c:v>0.38709988078805063</c:v>
                </c:pt>
                <c:pt idx="203">
                  <c:v>0.36680943270804878</c:v>
                </c:pt>
                <c:pt idx="204">
                  <c:v>0.34758254032444524</c:v>
                </c:pt>
                <c:pt idx="205">
                  <c:v>0.32936345569540654</c:v>
                </c:pt>
                <c:pt idx="206">
                  <c:v>0.31209935299500619</c:v>
                </c:pt>
                <c:pt idx="207">
                  <c:v>1.1699226615852358</c:v>
                </c:pt>
                <c:pt idx="208">
                  <c:v>0.31732060627038905</c:v>
                </c:pt>
                <c:pt idx="209">
                  <c:v>0.3006877484324158</c:v>
                </c:pt>
                <c:pt idx="210">
                  <c:v>0.28492672795511648</c:v>
                </c:pt>
                <c:pt idx="211">
                  <c:v>0.2699918461142628</c:v>
                </c:pt>
                <c:pt idx="212">
                  <c:v>0.25583979955601333</c:v>
                </c:pt>
                <c:pt idx="213">
                  <c:v>0.2424295547398139</c:v>
                </c:pt>
                <c:pt idx="214">
                  <c:v>0.22972222896256969</c:v>
                </c:pt>
                <c:pt idx="215">
                  <c:v>0.21768097761912261</c:v>
                </c:pt>
                <c:pt idx="216">
                  <c:v>0.2062708873721478</c:v>
                </c:pt>
                <c:pt idx="217">
                  <c:v>0.19545887492171751</c:v>
                </c:pt>
                <c:pt idx="218">
                  <c:v>0.54597623845867638</c:v>
                </c:pt>
                <c:pt idx="219">
                  <c:v>0.17550532988008546</c:v>
                </c:pt>
                <c:pt idx="220">
                  <c:v>0.16630594243401886</c:v>
                </c:pt>
                <c:pt idx="221">
                  <c:v>0.15758875532591735</c:v>
                </c:pt>
                <c:pt idx="222">
                  <c:v>0.14932849326791015</c:v>
                </c:pt>
                <c:pt idx="223">
                  <c:v>0.20162364455650425</c:v>
                </c:pt>
                <c:pt idx="224">
                  <c:v>0.13408419792642895</c:v>
                </c:pt>
                <c:pt idx="225">
                  <c:v>0.12705596415163084</c:v>
                </c:pt>
                <c:pt idx="226">
                  <c:v>0.12039612628594884</c:v>
                </c:pt>
                <c:pt idx="227">
                  <c:v>0.11408537427934735</c:v>
                </c:pt>
                <c:pt idx="228">
                  <c:v>0.10810541024838417</c:v>
                </c:pt>
                <c:pt idx="229">
                  <c:v>0.10243889542190932</c:v>
                </c:pt>
                <c:pt idx="230">
                  <c:v>0.46325650384411443</c:v>
                </c:pt>
                <c:pt idx="231">
                  <c:v>0.66092339887976537</c:v>
                </c:pt>
                <c:pt idx="232">
                  <c:v>0.1355661821297503</c:v>
                </c:pt>
                <c:pt idx="233">
                  <c:v>0.12846026782590719</c:v>
                </c:pt>
                <c:pt idx="234">
                  <c:v>0.12172682117808491</c:v>
                </c:pt>
                <c:pt idx="235">
                  <c:v>0.11534631870924032</c:v>
                </c:pt>
                <c:pt idx="236">
                  <c:v>0.10930026029603547</c:v>
                </c:pt>
                <c:pt idx="237">
                  <c:v>0.10357111552814625</c:v>
                </c:pt>
                <c:pt idx="238">
                  <c:v>9.8142272879232176E-2</c:v>
                </c:pt>
                <c:pt idx="239">
                  <c:v>9.2997991542189448E-2</c:v>
                </c:pt>
                <c:pt idx="240">
                  <c:v>8.8123355789035018E-2</c:v>
                </c:pt>
                <c:pt idx="241">
                  <c:v>8.3504231723088934E-2</c:v>
                </c:pt>
                <c:pt idx="242">
                  <c:v>2.6217521242285988</c:v>
                </c:pt>
                <c:pt idx="243">
                  <c:v>0.34715866631320602</c:v>
                </c:pt>
                <c:pt idx="244">
                  <c:v>0.34088866256047518</c:v>
                </c:pt>
                <c:pt idx="245">
                  <c:v>0.3230204480452355</c:v>
                </c:pt>
                <c:pt idx="246">
                  <c:v>0.30608882405067933</c:v>
                </c:pt>
                <c:pt idx="247">
                  <c:v>0.29004469771402031</c:v>
                </c:pt>
                <c:pt idx="248">
                  <c:v>0.27484154945196115</c:v>
                </c:pt>
                <c:pt idx="249">
                  <c:v>0.26043529807820864</c:v>
                </c:pt>
                <c:pt idx="250">
                  <c:v>0.24678417299106595</c:v>
                </c:pt>
                <c:pt idx="251">
                  <c:v>0.23384859306051281</c:v>
                </c:pt>
                <c:pt idx="252">
                  <c:v>0.22159105186360969</c:v>
                </c:pt>
                <c:pt idx="253">
                  <c:v>0.20997600893546844</c:v>
                </c:pt>
                <c:pt idx="254">
                  <c:v>0.78219977587371736</c:v>
                </c:pt>
                <c:pt idx="255">
                  <c:v>0.20512588256954994</c:v>
                </c:pt>
                <c:pt idx="256">
                  <c:v>0.19437388734374697</c:v>
                </c:pt>
                <c:pt idx="257">
                  <c:v>0.18418547483060582</c:v>
                </c:pt>
                <c:pt idx="258">
                  <c:v>0.37187174835693038</c:v>
                </c:pt>
                <c:pt idx="259">
                  <c:v>0.76759079876717151</c:v>
                </c:pt>
                <c:pt idx="260">
                  <c:v>0.58596323366417913</c:v>
                </c:pt>
                <c:pt idx="261">
                  <c:v>0.21614899882553468</c:v>
                </c:pt>
                <c:pt idx="262">
                  <c:v>0.20481920965255573</c:v>
                </c:pt>
                <c:pt idx="263">
                  <c:v>0.19408328916923823</c:v>
                </c:pt>
                <c:pt idx="264">
                  <c:v>0.1839101088157144</c:v>
                </c:pt>
                <c:pt idx="265">
                  <c:v>0.17427017168446035</c:v>
                </c:pt>
                <c:pt idx="266">
                  <c:v>1.0524171861635916</c:v>
                </c:pt>
                <c:pt idx="267">
                  <c:v>0.68995735323172891</c:v>
                </c:pt>
                <c:pt idx="268">
                  <c:v>0.29206611004556465</c:v>
                </c:pt>
                <c:pt idx="269">
                  <c:v>0.28222947613981703</c:v>
                </c:pt>
                <c:pt idx="270">
                  <c:v>0.26743597498811666</c:v>
                </c:pt>
                <c:pt idx="271">
                  <c:v>0.25341789842820117</c:v>
                </c:pt>
                <c:pt idx="272">
                  <c:v>0.24013460136251188</c:v>
                </c:pt>
                <c:pt idx="273">
                  <c:v>0.22754756917009999</c:v>
                </c:pt>
                <c:pt idx="274">
                  <c:v>0.21562030603434998</c:v>
                </c:pt>
                <c:pt idx="275">
                  <c:v>0.20431822912418024</c:v>
                </c:pt>
                <c:pt idx="276">
                  <c:v>0.19360856832190268</c:v>
                </c:pt>
                <c:pt idx="277">
                  <c:v>0.18346027120700384</c:v>
                </c:pt>
                <c:pt idx="278">
                  <c:v>0.17384391302035032</c:v>
                </c:pt>
                <c:pt idx="279">
                  <c:v>3.0939497268511973</c:v>
                </c:pt>
                <c:pt idx="280">
                  <c:v>1.1913286013039737</c:v>
                </c:pt>
                <c:pt idx="281">
                  <c:v>0.77861589869536918</c:v>
                </c:pt>
                <c:pt idx="282">
                  <c:v>0.86341968701452076</c:v>
                </c:pt>
                <c:pt idx="283">
                  <c:v>0.87684739146933044</c:v>
                </c:pt>
                <c:pt idx="284">
                  <c:v>0.83088605861003417</c:v>
                </c:pt>
                <c:pt idx="285">
                  <c:v>0.78733386118154891</c:v>
                </c:pt>
                <c:pt idx="286">
                  <c:v>0.74606452056741779</c:v>
                </c:pt>
                <c:pt idx="287">
                  <c:v>0.70695837724314958</c:v>
                </c:pt>
                <c:pt idx="288">
                  <c:v>0.66990204382611984</c:v>
                </c:pt>
                <c:pt idx="289">
                  <c:v>0.63478807631140644</c:v>
                </c:pt>
                <c:pt idx="290">
                  <c:v>0.61748259110487247</c:v>
                </c:pt>
                <c:pt idx="291">
                  <c:v>3.8373463843528359</c:v>
                </c:pt>
                <c:pt idx="292">
                  <c:v>1.1942222093782764</c:v>
                </c:pt>
                <c:pt idx="293">
                  <c:v>1.0426051736701125</c:v>
                </c:pt>
                <c:pt idx="294">
                  <c:v>1.2422867156104132</c:v>
                </c:pt>
                <c:pt idx="295">
                  <c:v>0.99653577905771717</c:v>
                </c:pt>
                <c:pt idx="296">
                  <c:v>0.94430079142695134</c:v>
                </c:pt>
                <c:pt idx="297">
                  <c:v>0.89480378269280481</c:v>
                </c:pt>
                <c:pt idx="298">
                  <c:v>0.8479012373922068</c:v>
                </c:pt>
                <c:pt idx="299">
                  <c:v>0.80345716265043288</c:v>
                </c:pt>
                <c:pt idx="300">
                  <c:v>0.76134269387282461</c:v>
                </c:pt>
                <c:pt idx="301">
                  <c:v>0.72143572110479748</c:v>
                </c:pt>
                <c:pt idx="302">
                  <c:v>0.68362053497677466</c:v>
                </c:pt>
                <c:pt idx="303">
                  <c:v>0.64778749120747381</c:v>
                </c:pt>
                <c:pt idx="304">
                  <c:v>0.61383269269278096</c:v>
                </c:pt>
                <c:pt idx="305">
                  <c:v>1.2040985152701009</c:v>
                </c:pt>
                <c:pt idx="306">
                  <c:v>1.2943083681977376</c:v>
                </c:pt>
                <c:pt idx="307">
                  <c:v>1.1047521558009201</c:v>
                </c:pt>
                <c:pt idx="308">
                  <c:v>0.65636607269378244</c:v>
                </c:pt>
                <c:pt idx="309">
                  <c:v>0.62196161436030162</c:v>
                </c:pt>
                <c:pt idx="310">
                  <c:v>0.58936051973262948</c:v>
                </c:pt>
                <c:pt idx="311">
                  <c:v>0.55846826267046457</c:v>
                </c:pt>
                <c:pt idx="312">
                  <c:v>0.52919527176957537</c:v>
                </c:pt>
                <c:pt idx="313">
                  <c:v>0.50145667065152899</c:v>
                </c:pt>
                <c:pt idx="314">
                  <c:v>0.47517203186654206</c:v>
                </c:pt>
                <c:pt idx="315">
                  <c:v>0.45026514369589948</c:v>
                </c:pt>
                <c:pt idx="316">
                  <c:v>1.2463277999452658</c:v>
                </c:pt>
                <c:pt idx="317">
                  <c:v>1.4000076594981485</c:v>
                </c:pt>
                <c:pt idx="318">
                  <c:v>0.56645678225983576</c:v>
                </c:pt>
                <c:pt idx="319">
                  <c:v>0.53676506056100826</c:v>
                </c:pt>
                <c:pt idx="320">
                  <c:v>0.50862967707729323</c:v>
                </c:pt>
                <c:pt idx="321">
                  <c:v>0.48196905389736611</c:v>
                </c:pt>
                <c:pt idx="322">
                  <c:v>0.456705889144219</c:v>
                </c:pt>
                <c:pt idx="323">
                  <c:v>0.43276693284010764</c:v>
                </c:pt>
                <c:pt idx="324">
                  <c:v>0.41008277451988917</c:v>
                </c:pt>
                <c:pt idx="325">
                  <c:v>0.38858764197694012</c:v>
                </c:pt>
                <c:pt idx="326">
                  <c:v>1.595466399319162</c:v>
                </c:pt>
                <c:pt idx="327">
                  <c:v>0.4084432534539339</c:v>
                </c:pt>
                <c:pt idx="328">
                  <c:v>0.38703405898205095</c:v>
                </c:pt>
                <c:pt idx="329">
                  <c:v>0.3667470610553647</c:v>
                </c:pt>
                <c:pt idx="330">
                  <c:v>0.34752343797987328</c:v>
                </c:pt>
                <c:pt idx="331">
                  <c:v>0.32930745129302841</c:v>
                </c:pt>
                <c:pt idx="332">
                  <c:v>0.31204628415131741</c:v>
                </c:pt>
                <c:pt idx="333">
                  <c:v>0.29568988818901398</c:v>
                </c:pt>
                <c:pt idx="334">
                  <c:v>0.28019083840406778</c:v>
                </c:pt>
                <c:pt idx="335">
                  <c:v>0.26550419565037819</c:v>
                </c:pt>
                <c:pt idx="336">
                  <c:v>0.25158737633775141</c:v>
                </c:pt>
                <c:pt idx="337">
                  <c:v>0.23840002896173898</c:v>
                </c:pt>
                <c:pt idx="338">
                  <c:v>0.22590391710535829</c:v>
                </c:pt>
                <c:pt idx="339">
                  <c:v>0.21406280857346227</c:v>
                </c:pt>
                <c:pt idx="340">
                  <c:v>0.20284237033830463</c:v>
                </c:pt>
                <c:pt idx="341">
                  <c:v>0.94347495239323531</c:v>
                </c:pt>
                <c:pt idx="342">
                  <c:v>0.23502646239961197</c:v>
                </c:pt>
                <c:pt idx="343">
                  <c:v>0.22270718133179654</c:v>
                </c:pt>
                <c:pt idx="344">
                  <c:v>0.21103363472502151</c:v>
                </c:pt>
                <c:pt idx="345">
                  <c:v>0.199971975393572</c:v>
                </c:pt>
                <c:pt idx="346">
                  <c:v>0.18949013030511977</c:v>
                </c:pt>
                <c:pt idx="347">
                  <c:v>0.17955770758568734</c:v>
                </c:pt>
                <c:pt idx="348">
                  <c:v>0.17014590839909352</c:v>
                </c:pt>
                <c:pt idx="349">
                  <c:v>0.16122744344537573</c:v>
                </c:pt>
                <c:pt idx="350">
                  <c:v>0.15277645383607896</c:v>
                </c:pt>
                <c:pt idx="351">
                  <c:v>0.14476843611699047</c:v>
                </c:pt>
                <c:pt idx="352">
                  <c:v>0.1371801712209256</c:v>
                </c:pt>
                <c:pt idx="353">
                  <c:v>0.12998965714456506</c:v>
                </c:pt>
                <c:pt idx="354">
                  <c:v>0.12317604515414139</c:v>
                </c:pt>
                <c:pt idx="355">
                  <c:v>0.11671957933500436</c:v>
                </c:pt>
                <c:pt idx="356">
                  <c:v>0.11060153930979114</c:v>
                </c:pt>
                <c:pt idx="357">
                  <c:v>0.10480418595911328</c:v>
                </c:pt>
                <c:pt idx="358">
                  <c:v>9.93107099873793E-2</c:v>
                </c:pt>
                <c:pt idx="359">
                  <c:v>9.4105183184620217E-2</c:v>
                </c:pt>
                <c:pt idx="360">
                  <c:v>8.9172512243003266E-2</c:v>
                </c:pt>
                <c:pt idx="361">
                  <c:v>8.4498394994125411E-2</c:v>
                </c:pt>
                <c:pt idx="362">
                  <c:v>8.0069278940197885E-2</c:v>
                </c:pt>
                <c:pt idx="363">
                  <c:v>7.5872321958883757E-2</c:v>
                </c:pt>
                <c:pt idx="364">
                  <c:v>7.18953550678533E-2</c:v>
                </c:pt>
                <c:pt idx="365">
                  <c:v>6.8126847141093405E-2</c:v>
                </c:pt>
                <c:pt idx="366">
                  <c:v>0.66797340881866241</c:v>
                </c:pt>
                <c:pt idx="367">
                  <c:v>6.9932722697374675E-2</c:v>
                </c:pt>
                <c:pt idx="368">
                  <c:v>6.6267089228060377E-2</c:v>
                </c:pt>
                <c:pt idx="369">
                  <c:v>6.2793595692858251E-2</c:v>
                </c:pt>
                <c:pt idx="370">
                  <c:v>5.9502170775421546E-2</c:v>
                </c:pt>
                <c:pt idx="371">
                  <c:v>5.6383271063263941E-2</c:v>
                </c:pt>
                <c:pt idx="372">
                  <c:v>5.3427853376849757E-2</c:v>
                </c:pt>
                <c:pt idx="373">
                  <c:v>5.0627348549098374E-2</c:v>
                </c:pt>
                <c:pt idx="374">
                  <c:v>4.7973636579277099E-2</c:v>
                </c:pt>
                <c:pt idx="375">
                  <c:v>4.5459023089241768E-2</c:v>
                </c:pt>
                <c:pt idx="376">
                  <c:v>0.23182731452513372</c:v>
                </c:pt>
                <c:pt idx="377">
                  <c:v>0.46850853438472384</c:v>
                </c:pt>
                <c:pt idx="378">
                  <c:v>7.2208621155731581E-2</c:v>
                </c:pt>
                <c:pt idx="379">
                  <c:v>6.8423692895081684E-2</c:v>
                </c:pt>
                <c:pt idx="380">
                  <c:v>6.4837157592349801E-2</c:v>
                </c:pt>
                <c:pt idx="381">
                  <c:v>6.1438616169127845E-2</c:v>
                </c:pt>
                <c:pt idx="382">
                  <c:v>5.8218214631031238E-2</c:v>
                </c:pt>
                <c:pt idx="383">
                  <c:v>5.5166615496263928E-2</c:v>
                </c:pt>
                <c:pt idx="384">
                  <c:v>5.227497072180002E-2</c:v>
                </c:pt>
                <c:pt idx="385">
                  <c:v>4.9534896048682116E-2</c:v>
                </c:pt>
                <c:pt idx="386">
                  <c:v>4.6938446692051106E-2</c:v>
                </c:pt>
                <c:pt idx="387">
                  <c:v>4.4478094305421288E-2</c:v>
                </c:pt>
                <c:pt idx="388">
                  <c:v>4.2146705152409092E-2</c:v>
                </c:pt>
                <c:pt idx="389">
                  <c:v>0.86254050573162977</c:v>
                </c:pt>
                <c:pt idx="390">
                  <c:v>0.10854336048310718</c:v>
                </c:pt>
                <c:pt idx="391">
                  <c:v>0.10285388980740504</c:v>
                </c:pt>
                <c:pt idx="392">
                  <c:v>9.7462641670839345E-2</c:v>
                </c:pt>
                <c:pt idx="393">
                  <c:v>9.2353984270748937E-2</c:v>
                </c:pt>
                <c:pt idx="394">
                  <c:v>8.7513105169954364E-2</c:v>
                </c:pt>
                <c:pt idx="395">
                  <c:v>8.2925968348429635E-2</c:v>
                </c:pt>
                <c:pt idx="396">
                  <c:v>7.8579273506177882E-2</c:v>
                </c:pt>
                <c:pt idx="397">
                  <c:v>7.4460417499310871E-2</c:v>
                </c:pt>
                <c:pt idx="398">
                  <c:v>7.0557457797516848E-2</c:v>
                </c:pt>
                <c:pt idx="399">
                  <c:v>0.33156103809476772</c:v>
                </c:pt>
                <c:pt idx="400">
                  <c:v>1.6590326918522458</c:v>
                </c:pt>
                <c:pt idx="401">
                  <c:v>0.25606846978513464</c:v>
                </c:pt>
                <c:pt idx="402">
                  <c:v>0.24391563396047711</c:v>
                </c:pt>
                <c:pt idx="403">
                  <c:v>1.1874399319816578</c:v>
                </c:pt>
                <c:pt idx="404">
                  <c:v>0.28547623087834184</c:v>
                </c:pt>
                <c:pt idx="405">
                  <c:v>0.27051254597893171</c:v>
                </c:pt>
                <c:pt idx="406">
                  <c:v>0.25633320611966698</c:v>
                </c:pt>
                <c:pt idx="407">
                  <c:v>0.24289709862368125</c:v>
                </c:pt>
                <c:pt idx="408">
                  <c:v>0.23016526579962157</c:v>
                </c:pt>
                <c:pt idx="409">
                  <c:v>0.55400640968079817</c:v>
                </c:pt>
                <c:pt idx="410">
                  <c:v>0.20666869650855546</c:v>
                </c:pt>
                <c:pt idx="411">
                  <c:v>0.1958358322675961</c:v>
                </c:pt>
                <c:pt idx="412">
                  <c:v>0.18557078961570936</c:v>
                </c:pt>
                <c:pt idx="413">
                  <c:v>0.30294942298880323</c:v>
                </c:pt>
                <c:pt idx="414">
                  <c:v>0.16662667612640744</c:v>
                </c:pt>
                <c:pt idx="415">
                  <c:v>0.1578926772581998</c:v>
                </c:pt>
                <c:pt idx="416">
                  <c:v>0.14961648465489047</c:v>
                </c:pt>
                <c:pt idx="417">
                  <c:v>0.14177410168225235</c:v>
                </c:pt>
                <c:pt idx="418">
                  <c:v>0.1343427895273212</c:v>
                </c:pt>
                <c:pt idx="419">
                  <c:v>0.12730100126771896</c:v>
                </c:pt>
                <c:pt idx="420">
                  <c:v>0.12062831939683723</c:v>
                </c:pt>
                <c:pt idx="421">
                  <c:v>0.11430539662373633</c:v>
                </c:pt>
                <c:pt idx="422">
                  <c:v>0.10831389977611049</c:v>
                </c:pt>
                <c:pt idx="423">
                  <c:v>0.1026364566436673</c:v>
                </c:pt>
                <c:pt idx="424">
                  <c:v>9.7256605607794866E-2</c:v>
                </c:pt>
                <c:pt idx="425">
                  <c:v>9.2158747911469024E-2</c:v>
                </c:pt>
                <c:pt idx="426">
                  <c:v>8.7328102431008414E-2</c:v>
                </c:pt>
                <c:pt idx="427">
                  <c:v>8.2750662818538878E-2</c:v>
                </c:pt>
                <c:pt idx="428">
                  <c:v>7.8413156890903016E-2</c:v>
                </c:pt>
                <c:pt idx="429">
                  <c:v>7.4303008147263774E-2</c:v>
                </c:pt>
                <c:pt idx="430">
                  <c:v>7.040829930382321E-2</c:v>
                </c:pt>
                <c:pt idx="431">
                  <c:v>6.67177377399263E-2</c:v>
                </c:pt>
                <c:pt idx="432">
                  <c:v>6.3220622755361444E-2</c:v>
                </c:pt>
                <c:pt idx="433">
                  <c:v>5.9906814543921036E-2</c:v>
                </c:pt>
                <c:pt idx="434">
                  <c:v>0.9570847677031229</c:v>
                </c:pt>
                <c:pt idx="435">
                  <c:v>9.5875685986790013E-2</c:v>
                </c:pt>
                <c:pt idx="436">
                  <c:v>9.0850211360734331E-2</c:v>
                </c:pt>
                <c:pt idx="437">
                  <c:v>8.6145114530592648E-2</c:v>
                </c:pt>
                <c:pt idx="438">
                  <c:v>8.1629683086464025E-2</c:v>
                </c:pt>
                <c:pt idx="439">
                  <c:v>7.7350935071659591E-2</c:v>
                </c:pt>
                <c:pt idx="440">
                  <c:v>7.3296464352588395E-2</c:v>
                </c:pt>
                <c:pt idx="441">
                  <c:v>6.9454515082631882E-2</c:v>
                </c:pt>
                <c:pt idx="442">
                  <c:v>6.5813947616331206E-2</c:v>
                </c:pt>
                <c:pt idx="443">
                  <c:v>6.2364206210235813E-2</c:v>
                </c:pt>
                <c:pt idx="444">
                  <c:v>5.9095288416762849E-2</c:v>
                </c:pt>
                <c:pt idx="445">
                  <c:v>0.45697000037842467</c:v>
                </c:pt>
                <c:pt idx="446">
                  <c:v>0.14336812556173892</c:v>
                </c:pt>
                <c:pt idx="447">
                  <c:v>5.0281153196528108E-2</c:v>
                </c:pt>
                <c:pt idx="448">
                  <c:v>4.7645587599711554E-2</c:v>
                </c:pt>
                <c:pt idx="449">
                  <c:v>4.5148169312046273E-2</c:v>
                </c:pt>
                <c:pt idx="450">
                  <c:v>6.2553941421501613E-2</c:v>
                </c:pt>
                <c:pt idx="451">
                  <c:v>4.0539189390945488E-2</c:v>
                </c:pt>
                <c:pt idx="452">
                  <c:v>3.8414264123937419E-2</c:v>
                </c:pt>
                <c:pt idx="453">
                  <c:v>3.6400720151380628E-2</c:v>
                </c:pt>
                <c:pt idx="454">
                  <c:v>3.4492719247834328E-2</c:v>
                </c:pt>
                <c:pt idx="455">
                  <c:v>3.2684729207611438E-2</c:v>
                </c:pt>
                <c:pt idx="456">
                  <c:v>3.0971507804272706E-2</c:v>
                </c:pt>
                <c:pt idx="457">
                  <c:v>2.9348087590909087E-2</c:v>
                </c:pt>
                <c:pt idx="458">
                  <c:v>2.7809761497141223E-2</c:v>
                </c:pt>
                <c:pt idx="459">
                  <c:v>2.6352069181074779E-2</c:v>
                </c:pt>
                <c:pt idx="460">
                  <c:v>0.61918548113670335</c:v>
                </c:pt>
                <c:pt idx="461">
                  <c:v>5.1497871522522769E-2</c:v>
                </c:pt>
                <c:pt idx="462">
                  <c:v>4.8798529724144696E-2</c:v>
                </c:pt>
                <c:pt idx="463">
                  <c:v>4.6240678164664831E-2</c:v>
                </c:pt>
                <c:pt idx="464">
                  <c:v>4.3816900411041797E-2</c:v>
                </c:pt>
                <c:pt idx="465">
                  <c:v>4.1520168774217429E-2</c:v>
                </c:pt>
                <c:pt idx="466">
                  <c:v>3.9343823932490529E-2</c:v>
                </c:pt>
                <c:pt idx="467">
                  <c:v>3.7281555622963383E-2</c:v>
                </c:pt>
                <c:pt idx="468">
                  <c:v>3.5327384345076512E-2</c:v>
                </c:pt>
                <c:pt idx="469">
                  <c:v>3.3475644023181345E-2</c:v>
                </c:pt>
                <c:pt idx="470">
                  <c:v>3.1720965577881365E-2</c:v>
                </c:pt>
                <c:pt idx="471">
                  <c:v>3.0058261358507195E-2</c:v>
                </c:pt>
                <c:pt idx="472">
                  <c:v>2.8482710391588006E-2</c:v>
                </c:pt>
                <c:pt idx="473">
                  <c:v>2.6989744402547367E-2</c:v>
                </c:pt>
                <c:pt idx="474">
                  <c:v>2.557503457009393E-2</c:v>
                </c:pt>
                <c:pt idx="475">
                  <c:v>2.4234478974901504E-2</c:v>
                </c:pt>
                <c:pt idx="476">
                  <c:v>2.2964190706186244E-2</c:v>
                </c:pt>
                <c:pt idx="477">
                  <c:v>2.176048659169633E-2</c:v>
                </c:pt>
                <c:pt idx="478">
                  <c:v>2.0619876518436858E-2</c:v>
                </c:pt>
                <c:pt idx="479">
                  <c:v>1.9539053313165782E-2</c:v>
                </c:pt>
                <c:pt idx="480">
                  <c:v>1.8514883153319492E-2</c:v>
                </c:pt>
                <c:pt idx="481">
                  <c:v>1.7544396480564804E-2</c:v>
                </c:pt>
                <c:pt idx="482">
                  <c:v>0.18986373028673034</c:v>
                </c:pt>
                <c:pt idx="483">
                  <c:v>1.0077568094712919</c:v>
                </c:pt>
                <c:pt idx="484">
                  <c:v>0.13910225083610989</c:v>
                </c:pt>
                <c:pt idx="485">
                  <c:v>0.48722706734245241</c:v>
                </c:pt>
                <c:pt idx="486">
                  <c:v>0.21983887269732663</c:v>
                </c:pt>
                <c:pt idx="487">
                  <c:v>0.20831567299147713</c:v>
                </c:pt>
                <c:pt idx="488">
                  <c:v>0.19739647989206482</c:v>
                </c:pt>
                <c:pt idx="489">
                  <c:v>0.18704963344439549</c:v>
                </c:pt>
                <c:pt idx="490">
                  <c:v>0.17724513320001295</c:v>
                </c:pt>
                <c:pt idx="491">
                  <c:v>0.16795455123107403</c:v>
                </c:pt>
                <c:pt idx="492">
                  <c:v>0.15915094970421115</c:v>
                </c:pt>
                <c:pt idx="493">
                  <c:v>0.15080880277489087</c:v>
                </c:pt>
                <c:pt idx="494">
                  <c:v>0.77279712510270626</c:v>
                </c:pt>
                <c:pt idx="495">
                  <c:v>1.2246435070723791</c:v>
                </c:pt>
                <c:pt idx="496">
                  <c:v>0.26472294160777415</c:v>
                </c:pt>
                <c:pt idx="497">
                  <c:v>0.25084707295252423</c:v>
                </c:pt>
                <c:pt idx="498">
                  <c:v>0.23769852974088099</c:v>
                </c:pt>
                <c:pt idx="499">
                  <c:v>0.22523918806766338</c:v>
                </c:pt>
                <c:pt idx="500">
                  <c:v>0.21343292235204303</c:v>
                </c:pt>
                <c:pt idx="501">
                  <c:v>0.20224550059223534</c:v>
                </c:pt>
                <c:pt idx="502">
                  <c:v>0.19164448511058085</c:v>
                </c:pt>
                <c:pt idx="503">
                  <c:v>0.18159913850122855</c:v>
                </c:pt>
                <c:pt idx="504">
                  <c:v>0.17208033450771931</c:v>
                </c:pt>
                <c:pt idx="505">
                  <c:v>0.16306047357206072</c:v>
                </c:pt>
                <c:pt idx="506">
                  <c:v>0.15451340281042966</c:v>
                </c:pt>
                <c:pt idx="507">
                  <c:v>0.14641434018347416</c:v>
                </c:pt>
                <c:pt idx="508">
                  <c:v>0.88222662054942491</c:v>
                </c:pt>
                <c:pt idx="509">
                  <c:v>0.61211996897395893</c:v>
                </c:pt>
                <c:pt idx="510">
                  <c:v>0.24346781643159868</c:v>
                </c:pt>
                <c:pt idx="511">
                  <c:v>0.23070606853748962</c:v>
                </c:pt>
                <c:pt idx="512">
                  <c:v>0.21861324769788737</c:v>
                </c:pt>
                <c:pt idx="513">
                  <c:v>0.79705990874697252</c:v>
                </c:pt>
                <c:pt idx="514">
                  <c:v>0.19629597360949247</c:v>
                </c:pt>
                <c:pt idx="515">
                  <c:v>0.18600681192665122</c:v>
                </c:pt>
                <c:pt idx="516">
                  <c:v>0.17625697280957112</c:v>
                </c:pt>
                <c:pt idx="517">
                  <c:v>0.16701818681911751</c:v>
                </c:pt>
                <c:pt idx="518">
                  <c:v>0.15826366630319705</c:v>
                </c:pt>
                <c:pt idx="519">
                  <c:v>1.0597261836092</c:v>
                </c:pt>
                <c:pt idx="520">
                  <c:v>2.1117964747702813</c:v>
                </c:pt>
                <c:pt idx="521">
                  <c:v>2.3669366688361571</c:v>
                </c:pt>
                <c:pt idx="522">
                  <c:v>1.9513898623784942</c:v>
                </c:pt>
                <c:pt idx="523">
                  <c:v>1.2188224474586442</c:v>
                </c:pt>
                <c:pt idx="524">
                  <c:v>1.257528649638908</c:v>
                </c:pt>
                <c:pt idx="525">
                  <c:v>1.1916133108827491</c:v>
                </c:pt>
                <c:pt idx="526">
                  <c:v>1.1291530281084852</c:v>
                </c:pt>
                <c:pt idx="527">
                  <c:v>1.0699666991316581</c:v>
                </c:pt>
                <c:pt idx="528">
                  <c:v>1.013882714523177</c:v>
                </c:pt>
                <c:pt idx="529">
                  <c:v>0.96073846003163987</c:v>
                </c:pt>
                <c:pt idx="530">
                  <c:v>0.91037984508697045</c:v>
                </c:pt>
                <c:pt idx="531">
                  <c:v>0.86266085601827747</c:v>
                </c:pt>
                <c:pt idx="532">
                  <c:v>1.2992944549582286</c:v>
                </c:pt>
                <c:pt idx="533">
                  <c:v>1.0719385484185415</c:v>
                </c:pt>
                <c:pt idx="534">
                  <c:v>0.78690448470369168</c:v>
                </c:pt>
                <c:pt idx="535">
                  <c:v>0.74565765053185906</c:v>
                </c:pt>
                <c:pt idx="536">
                  <c:v>0.70657283393937642</c:v>
                </c:pt>
                <c:pt idx="537">
                  <c:v>0.66953670937999832</c:v>
                </c:pt>
                <c:pt idx="538">
                  <c:v>0.63444189144393059</c:v>
                </c:pt>
                <c:pt idx="539">
                  <c:v>0.60118662349625152</c:v>
                </c:pt>
                <c:pt idx="540">
                  <c:v>0.56967448263583798</c:v>
                </c:pt>
                <c:pt idx="541">
                  <c:v>0.53981410011933373</c:v>
                </c:pt>
                <c:pt idx="542">
                  <c:v>0.51151889643953352</c:v>
                </c:pt>
                <c:pt idx="543">
                  <c:v>0.48470683029005057</c:v>
                </c:pt>
                <c:pt idx="544">
                  <c:v>1.6956495656056658</c:v>
                </c:pt>
                <c:pt idx="545">
                  <c:v>0.53756609471405803</c:v>
                </c:pt>
                <c:pt idx="546">
                  <c:v>0.50938872376741817</c:v>
                </c:pt>
                <c:pt idx="547">
                  <c:v>1.3313934360674007</c:v>
                </c:pt>
                <c:pt idx="548">
                  <c:v>0.48177145877271682</c:v>
                </c:pt>
                <c:pt idx="549">
                  <c:v>0.45651865127829427</c:v>
                </c:pt>
                <c:pt idx="550">
                  <c:v>0.43258950934092832</c:v>
                </c:pt>
                <c:pt idx="551">
                  <c:v>0.45408693524811072</c:v>
                </c:pt>
                <c:pt idx="552">
                  <c:v>0.38842833086986234</c:v>
                </c:pt>
                <c:pt idx="553">
                  <c:v>0.36806824999287541</c:v>
                </c:pt>
                <c:pt idx="554">
                  <c:v>0.3487753747246789</c:v>
                </c:pt>
                <c:pt idx="555">
                  <c:v>0.33399938350364922</c:v>
                </c:pt>
                <c:pt idx="556">
                  <c:v>1.0633031984066736</c:v>
                </c:pt>
                <c:pt idx="557">
                  <c:v>0.82110619067416213</c:v>
                </c:pt>
                <c:pt idx="558">
                  <c:v>0.59212991008831561</c:v>
                </c:pt>
                <c:pt idx="559">
                  <c:v>0.45833753806928529</c:v>
                </c:pt>
                <c:pt idx="560">
                  <c:v>0.43431305632473344</c:v>
                </c:pt>
                <c:pt idx="561">
                  <c:v>0.41154785551432815</c:v>
                </c:pt>
                <c:pt idx="562">
                  <c:v>0.38997592845056928</c:v>
                </c:pt>
                <c:pt idx="563">
                  <c:v>0.36953472781633478</c:v>
                </c:pt>
                <c:pt idx="564">
                  <c:v>0.35016498481034203</c:v>
                </c:pt>
                <c:pt idx="565">
                  <c:v>0.33181053729859222</c:v>
                </c:pt>
                <c:pt idx="566">
                  <c:v>0.31441816697352643</c:v>
                </c:pt>
                <c:pt idx="567">
                  <c:v>0.41650972934483943</c:v>
                </c:pt>
                <c:pt idx="568">
                  <c:v>2.7771281229726443</c:v>
                </c:pt>
                <c:pt idx="569">
                  <c:v>0.55609253103561995</c:v>
                </c:pt>
                <c:pt idx="570">
                  <c:v>0.54531568295613664</c:v>
                </c:pt>
                <c:pt idx="571">
                  <c:v>0.69705516926285971</c:v>
                </c:pt>
                <c:pt idx="572">
                  <c:v>0.59400217104293807</c:v>
                </c:pt>
                <c:pt idx="573">
                  <c:v>0.47893698560142856</c:v>
                </c:pt>
                <c:pt idx="574">
                  <c:v>0.45383275146900004</c:v>
                </c:pt>
                <c:pt idx="575">
                  <c:v>0.43004439518756776</c:v>
                </c:pt>
                <c:pt idx="576">
                  <c:v>0.40750294295336575</c:v>
                </c:pt>
                <c:pt idx="577">
                  <c:v>0.38614303633285596</c:v>
                </c:pt>
                <c:pt idx="578">
                  <c:v>0.3659027427574208</c:v>
                </c:pt>
                <c:pt idx="579">
                  <c:v>0.346723375951274</c:v>
                </c:pt>
                <c:pt idx="580">
                  <c:v>0.32854932577192442</c:v>
                </c:pt>
                <c:pt idx="581">
                  <c:v>0.91129829158813891</c:v>
                </c:pt>
                <c:pt idx="582">
                  <c:v>0.5438899320605951</c:v>
                </c:pt>
                <c:pt idx="583">
                  <c:v>0.33846193767233684</c:v>
                </c:pt>
                <c:pt idx="584">
                  <c:v>0.3207209237525791</c:v>
                </c:pt>
                <c:pt idx="585">
                  <c:v>0.30390983293456092</c:v>
                </c:pt>
                <c:pt idx="586">
                  <c:v>0.28797992183872906</c:v>
                </c:pt>
                <c:pt idx="587">
                  <c:v>0.27288500204630711</c:v>
                </c:pt>
                <c:pt idx="588">
                  <c:v>0.2585813061770143</c:v>
                </c:pt>
                <c:pt idx="589">
                  <c:v>1.273034716134184</c:v>
                </c:pt>
                <c:pt idx="590">
                  <c:v>0.63149186986990902</c:v>
                </c:pt>
                <c:pt idx="591">
                  <c:v>0.25078072066486951</c:v>
                </c:pt>
                <c:pt idx="592">
                  <c:v>0.23763565541257073</c:v>
                </c:pt>
                <c:pt idx="593">
                  <c:v>0.22517960939599752</c:v>
                </c:pt>
                <c:pt idx="594">
                  <c:v>0.21337646659000359</c:v>
                </c:pt>
                <c:pt idx="595">
                  <c:v>0.20219200404761065</c:v>
                </c:pt>
                <c:pt idx="596">
                  <c:v>0.19159379267134352</c:v>
                </c:pt>
                <c:pt idx="597">
                  <c:v>0.18155110318579165</c:v>
                </c:pt>
                <c:pt idx="598">
                  <c:v>0.17203481703876664</c:v>
                </c:pt>
                <c:pt idx="599">
                  <c:v>0.16301734197271525</c:v>
                </c:pt>
                <c:pt idx="600">
                  <c:v>0.15447253202158959</c:v>
                </c:pt>
                <c:pt idx="601">
                  <c:v>0.14637561170120689</c:v>
                </c:pt>
                <c:pt idx="602">
                  <c:v>0.13870310417329051</c:v>
                </c:pt>
                <c:pt idx="603">
                  <c:v>0.13143276317490568</c:v>
                </c:pt>
                <c:pt idx="604">
                  <c:v>0.12454350851592072</c:v>
                </c:pt>
                <c:pt idx="605">
                  <c:v>0.11801536495747</c:v>
                </c:pt>
                <c:pt idx="606">
                  <c:v>0.1118294042941984</c:v>
                </c:pt>
                <c:pt idx="607">
                  <c:v>0.10596769047235573</c:v>
                </c:pt>
                <c:pt idx="608">
                  <c:v>0.10041322758461253</c:v>
                </c:pt>
                <c:pt idx="609">
                  <c:v>9.5149910590809197E-2</c:v>
                </c:pt>
                <c:pt idx="610">
                  <c:v>9.0162478621754388E-2</c:v>
                </c:pt>
                <c:pt idx="611">
                  <c:v>8.5436470730678185E-2</c:v>
                </c:pt>
                <c:pt idx="612">
                  <c:v>8.0958183964042377E-2</c:v>
                </c:pt>
                <c:pt idx="613">
                  <c:v>7.6714633630135004E-2</c:v>
                </c:pt>
                <c:pt idx="614">
                  <c:v>7.2693515650248841E-2</c:v>
                </c:pt>
                <c:pt idx="615">
                  <c:v>6.8883170883282163E-2</c:v>
                </c:pt>
                <c:pt idx="616">
                  <c:v>0.6179062313917878</c:v>
                </c:pt>
                <c:pt idx="617">
                  <c:v>0.43760752496043215</c:v>
                </c:pt>
                <c:pt idx="618">
                  <c:v>9.9276964745982244E-2</c:v>
                </c:pt>
                <c:pt idx="619">
                  <c:v>9.4073206753038152E-2</c:v>
                </c:pt>
                <c:pt idx="620">
                  <c:v>8.9142211906292332E-2</c:v>
                </c:pt>
                <c:pt idx="621">
                  <c:v>8.4469682897141102E-2</c:v>
                </c:pt>
                <c:pt idx="622">
                  <c:v>8.004207183286105E-2</c:v>
                </c:pt>
                <c:pt idx="623">
                  <c:v>7.5846540954798897E-2</c:v>
                </c:pt>
                <c:pt idx="624">
                  <c:v>7.187092541557917E-2</c:v>
                </c:pt>
                <c:pt idx="625">
                  <c:v>6.8103698007402944E-2</c:v>
                </c:pt>
                <c:pt idx="626">
                  <c:v>6.4533935739168227E-2</c:v>
                </c:pt>
                <c:pt idx="627">
                  <c:v>6.1151288165503075E-2</c:v>
                </c:pt>
                <c:pt idx="628">
                  <c:v>5.7945947375882059E-2</c:v>
                </c:pt>
                <c:pt idx="629">
                  <c:v>5.4908619556810437E-2</c:v>
                </c:pt>
                <c:pt idx="630">
                  <c:v>5.2030498044621044E-2</c:v>
                </c:pt>
                <c:pt idx="631">
                  <c:v>4.9303237790751159E-2</c:v>
                </c:pt>
                <c:pt idx="632">
                  <c:v>4.6718931165461955E-2</c:v>
                </c:pt>
                <c:pt idx="633">
                  <c:v>4.4270085029844003E-2</c:v>
                </c:pt>
                <c:pt idx="634">
                  <c:v>4.1949599009629641E-2</c:v>
                </c:pt>
                <c:pt idx="635">
                  <c:v>3.975074490781752E-2</c:v>
                </c:pt>
                <c:pt idx="636">
                  <c:v>3.7667147196416811E-2</c:v>
                </c:pt>
                <c:pt idx="637">
                  <c:v>3.5692764530747247E-2</c:v>
                </c:pt>
                <c:pt idx="638">
                  <c:v>0.44473351582814957</c:v>
                </c:pt>
                <c:pt idx="639">
                  <c:v>0.66940607403591845</c:v>
                </c:pt>
                <c:pt idx="640">
                  <c:v>9.2934021939683031E-2</c:v>
                </c:pt>
                <c:pt idx="641">
                  <c:v>0.65836496376231479</c:v>
                </c:pt>
                <c:pt idx="642">
                  <c:v>0.16030629265296636</c:v>
                </c:pt>
                <c:pt idx="643">
                  <c:v>0.15190358660885486</c:v>
                </c:pt>
                <c:pt idx="644">
                  <c:v>0.14394132159606704</c:v>
                </c:pt>
                <c:pt idx="645">
                  <c:v>0.1363964112063607</c:v>
                </c:pt>
                <c:pt idx="646">
                  <c:v>0.1292469791418322</c:v>
                </c:pt>
                <c:pt idx="647">
                  <c:v>0.12247229578508294</c:v>
                </c:pt>
                <c:pt idx="648">
                  <c:v>0.11605271809416012</c:v>
                </c:pt>
                <c:pt idx="649">
                  <c:v>0.10996963264799861</c:v>
                </c:pt>
                <c:pt idx="650">
                  <c:v>0.10420540167722542</c:v>
                </c:pt>
                <c:pt idx="651">
                  <c:v>0.10171559621994329</c:v>
                </c:pt>
                <c:pt idx="652">
                  <c:v>0.18414012422016768</c:v>
                </c:pt>
                <c:pt idx="653">
                  <c:v>8.8663334673195912E-2</c:v>
                </c:pt>
                <c:pt idx="654">
                  <c:v>8.4015906766155737E-2</c:v>
                </c:pt>
                <c:pt idx="655">
                  <c:v>7.9612081090305556E-2</c:v>
                </c:pt>
                <c:pt idx="656">
                  <c:v>7.5439088852190653E-2</c:v>
                </c:pt>
                <c:pt idx="657">
                  <c:v>0.32125711485081399</c:v>
                </c:pt>
                <c:pt idx="658">
                  <c:v>6.7737840914921271E-2</c:v>
                </c:pt>
                <c:pt idx="659">
                  <c:v>6.418725562066184E-2</c:v>
                </c:pt>
                <c:pt idx="660">
                  <c:v>6.0822779829769143E-2</c:v>
                </c:pt>
                <c:pt idx="661">
                  <c:v>5.7634658320393023E-2</c:v>
                </c:pt>
                <c:pt idx="662">
                  <c:v>0.18878593150205342</c:v>
                </c:pt>
                <c:pt idx="663">
                  <c:v>5.1750987132703923E-2</c:v>
                </c:pt>
                <c:pt idx="664">
                  <c:v>0.80102205105928392</c:v>
                </c:pt>
                <c:pt idx="665">
                  <c:v>3.1681272793262325</c:v>
                </c:pt>
                <c:pt idx="666">
                  <c:v>0.70019063457825037</c:v>
                </c:pt>
                <c:pt idx="667">
                  <c:v>0.55572670588095119</c:v>
                </c:pt>
                <c:pt idx="668">
                  <c:v>0.52659741798400705</c:v>
                </c:pt>
                <c:pt idx="669">
                  <c:v>0.49899498745130982</c:v>
                </c:pt>
                <c:pt idx="670">
                  <c:v>0.47283938165662437</c:v>
                </c:pt>
                <c:pt idx="671">
                  <c:v>0.44805476300948766</c:v>
                </c:pt>
                <c:pt idx="672">
                  <c:v>0.42456926906582176</c:v>
                </c:pt>
                <c:pt idx="673">
                  <c:v>0.8320870884604934</c:v>
                </c:pt>
                <c:pt idx="674">
                  <c:v>0.38122684198498125</c:v>
                </c:pt>
                <c:pt idx="675">
                  <c:v>0.36124423845575249</c:v>
                </c:pt>
                <c:pt idx="676">
                  <c:v>0.34230905446741239</c:v>
                </c:pt>
                <c:pt idx="677">
                  <c:v>0.32436638788005562</c:v>
                </c:pt>
                <c:pt idx="678">
                  <c:v>0.30736421433564781</c:v>
                </c:pt>
                <c:pt idx="679">
                  <c:v>0.29125323641457029</c:v>
                </c:pt>
                <c:pt idx="680">
                  <c:v>0.27598674069886103</c:v>
                </c:pt>
                <c:pt idx="681">
                  <c:v>0.26152046232771037</c:v>
                </c:pt>
                <c:pt idx="682">
                  <c:v>0.24781245665249321</c:v>
                </c:pt>
                <c:pt idx="683">
                  <c:v>0.23482297761920404</c:v>
                </c:pt>
                <c:pt idx="684">
                  <c:v>0.22251436252566775</c:v>
                </c:pt>
                <c:pt idx="685">
                  <c:v>0.21085092281938217</c:v>
                </c:pt>
                <c:pt idx="686">
                  <c:v>0.19979884061936301</c:v>
                </c:pt>
                <c:pt idx="687">
                  <c:v>0.18932607066195906</c:v>
                </c:pt>
                <c:pt idx="688">
                  <c:v>0.17940224738633118</c:v>
                </c:pt>
                <c:pt idx="689">
                  <c:v>0.16999859689019192</c:v>
                </c:pt>
                <c:pt idx="690">
                  <c:v>0.16108785350052338</c:v>
                </c:pt>
                <c:pt idx="691">
                  <c:v>0.15264418071737171</c:v>
                </c:pt>
                <c:pt idx="692">
                  <c:v>0.14464309630149694</c:v>
                </c:pt>
                <c:pt idx="693">
                  <c:v>0.13706140128867114</c:v>
                </c:pt>
                <c:pt idx="694">
                  <c:v>0.1298771127248036</c:v>
                </c:pt>
                <c:pt idx="695">
                  <c:v>0.12306939992686018</c:v>
                </c:pt>
                <c:pt idx="696">
                  <c:v>0.1166185240847666</c:v>
                </c:pt>
                <c:pt idx="697">
                  <c:v>0.11050578102917265</c:v>
                </c:pt>
                <c:pt idx="698">
                  <c:v>0.10471344699913412</c:v>
                </c:pt>
                <c:pt idx="699">
                  <c:v>1.0883579255554139</c:v>
                </c:pt>
                <c:pt idx="700">
                  <c:v>0.77176862656127176</c:v>
                </c:pt>
                <c:pt idx="701">
                  <c:v>0.24763167037244785</c:v>
                </c:pt>
                <c:pt idx="702">
                  <c:v>0.23465166753589989</c:v>
                </c:pt>
                <c:pt idx="703">
                  <c:v>0.22235203192937297</c:v>
                </c:pt>
                <c:pt idx="704">
                  <c:v>0.21069710103618547</c:v>
                </c:pt>
                <c:pt idx="705">
                  <c:v>0.19965308164646522</c:v>
                </c:pt>
                <c:pt idx="706">
                  <c:v>0.18918795187449805</c:v>
                </c:pt>
                <c:pt idx="707">
                  <c:v>0.17927136831199056</c:v>
                </c:pt>
                <c:pt idx="708">
                  <c:v>0.16987457804804063</c:v>
                </c:pt>
                <c:pt idx="709">
                  <c:v>0.16097033530071919</c:v>
                </c:pt>
                <c:pt idx="710">
                  <c:v>0.85991612021953745</c:v>
                </c:pt>
                <c:pt idx="711">
                  <c:v>0.38036523372621545</c:v>
                </c:pt>
                <c:pt idx="712">
                  <c:v>0.17327474212771479</c:v>
                </c:pt>
                <c:pt idx="713">
                  <c:v>0.46231270462557561</c:v>
                </c:pt>
                <c:pt idx="714">
                  <c:v>0.15983245407436014</c:v>
                </c:pt>
                <c:pt idx="715">
                  <c:v>0.15145458502337283</c:v>
                </c:pt>
                <c:pt idx="716">
                  <c:v>0.14351585513371529</c:v>
                </c:pt>
                <c:pt idx="717">
                  <c:v>0.13599324623670525</c:v>
                </c:pt>
                <c:pt idx="718">
                  <c:v>0.12886494669711532</c:v>
                </c:pt>
                <c:pt idx="719">
                  <c:v>0.12211028817082745</c:v>
                </c:pt>
                <c:pt idx="720">
                  <c:v>0.11570968567743417</c:v>
                </c:pt>
                <c:pt idx="721">
                  <c:v>0.10964458081402863</c:v>
                </c:pt>
                <c:pt idx="722">
                  <c:v>0.10389738794553294</c:v>
                </c:pt>
                <c:pt idx="723">
                  <c:v>0.80477135759087515</c:v>
                </c:pt>
                <c:pt idx="724">
                  <c:v>1.769670136716909</c:v>
                </c:pt>
                <c:pt idx="725">
                  <c:v>0.70728903446173019</c:v>
                </c:pt>
                <c:pt idx="726">
                  <c:v>0.43501607024774575</c:v>
                </c:pt>
                <c:pt idx="727">
                  <c:v>0.41221401985868555</c:v>
                </c:pt>
                <c:pt idx="728">
                  <c:v>0.39060717474479861</c:v>
                </c:pt>
                <c:pt idx="729">
                  <c:v>0.37013288634486224</c:v>
                </c:pt>
                <c:pt idx="730">
                  <c:v>0.35073178992036164</c:v>
                </c:pt>
                <c:pt idx="731">
                  <c:v>0.33234763242876653</c:v>
                </c:pt>
                <c:pt idx="732">
                  <c:v>0.3149271094190999</c:v>
                </c:pt>
                <c:pt idx="733">
                  <c:v>0.29841971047688209</c:v>
                </c:pt>
                <c:pt idx="734">
                  <c:v>0.28277757277032028</c:v>
                </c:pt>
                <c:pt idx="735">
                  <c:v>0.85174716496570491</c:v>
                </c:pt>
                <c:pt idx="736">
                  <c:v>3.5821423637250569</c:v>
                </c:pt>
                <c:pt idx="737">
                  <c:v>0.70848794855224484</c:v>
                </c:pt>
                <c:pt idx="738">
                  <c:v>0.70423619102812307</c:v>
                </c:pt>
                <c:pt idx="739">
                  <c:v>0.66732254527596069</c:v>
                </c:pt>
                <c:pt idx="740">
                  <c:v>0.63234378622811105</c:v>
                </c:pt>
                <c:pt idx="741">
                  <c:v>0.59919849375978707</c:v>
                </c:pt>
                <c:pt idx="742">
                  <c:v>0.56779056384129367</c:v>
                </c:pt>
                <c:pt idx="743">
                  <c:v>0.53802892988655548</c:v>
                </c:pt>
                <c:pt idx="744">
                  <c:v>0.50982729870760024</c:v>
                </c:pt>
                <c:pt idx="745">
                  <c:v>0.48310390030940192</c:v>
                </c:pt>
                <c:pt idx="746">
                  <c:v>0.72248686849571864</c:v>
                </c:pt>
                <c:pt idx="747">
                  <c:v>1.1653981394976252</c:v>
                </c:pt>
                <c:pt idx="748">
                  <c:v>1.7821333104039652</c:v>
                </c:pt>
                <c:pt idx="749">
                  <c:v>1.3791464566059104</c:v>
                </c:pt>
                <c:pt idx="750">
                  <c:v>1.4495392099286595</c:v>
                </c:pt>
                <c:pt idx="751">
                  <c:v>1.0026593894250171</c:v>
                </c:pt>
                <c:pt idx="752">
                  <c:v>0.95010342314148866</c:v>
                </c:pt>
                <c:pt idx="753">
                  <c:v>0.90030226035466843</c:v>
                </c:pt>
                <c:pt idx="754">
                  <c:v>0.85311150371365374</c:v>
                </c:pt>
                <c:pt idx="755">
                  <c:v>0.80839432468142358</c:v>
                </c:pt>
                <c:pt idx="756">
                  <c:v>0.76602106680357485</c:v>
                </c:pt>
                <c:pt idx="757">
                  <c:v>0.72586886977234977</c:v>
                </c:pt>
                <c:pt idx="758">
                  <c:v>0.6878213131959382</c:v>
                </c:pt>
                <c:pt idx="759">
                  <c:v>1.9471474388911696</c:v>
                </c:pt>
                <c:pt idx="760">
                  <c:v>1.3830130005778709</c:v>
                </c:pt>
                <c:pt idx="761">
                  <c:v>1.2641283438270006</c:v>
                </c:pt>
                <c:pt idx="762">
                  <c:v>0.90912640548667745</c:v>
                </c:pt>
                <c:pt idx="763">
                  <c:v>0.86147311742279864</c:v>
                </c:pt>
                <c:pt idx="764">
                  <c:v>0.81631765127850564</c:v>
                </c:pt>
                <c:pt idx="765">
                  <c:v>0.77352907979577612</c:v>
                </c:pt>
                <c:pt idx="766">
                  <c:v>0.7329833384744</c:v>
                </c:pt>
                <c:pt idx="767">
                  <c:v>0.69456286584975346</c:v>
                </c:pt>
                <c:pt idx="768">
                  <c:v>0.65815626262597704</c:v>
                </c:pt>
                <c:pt idx="769">
                  <c:v>1.014891456284102</c:v>
                </c:pt>
                <c:pt idx="770">
                  <c:v>0.59096795697344884</c:v>
                </c:pt>
                <c:pt idx="771">
                  <c:v>0.55999144356429076</c:v>
                </c:pt>
                <c:pt idx="772">
                  <c:v>0.53063861274513624</c:v>
                </c:pt>
                <c:pt idx="773">
                  <c:v>1.1273522456925646</c:v>
                </c:pt>
                <c:pt idx="774">
                  <c:v>0.5013279316965995</c:v>
                </c:pt>
                <c:pt idx="775">
                  <c:v>0.4750500409660825</c:v>
                </c:pt>
                <c:pt idx="776">
                  <c:v>0.45014954714003885</c:v>
                </c:pt>
                <c:pt idx="777">
                  <c:v>0.42655425179691703</c:v>
                </c:pt>
                <c:pt idx="778">
                  <c:v>0.40419574090879751</c:v>
                </c:pt>
                <c:pt idx="779">
                  <c:v>0.38300918647645887</c:v>
                </c:pt>
                <c:pt idx="780">
                  <c:v>0.36293315856205238</c:v>
                </c:pt>
                <c:pt idx="781">
                  <c:v>0.34390944717437966</c:v>
                </c:pt>
                <c:pt idx="782">
                  <c:v>0.32588289349033289</c:v>
                </c:pt>
                <c:pt idx="783">
                  <c:v>0.30880122992312858</c:v>
                </c:pt>
                <c:pt idx="784">
                  <c:v>0.70624251751063705</c:v>
                </c:pt>
                <c:pt idx="785">
                  <c:v>0.28786650778333384</c:v>
                </c:pt>
                <c:pt idx="786">
                  <c:v>0.27277753276670941</c:v>
                </c:pt>
                <c:pt idx="787">
                  <c:v>0.25847947006845612</c:v>
                </c:pt>
                <c:pt idx="788">
                  <c:v>0.60289119278905068</c:v>
                </c:pt>
                <c:pt idx="789">
                  <c:v>0.23209242701188593</c:v>
                </c:pt>
                <c:pt idx="790">
                  <c:v>0.21992693801597285</c:v>
                </c:pt>
                <c:pt idx="791">
                  <c:v>0.20839912222816537</c:v>
                </c:pt>
                <c:pt idx="792">
                  <c:v>0.19747555500597913</c:v>
                </c:pt>
                <c:pt idx="793">
                  <c:v>0.18712456371204933</c:v>
                </c:pt>
                <c:pt idx="794">
                  <c:v>0.17731613588003142</c:v>
                </c:pt>
                <c:pt idx="795">
                  <c:v>0.16802183219413011</c:v>
                </c:pt>
                <c:pt idx="796">
                  <c:v>1.4787269679300445</c:v>
                </c:pt>
                <c:pt idx="797">
                  <c:v>0.21395017212994882</c:v>
                </c:pt>
                <c:pt idx="798">
                  <c:v>0.20273563791084093</c:v>
                </c:pt>
                <c:pt idx="799">
                  <c:v>0.19210893111201269</c:v>
                </c:pt>
                <c:pt idx="800">
                  <c:v>0.18203923983621709</c:v>
                </c:pt>
                <c:pt idx="801">
                  <c:v>0.17249736724018247</c:v>
                </c:pt>
                <c:pt idx="802">
                  <c:v>0.16345564687902245</c:v>
                </c:pt>
                <c:pt idx="803">
                  <c:v>0.15488786248800152</c:v>
                </c:pt>
                <c:pt idx="804">
                  <c:v>0.14676917196906536</c:v>
                </c:pt>
                <c:pt idx="805">
                  <c:v>0.54144937447350394</c:v>
                </c:pt>
                <c:pt idx="806">
                  <c:v>0.13178614658952867</c:v>
                </c:pt>
                <c:pt idx="807">
                  <c:v>0.12487836878397972</c:v>
                </c:pt>
                <c:pt idx="808">
                  <c:v>0.11833267299877739</c:v>
                </c:pt>
                <c:pt idx="809">
                  <c:v>0.11213008013628008</c:v>
                </c:pt>
                <c:pt idx="810">
                  <c:v>0.10625260591805018</c:v>
                </c:pt>
                <c:pt idx="811">
                  <c:v>0.10068320873984354</c:v>
                </c:pt>
                <c:pt idx="812">
                  <c:v>9.5405740259861399E-2</c:v>
                </c:pt>
                <c:pt idx="813">
                  <c:v>9.0404898576996642E-2</c:v>
                </c:pt>
                <c:pt idx="814">
                  <c:v>8.5666183863315926E-2</c:v>
                </c:pt>
                <c:pt idx="815">
                  <c:v>8.1175856322134823E-2</c:v>
                </c:pt>
                <c:pt idx="816">
                  <c:v>7.6920896349786494E-2</c:v>
                </c:pt>
                <c:pt idx="817">
                  <c:v>7.2888966785573814E-2</c:v>
                </c:pt>
                <c:pt idx="818">
                  <c:v>6.9068377140449541E-2</c:v>
                </c:pt>
                <c:pt idx="819">
                  <c:v>6.5448049700706404E-2</c:v>
                </c:pt>
                <c:pt idx="820">
                  <c:v>0.69327938355862417</c:v>
                </c:pt>
                <c:pt idx="821">
                  <c:v>0.3209402997891308</c:v>
                </c:pt>
                <c:pt idx="822">
                  <c:v>0.1263589769732103</c:v>
                </c:pt>
                <c:pt idx="823">
                  <c:v>0.11973567278490214</c:v>
                </c:pt>
                <c:pt idx="824">
                  <c:v>0.11345953948560938</c:v>
                </c:pt>
                <c:pt idx="825">
                  <c:v>0.10751237956805268</c:v>
                </c:pt>
                <c:pt idx="826">
                  <c:v>0.1018769493758707</c:v>
                </c:pt>
                <c:pt idx="827">
                  <c:v>9.6536909106026497E-2</c:v>
                </c:pt>
                <c:pt idx="828">
                  <c:v>9.1476775431916221E-2</c:v>
                </c:pt>
                <c:pt idx="829">
                  <c:v>8.6681876609812067E-2</c:v>
                </c:pt>
                <c:pt idx="830">
                  <c:v>0.47120339815296108</c:v>
                </c:pt>
                <c:pt idx="831">
                  <c:v>7.7832901448567554E-2</c:v>
                </c:pt>
                <c:pt idx="832">
                  <c:v>7.3753167705061809E-2</c:v>
                </c:pt>
                <c:pt idx="833">
                  <c:v>6.9887279611764774E-2</c:v>
                </c:pt>
                <c:pt idx="834">
                  <c:v>6.6224028113137975E-2</c:v>
                </c:pt>
                <c:pt idx="835">
                  <c:v>6.2752791693889545E-2</c:v>
                </c:pt>
                <c:pt idx="836">
                  <c:v>5.9463505582129671E-2</c:v>
                </c:pt>
                <c:pt idx="837">
                  <c:v>5.6346632566790969E-2</c:v>
                </c:pt>
                <c:pt idx="838">
                  <c:v>5.3393135344699583E-2</c:v>
                </c:pt>
                <c:pt idx="839">
                  <c:v>5.0594450317117984E-2</c:v>
                </c:pt>
                <c:pt idx="840">
                  <c:v>4.794246275978313E-2</c:v>
                </c:pt>
                <c:pt idx="841">
                  <c:v>4.5429483294446057E-2</c:v>
                </c:pt>
                <c:pt idx="842">
                  <c:v>4.3048225593692653E-2</c:v>
                </c:pt>
                <c:pt idx="843">
                  <c:v>4.079178525440131E-2</c:v>
                </c:pt>
                <c:pt idx="844">
                  <c:v>3.8653619778581394E-2</c:v>
                </c:pt>
                <c:pt idx="845">
                  <c:v>3.6627529603547558E-2</c:v>
                </c:pt>
                <c:pt idx="846">
                  <c:v>3.4707640126427228E-2</c:v>
                </c:pt>
                <c:pt idx="847">
                  <c:v>3.288838467088176E-2</c:v>
                </c:pt>
                <c:pt idx="848">
                  <c:v>3.1164488346653665E-2</c:v>
                </c:pt>
                <c:pt idx="849">
                  <c:v>2.953095275514098E-2</c:v>
                </c:pt>
                <c:pt idx="850">
                  <c:v>2.7983041496653007E-2</c:v>
                </c:pt>
                <c:pt idx="851">
                  <c:v>2.6516266437325988E-2</c:v>
                </c:pt>
                <c:pt idx="852">
                  <c:v>2.5126374695879947E-2</c:v>
                </c:pt>
                <c:pt idx="853">
                  <c:v>0.59225367404144569</c:v>
                </c:pt>
                <c:pt idx="854">
                  <c:v>2.2561332563984109E-2</c:v>
                </c:pt>
                <c:pt idx="855">
                  <c:v>2.1378744891590008E-2</c:v>
                </c:pt>
                <c:pt idx="856">
                  <c:v>7.9937117440710401E-2</c:v>
                </c:pt>
                <c:pt idx="857">
                  <c:v>0.79588087983454081</c:v>
                </c:pt>
                <c:pt idx="858">
                  <c:v>8.2917928931753079E-2</c:v>
                </c:pt>
                <c:pt idx="859">
                  <c:v>7.8571655488150025E-2</c:v>
                </c:pt>
                <c:pt idx="860">
                  <c:v>7.4453198791659833E-2</c:v>
                </c:pt>
                <c:pt idx="861">
                  <c:v>7.0550617469762239E-2</c:v>
                </c:pt>
                <c:pt idx="862">
                  <c:v>6.6852596075728077E-2</c:v>
                </c:pt>
                <c:pt idx="863">
                  <c:v>6.3348412279736144E-2</c:v>
                </c:pt>
                <c:pt idx="864">
                  <c:v>6.0027905779719122E-2</c:v>
                </c:pt>
                <c:pt idx="865">
                  <c:v>0.40612938023825834</c:v>
                </c:pt>
                <c:pt idx="866">
                  <c:v>5.3899918384876171E-2</c:v>
                </c:pt>
                <c:pt idx="867">
                  <c:v>0.42674456931595489</c:v>
                </c:pt>
                <c:pt idx="868">
                  <c:v>6.2814486324468011E-2</c:v>
                </c:pt>
                <c:pt idx="869">
                  <c:v>0.25334816128139181</c:v>
                </c:pt>
                <c:pt idx="870">
                  <c:v>7.64562616702429E-2</c:v>
                </c:pt>
                <c:pt idx="871">
                  <c:v>0.44748151378013185</c:v>
                </c:pt>
                <c:pt idx="872">
                  <c:v>8.6391889817244133E-2</c:v>
                </c:pt>
                <c:pt idx="873">
                  <c:v>8.1863523258976403E-2</c:v>
                </c:pt>
                <c:pt idx="874">
                  <c:v>7.7572518144351316E-2</c:v>
                </c:pt>
                <c:pt idx="875">
                  <c:v>7.3506432800592797E-2</c:v>
                </c:pt>
                <c:pt idx="876">
                  <c:v>8.9582784642789307E-2</c:v>
                </c:pt>
                <c:pt idx="877">
                  <c:v>6.6002481300187626E-2</c:v>
                </c:pt>
                <c:pt idx="878">
                  <c:v>6.254285760501524E-2</c:v>
                </c:pt>
                <c:pt idx="879">
                  <c:v>5.9264575518164525E-2</c:v>
                </c:pt>
                <c:pt idx="880">
                  <c:v>5.615812973449074E-2</c:v>
                </c:pt>
                <c:pt idx="881">
                  <c:v>0.40799167156329452</c:v>
                </c:pt>
                <c:pt idx="882">
                  <c:v>0.46541081128131445</c:v>
                </c:pt>
                <c:pt idx="883">
                  <c:v>6.8163022743486748E-2</c:v>
                </c:pt>
                <c:pt idx="884">
                  <c:v>6.459015087605785E-2</c:v>
                </c:pt>
                <c:pt idx="885">
                  <c:v>6.1204556697723005E-2</c:v>
                </c:pt>
                <c:pt idx="886">
                  <c:v>5.7996423754342843E-2</c:v>
                </c:pt>
                <c:pt idx="887">
                  <c:v>5.495645013663563E-2</c:v>
                </c:pt>
                <c:pt idx="888">
                  <c:v>5.2075821509500603E-2</c:v>
                </c:pt>
                <c:pt idx="889">
                  <c:v>4.9346185555051644E-2</c:v>
                </c:pt>
                <c:pt idx="890">
                  <c:v>4.6759627755259575E-2</c:v>
                </c:pt>
                <c:pt idx="891">
                  <c:v>4.4308648443985153E-2</c:v>
                </c:pt>
                <c:pt idx="892">
                  <c:v>4.1986141061865885E-2</c:v>
                </c:pt>
                <c:pt idx="893">
                  <c:v>3.9785371551007066E-2</c:v>
                </c:pt>
                <c:pt idx="894">
                  <c:v>3.7699958829732441E-2</c:v>
                </c:pt>
                <c:pt idx="895">
                  <c:v>3.5723856290781453E-2</c:v>
                </c:pt>
                <c:pt idx="896">
                  <c:v>3.3851334269307545E-2</c:v>
                </c:pt>
                <c:pt idx="897">
                  <c:v>3.2076963429843897E-2</c:v>
                </c:pt>
                <c:pt idx="898">
                  <c:v>3.0395599024067365E-2</c:v>
                </c:pt>
                <c:pt idx="899">
                  <c:v>2.8802365973716521E-2</c:v>
                </c:pt>
                <c:pt idx="900">
                  <c:v>2.7292644735411896E-2</c:v>
                </c:pt>
                <c:pt idx="901">
                  <c:v>2.5862057906393929E-2</c:v>
                </c:pt>
                <c:pt idx="902">
                  <c:v>2.4506457532342131E-2</c:v>
                </c:pt>
                <c:pt idx="903">
                  <c:v>2.3221913080474894E-2</c:v>
                </c:pt>
                <c:pt idx="904">
                  <c:v>2.2004700043058129E-2</c:v>
                </c:pt>
                <c:pt idx="905">
                  <c:v>2.085128913827888E-2</c:v>
                </c:pt>
                <c:pt idx="906">
                  <c:v>1.9758336077172138E-2</c:v>
                </c:pt>
                <c:pt idx="907">
                  <c:v>1.8722671866930243E-2</c:v>
                </c:pt>
                <c:pt idx="908">
                  <c:v>1.7741293622479525E-2</c:v>
                </c:pt>
                <c:pt idx="909">
                  <c:v>1.681135585968262E-2</c:v>
                </c:pt>
                <c:pt idx="910">
                  <c:v>1.593016224492123E-2</c:v>
                </c:pt>
                <c:pt idx="911">
                  <c:v>1.5095157777137479E-2</c:v>
                </c:pt>
                <c:pt idx="912">
                  <c:v>1.4303921379665824E-2</c:v>
                </c:pt>
                <c:pt idx="913">
                  <c:v>1.355415888037575E-2</c:v>
                </c:pt>
                <c:pt idx="914">
                  <c:v>1.2843696359771299E-2</c:v>
                </c:pt>
                <c:pt idx="915">
                  <c:v>1.2170473847760406E-2</c:v>
                </c:pt>
                <c:pt idx="916">
                  <c:v>1.1532539350817968E-2</c:v>
                </c:pt>
                <c:pt idx="917">
                  <c:v>0.2020176836375224</c:v>
                </c:pt>
                <c:pt idx="918">
                  <c:v>1.0355232648970314E-2</c:v>
                </c:pt>
                <c:pt idx="919">
                  <c:v>9.8124468697741822E-3</c:v>
                </c:pt>
                <c:pt idx="920">
                  <c:v>9.2981120594828222E-3</c:v>
                </c:pt>
                <c:pt idx="921">
                  <c:v>8.8107369158870689E-3</c:v>
                </c:pt>
                <c:pt idx="922">
                  <c:v>8.3489083057247046E-3</c:v>
                </c:pt>
                <c:pt idx="923">
                  <c:v>7.9112871673323697E-3</c:v>
                </c:pt>
                <c:pt idx="924">
                  <c:v>7.4966046280664023E-3</c:v>
                </c:pt>
                <c:pt idx="925">
                  <c:v>7.103658325235151E-3</c:v>
                </c:pt>
                <c:pt idx="926">
                  <c:v>6.7313089198754112E-3</c:v>
                </c:pt>
                <c:pt idx="927">
                  <c:v>0.3621339499822061</c:v>
                </c:pt>
                <c:pt idx="928">
                  <c:v>1.6126579924271259E-2</c:v>
                </c:pt>
                <c:pt idx="929">
                  <c:v>1.5281279915407172E-2</c:v>
                </c:pt>
                <c:pt idx="930">
                  <c:v>1.4480287633807079E-2</c:v>
                </c:pt>
                <c:pt idx="931">
                  <c:v>1.3721280620373958E-2</c:v>
                </c:pt>
                <c:pt idx="932">
                  <c:v>1.3002058151351107E-2</c:v>
                </c:pt>
                <c:pt idx="933">
                  <c:v>1.2320534857373128E-2</c:v>
                </c:pt>
                <c:pt idx="934">
                  <c:v>1.167473467698439E-2</c:v>
                </c:pt>
                <c:pt idx="935">
                  <c:v>1.1062785127093282E-2</c:v>
                </c:pt>
                <c:pt idx="936">
                  <c:v>1.0482911873749641E-2</c:v>
                </c:pt>
                <c:pt idx="937">
                  <c:v>9.9334335875033743E-3</c:v>
                </c:pt>
                <c:pt idx="938">
                  <c:v>9.412757068427563E-3</c:v>
                </c:pt>
                <c:pt idx="939">
                  <c:v>0.65449775252472719</c:v>
                </c:pt>
                <c:pt idx="940">
                  <c:v>3.7007475963878649E-2</c:v>
                </c:pt>
                <c:pt idx="941">
                  <c:v>3.5067671001685605E-2</c:v>
                </c:pt>
                <c:pt idx="942">
                  <c:v>3.3229543962489019E-2</c:v>
                </c:pt>
                <c:pt idx="943">
                  <c:v>3.1487765238299256E-2</c:v>
                </c:pt>
                <c:pt idx="944">
                  <c:v>2.983728458089803E-2</c:v>
                </c:pt>
                <c:pt idx="945">
                  <c:v>2.8273316458757393E-2</c:v>
                </c:pt>
                <c:pt idx="946">
                  <c:v>2.6791326181498726E-2</c:v>
                </c:pt>
                <c:pt idx="947">
                  <c:v>2.5387016751660031E-2</c:v>
                </c:pt>
                <c:pt idx="948">
                  <c:v>2.4056316405648464E-2</c:v>
                </c:pt>
                <c:pt idx="949">
                  <c:v>2.2795366807753431E-2</c:v>
                </c:pt>
                <c:pt idx="950">
                  <c:v>2.1600511862989016E-2</c:v>
                </c:pt>
                <c:pt idx="951">
                  <c:v>0.21284266383963768</c:v>
                </c:pt>
                <c:pt idx="952">
                  <c:v>1.9395409707596588E-2</c:v>
                </c:pt>
                <c:pt idx="953">
                  <c:v>1.8378768852886977E-2</c:v>
                </c:pt>
                <c:pt idx="954">
                  <c:v>1.7415416824917637E-2</c:v>
                </c:pt>
                <c:pt idx="955">
                  <c:v>1.6502560406160272E-2</c:v>
                </c:pt>
                <c:pt idx="956">
                  <c:v>1.563755278996928E-2</c:v>
                </c:pt>
                <c:pt idx="957">
                  <c:v>1.4817885906225424E-2</c:v>
                </c:pt>
                <c:pt idx="958">
                  <c:v>1.4041183149242971E-2</c:v>
                </c:pt>
                <c:pt idx="959">
                  <c:v>1.3305192486854977E-2</c:v>
                </c:pt>
                <c:pt idx="960">
                  <c:v>1.2607779930696693E-2</c:v>
                </c:pt>
                <c:pt idx="961">
                  <c:v>1.194692334875432E-2</c:v>
                </c:pt>
                <c:pt idx="962">
                  <c:v>1.1320706602238741E-2</c:v>
                </c:pt>
                <c:pt idx="963">
                  <c:v>1.1452886678763547</c:v>
                </c:pt>
                <c:pt idx="964">
                  <c:v>0.59297918886227019</c:v>
                </c:pt>
                <c:pt idx="965">
                  <c:v>0.63259085152246874</c:v>
                </c:pt>
                <c:pt idx="966">
                  <c:v>0.30688087061326141</c:v>
                </c:pt>
                <c:pt idx="967">
                  <c:v>0.29079522791234447</c:v>
                </c:pt>
                <c:pt idx="968">
                  <c:v>0.27555273943144937</c:v>
                </c:pt>
                <c:pt idx="969">
                  <c:v>0.26110920991820363</c:v>
                </c:pt>
                <c:pt idx="970">
                  <c:v>0.2474227606837838</c:v>
                </c:pt>
                <c:pt idx="971">
                  <c:v>0.23445370817659944</c:v>
                </c:pt>
                <c:pt idx="972">
                  <c:v>0.22216444892072823</c:v>
                </c:pt>
                <c:pt idx="973">
                  <c:v>0.2105193504854837</c:v>
                </c:pt>
                <c:pt idx="974">
                  <c:v>0.19948464816998437</c:v>
                </c:pt>
                <c:pt idx="975">
                  <c:v>0.18902834710316305</c:v>
                </c:pt>
                <c:pt idx="976">
                  <c:v>0.63508941298617361</c:v>
                </c:pt>
                <c:pt idx="977">
                  <c:v>0.18372403060503134</c:v>
                </c:pt>
                <c:pt idx="978">
                  <c:v>0.17409384705537231</c:v>
                </c:pt>
                <c:pt idx="979">
                  <c:v>0.16496844469788893</c:v>
                </c:pt>
                <c:pt idx="980">
                  <c:v>0.15632136463378032</c:v>
                </c:pt>
                <c:pt idx="981">
                  <c:v>0.14812753484897234</c:v>
                </c:pt>
                <c:pt idx="982">
                  <c:v>0.14036319751837681</c:v>
                </c:pt>
                <c:pt idx="983">
                  <c:v>0.13300584012061242</c:v>
                </c:pt>
                <c:pt idx="984">
                  <c:v>0.12603413016345549</c:v>
                </c:pt>
                <c:pt idx="985">
                  <c:v>0.11942785333075871</c:v>
                </c:pt>
                <c:pt idx="986">
                  <c:v>0.11316785487149635</c:v>
                </c:pt>
                <c:pt idx="987">
                  <c:v>0.10723598406099476</c:v>
                </c:pt>
                <c:pt idx="988">
                  <c:v>0.10161504157331448</c:v>
                </c:pt>
                <c:pt idx="989">
                  <c:v>9.6288729612191773E-2</c:v>
                </c:pt>
                <c:pt idx="990">
                  <c:v>0.54620426899783991</c:v>
                </c:pt>
                <c:pt idx="991">
                  <c:v>8.7447521960830707E-2</c:v>
                </c:pt>
                <c:pt idx="992">
                  <c:v>8.2863822786191671E-2</c:v>
                </c:pt>
                <c:pt idx="993">
                  <c:v>7.8520385401166265E-2</c:v>
                </c:pt>
                <c:pt idx="994">
                  <c:v>7.4404616106790181E-2</c:v>
                </c:pt>
                <c:pt idx="995">
                  <c:v>7.0504581322605106E-2</c:v>
                </c:pt>
                <c:pt idx="996">
                  <c:v>6.6808972985510653E-2</c:v>
                </c:pt>
                <c:pt idx="997">
                  <c:v>6.330707576228993E-2</c:v>
                </c:pt>
                <c:pt idx="998">
                  <c:v>5.9988735980741899E-2</c:v>
                </c:pt>
                <c:pt idx="999">
                  <c:v>5.684433218933739E-2</c:v>
                </c:pt>
                <c:pt idx="1000">
                  <c:v>5.3864747260036795E-2</c:v>
                </c:pt>
                <c:pt idx="1001">
                  <c:v>5.1041341953382578E-2</c:v>
                </c:pt>
                <c:pt idx="1002">
                  <c:v>4.8365929869218741E-2</c:v>
                </c:pt>
                <c:pt idx="1003">
                  <c:v>4.583075371040788E-2</c:v>
                </c:pt>
                <c:pt idx="1004">
                  <c:v>4.3428462790722613E-2</c:v>
                </c:pt>
                <c:pt idx="1005">
                  <c:v>4.1152091721696302E-2</c:v>
                </c:pt>
                <c:pt idx="1006">
                  <c:v>3.899504021663594E-2</c:v>
                </c:pt>
                <c:pt idx="1007">
                  <c:v>3.6951053953239339E-2</c:v>
                </c:pt>
                <c:pt idx="1008">
                  <c:v>3.501420643932842E-2</c:v>
                </c:pt>
                <c:pt idx="1009">
                  <c:v>3.3178881829118434E-2</c:v>
                </c:pt>
                <c:pt idx="1010">
                  <c:v>3.1439758640199524E-2</c:v>
                </c:pt>
                <c:pt idx="1011">
                  <c:v>2.9791794324018184E-2</c:v>
                </c:pt>
                <c:pt idx="1012">
                  <c:v>2.8230210645121205E-2</c:v>
                </c:pt>
                <c:pt idx="1013">
                  <c:v>2.6750479826769504E-2</c:v>
                </c:pt>
                <c:pt idx="1014">
                  <c:v>2.5348311422751339E-2</c:v>
                </c:pt>
                <c:pt idx="1015">
                  <c:v>2.4019639877330055E-2</c:v>
                </c:pt>
                <c:pt idx="1016">
                  <c:v>2.276061273725672E-2</c:v>
                </c:pt>
                <c:pt idx="1017">
                  <c:v>2.1567579481668615E-2</c:v>
                </c:pt>
                <c:pt idx="1018">
                  <c:v>2.0437080937486116E-2</c:v>
                </c:pt>
                <c:pt idx="1019">
                  <c:v>1.9365839249618204E-2</c:v>
                </c:pt>
                <c:pt idx="1020">
                  <c:v>1.835074837689539E-2</c:v>
                </c:pt>
                <c:pt idx="1021">
                  <c:v>1.7388865086173207E-2</c:v>
                </c:pt>
                <c:pt idx="1022">
                  <c:v>1.6477400418493968E-2</c:v>
                </c:pt>
                <c:pt idx="1023">
                  <c:v>1.5613711602562991E-2</c:v>
                </c:pt>
                <c:pt idx="1024">
                  <c:v>1.4795294392092732E-2</c:v>
                </c:pt>
                <c:pt idx="1025">
                  <c:v>0.63490161699708081</c:v>
                </c:pt>
                <c:pt idx="1026">
                  <c:v>3.5632986269162149E-2</c:v>
                </c:pt>
                <c:pt idx="1027">
                  <c:v>3.3765227342556534E-2</c:v>
                </c:pt>
                <c:pt idx="1028">
                  <c:v>3.199536993286458E-2</c:v>
                </c:pt>
                <c:pt idx="1029">
                  <c:v>3.0318282378351234E-2</c:v>
                </c:pt>
                <c:pt idx="1030">
                  <c:v>2.8729102001389051E-2</c:v>
                </c:pt>
                <c:pt idx="1031">
                  <c:v>2.7223221009233873E-2</c:v>
                </c:pt>
                <c:pt idx="1032">
                  <c:v>2.5796273133833425E-2</c:v>
                </c:pt>
                <c:pt idx="1033">
                  <c:v>2.4444120971931362E-2</c:v>
                </c:pt>
                <c:pt idx="1034">
                  <c:v>2.3162843988759608E-2</c:v>
                </c:pt>
                <c:pt idx="1035">
                  <c:v>2.1948727150536036E-2</c:v>
                </c:pt>
                <c:pt idx="1036">
                  <c:v>2.0798250152807583E-2</c:v>
                </c:pt>
                <c:pt idx="1037">
                  <c:v>0.63955745128620578</c:v>
                </c:pt>
                <c:pt idx="1038">
                  <c:v>3.9075598536389873E-2</c:v>
                </c:pt>
                <c:pt idx="1039">
                  <c:v>3.7027389682169815E-2</c:v>
                </c:pt>
                <c:pt idx="1040">
                  <c:v>3.5086540911163804E-2</c:v>
                </c:pt>
                <c:pt idx="1041">
                  <c:v>3.3247424776032181E-2</c:v>
                </c:pt>
                <c:pt idx="1042">
                  <c:v>3.1504708800923903E-2</c:v>
                </c:pt>
                <c:pt idx="1043">
                  <c:v>2.9853340020082733E-2</c:v>
                </c:pt>
                <c:pt idx="1044">
                  <c:v>2.8288530326886802E-2</c:v>
                </c:pt>
                <c:pt idx="1045">
                  <c:v>2.6805742590841151E-2</c:v>
                </c:pt>
                <c:pt idx="1046">
                  <c:v>0.34417974759398307</c:v>
                </c:pt>
                <c:pt idx="1047">
                  <c:v>2.4069261106564915E-2</c:v>
                </c:pt>
                <c:pt idx="1048">
                  <c:v>0.89089619714927393</c:v>
                </c:pt>
                <c:pt idx="1049">
                  <c:v>7.3945948425562319E-2</c:v>
                </c:pt>
                <c:pt idx="1050">
                  <c:v>7.0069955428093841E-2</c:v>
                </c:pt>
                <c:pt idx="1051">
                  <c:v>6.6397128689714563E-2</c:v>
                </c:pt>
                <c:pt idx="1052">
                  <c:v>6.2916818931940441E-2</c:v>
                </c:pt>
                <c:pt idx="1053">
                  <c:v>5.9618935074940753E-2</c:v>
                </c:pt>
                <c:pt idx="1054">
                  <c:v>5.6493914978679262E-2</c:v>
                </c:pt>
                <c:pt idx="1055">
                  <c:v>5.3532697717704289E-2</c:v>
                </c:pt>
                <c:pt idx="1056">
                  <c:v>5.0726697309199272E-2</c:v>
                </c:pt>
                <c:pt idx="1057">
                  <c:v>4.8067777818118794E-2</c:v>
                </c:pt>
                <c:pt idx="1058">
                  <c:v>4.5548229767227964E-2</c:v>
                </c:pt>
                <c:pt idx="1059">
                  <c:v>4.3160747783646682E-2</c:v>
                </c:pt>
                <c:pt idx="1060">
                  <c:v>4.0898409417085321E-2</c:v>
                </c:pt>
                <c:pt idx="1061">
                  <c:v>0.21095903799133658</c:v>
                </c:pt>
                <c:pt idx="1062">
                  <c:v>3.6723268969961795E-2</c:v>
                </c:pt>
                <c:pt idx="1063">
                  <c:v>3.4798361163619854E-2</c:v>
                </c:pt>
                <c:pt idx="1064">
                  <c:v>3.2974350422458762E-2</c:v>
                </c:pt>
                <c:pt idx="1065">
                  <c:v>3.1245948068377386E-2</c:v>
                </c:pt>
                <c:pt idx="1066">
                  <c:v>2.9608142637641596E-2</c:v>
                </c:pt>
                <c:pt idx="1067">
                  <c:v>2.8056185350257952E-2</c:v>
                </c:pt>
                <c:pt idx="1068">
                  <c:v>2.6585576340992942E-2</c:v>
                </c:pt>
                <c:pt idx="1069">
                  <c:v>2.5192051612115022E-2</c:v>
                </c:pt>
                <c:pt idx="1070">
                  <c:v>2.3871570670029117E-2</c:v>
                </c:pt>
                <c:pt idx="1071">
                  <c:v>2.2620304809956363E-2</c:v>
                </c:pt>
                <c:pt idx="1072">
                  <c:v>1.6295258552219054</c:v>
                </c:pt>
                <c:pt idx="1073">
                  <c:v>0.14126174218831564</c:v>
                </c:pt>
                <c:pt idx="1074">
                  <c:v>0.13385728616077169</c:v>
                </c:pt>
                <c:pt idx="1075">
                  <c:v>0.12684094632246984</c:v>
                </c:pt>
                <c:pt idx="1076">
                  <c:v>0.1201923789539267</c:v>
                </c:pt>
                <c:pt idx="1077">
                  <c:v>0.11389230668365945</c:v>
                </c:pt>
                <c:pt idx="1078">
                  <c:v>0.10792246259388114</c:v>
                </c:pt>
                <c:pt idx="1079">
                  <c:v>0.10226553725598347</c:v>
                </c:pt>
                <c:pt idx="1080">
                  <c:v>9.6905128542238178E-2</c:v>
                </c:pt>
                <c:pt idx="1081">
                  <c:v>0.28363286962046841</c:v>
                </c:pt>
                <c:pt idx="1082">
                  <c:v>8.7012506127895961E-2</c:v>
                </c:pt>
                <c:pt idx="1083">
                  <c:v>8.2451608991206862E-2</c:v>
                </c:pt>
                <c:pt idx="1084">
                  <c:v>0.79710413065067309</c:v>
                </c:pt>
                <c:pt idx="1085">
                  <c:v>0.50470655876214299</c:v>
                </c:pt>
                <c:pt idx="1086">
                  <c:v>0.13329774884395981</c:v>
                </c:pt>
                <c:pt idx="1087">
                  <c:v>0.12631073803271031</c:v>
                </c:pt>
                <c:pt idx="1088">
                  <c:v>0.11968996236421382</c:v>
                </c:pt>
                <c:pt idx="1089">
                  <c:v>0.11341622504839644</c:v>
                </c:pt>
                <c:pt idx="1090">
                  <c:v>0.10747133552507905</c:v>
                </c:pt>
                <c:pt idx="1091">
                  <c:v>0.10183805672085733</c:v>
                </c:pt>
                <c:pt idx="1092">
                  <c:v>9.6500055070595336E-2</c:v>
                </c:pt>
                <c:pt idx="1093">
                  <c:v>9.1441853158620787E-2</c:v>
                </c:pt>
                <c:pt idx="1094">
                  <c:v>8.6648784842306745E-2</c:v>
                </c:pt>
                <c:pt idx="1095">
                  <c:v>8.210695272792097E-2</c:v>
                </c:pt>
                <c:pt idx="1096">
                  <c:v>0.41843371242549587</c:v>
                </c:pt>
                <c:pt idx="1097">
                  <c:v>1.7192574055059429</c:v>
                </c:pt>
                <c:pt idx="1098">
                  <c:v>0.23857988442381511</c:v>
                </c:pt>
                <c:pt idx="1099">
                  <c:v>0.22607434516097871</c:v>
                </c:pt>
                <c:pt idx="1100">
                  <c:v>0.21422430337493936</c:v>
                </c:pt>
                <c:pt idx="1101">
                  <c:v>0.20299540013618139</c:v>
                </c:pt>
                <c:pt idx="1102">
                  <c:v>0.19235507749243042</c:v>
                </c:pt>
                <c:pt idx="1103">
                  <c:v>0.18227248406760349</c:v>
                </c:pt>
                <c:pt idx="1104">
                  <c:v>0.17271838560893807</c:v>
                </c:pt>
                <c:pt idx="1105">
                  <c:v>0.16366508022293424</c:v>
                </c:pt>
                <c:pt idx="1106">
                  <c:v>0.15508631805433762</c:v>
                </c:pt>
                <c:pt idx="1107">
                  <c:v>0.14695722517527485</c:v>
                </c:pt>
                <c:pt idx="1108">
                  <c:v>0.8668838271603595</c:v>
                </c:pt>
                <c:pt idx="1109">
                  <c:v>0.17497722159287407</c:v>
                </c:pt>
                <c:pt idx="1110">
                  <c:v>0.16580551577192312</c:v>
                </c:pt>
                <c:pt idx="1111">
                  <c:v>0.15711455931309079</c:v>
                </c:pt>
                <c:pt idx="1112">
                  <c:v>0.14887915298368368</c:v>
                </c:pt>
                <c:pt idx="1113">
                  <c:v>0.14107541840835822</c:v>
                </c:pt>
                <c:pt idx="1114">
                  <c:v>0.1336807288343084</c:v>
                </c:pt>
                <c:pt idx="1115">
                  <c:v>0.12667364352550539</c:v>
                </c:pt>
                <c:pt idx="1116">
                  <c:v>0.12003384559576581</c:v>
                </c:pt>
                <c:pt idx="1117">
                  <c:v>0.11374208310039739</c:v>
                </c:pt>
                <c:pt idx="1118">
                  <c:v>0.10778011321561846</c:v>
                </c:pt>
                <c:pt idx="1119">
                  <c:v>0.10213064934390101</c:v>
                </c:pt>
                <c:pt idx="1120">
                  <c:v>0.99168374694855121</c:v>
                </c:pt>
                <c:pt idx="1121">
                  <c:v>0.12861508432002913</c:v>
                </c:pt>
                <c:pt idx="1122">
                  <c:v>0.1218735227225729</c:v>
                </c:pt>
                <c:pt idx="1123">
                  <c:v>0.11548533066192158</c:v>
                </c:pt>
                <c:pt idx="1124">
                  <c:v>0.10943198571893886</c:v>
                </c:pt>
                <c:pt idx="1125">
                  <c:v>0.10369593635617147</c:v>
                </c:pt>
                <c:pt idx="1126">
                  <c:v>9.8260551027561413E-2</c:v>
                </c:pt>
                <c:pt idx="1127">
                  <c:v>9.3110069955652353E-2</c:v>
                </c:pt>
                <c:pt idx="1128">
                  <c:v>8.8229559436469512E-2</c:v>
                </c:pt>
                <c:pt idx="1129">
                  <c:v>8.3604868539581004E-2</c:v>
                </c:pt>
                <c:pt idx="1130">
                  <c:v>7.9222588077793504E-2</c:v>
                </c:pt>
                <c:pt idx="1131">
                  <c:v>7.5070011727515623E-2</c:v>
                </c:pt>
                <c:pt idx="1132">
                  <c:v>7.1135099187058695E-2</c:v>
                </c:pt>
                <c:pt idx="1133">
                  <c:v>6.7406441266052816E-2</c:v>
                </c:pt>
                <c:pt idx="1134">
                  <c:v>6.3873226804756184E-2</c:v>
                </c:pt>
                <c:pt idx="1135">
                  <c:v>6.0525211327340685E-2</c:v>
                </c:pt>
                <c:pt idx="1136">
                  <c:v>5.73526873382647E-2</c:v>
                </c:pt>
                <c:pt idx="1137">
                  <c:v>5.4346456175608238E-2</c:v>
                </c:pt>
                <c:pt idx="1138">
                  <c:v>5.1497801339759702E-2</c:v>
                </c:pt>
                <c:pt idx="1139">
                  <c:v>4.8798463220121359E-2</c:v>
                </c:pt>
                <c:pt idx="1140">
                  <c:v>4.6240615146554295E-2</c:v>
                </c:pt>
                <c:pt idx="1141">
                  <c:v>4.3816840696124473E-2</c:v>
                </c:pt>
                <c:pt idx="1142">
                  <c:v>4.1520112189351269E-2</c:v>
                </c:pt>
                <c:pt idx="1143">
                  <c:v>3.9343770313608979E-2</c:v>
                </c:pt>
                <c:pt idx="1144">
                  <c:v>3.7281504814599693E-2</c:v>
                </c:pt>
                <c:pt idx="1145">
                  <c:v>3.532733619991299E-2</c:v>
                </c:pt>
                <c:pt idx="1146">
                  <c:v>3.3475598401622168E-2</c:v>
                </c:pt>
                <c:pt idx="1147">
                  <c:v>3.172092234764784E-2</c:v>
                </c:pt>
                <c:pt idx="1148">
                  <c:v>3.0058220394254247E-2</c:v>
                </c:pt>
                <c:pt idx="1149">
                  <c:v>2.8482671574540697E-2</c:v>
                </c:pt>
                <c:pt idx="1150">
                  <c:v>2.6989707620156546E-2</c:v>
                </c:pt>
                <c:pt idx="1151">
                  <c:v>2.5574999715709881E-2</c:v>
                </c:pt>
                <c:pt idx="1152">
                  <c:v>2.4234445947464722E-2</c:v>
                </c:pt>
                <c:pt idx="1153">
                  <c:v>2.2964159409934425E-2</c:v>
                </c:pt>
                <c:pt idx="1154">
                  <c:v>0.35639601168368396</c:v>
                </c:pt>
                <c:pt idx="1155">
                  <c:v>2.0619848417083045E-2</c:v>
                </c:pt>
                <c:pt idx="1156">
                  <c:v>6.0043054138290392E-2</c:v>
                </c:pt>
                <c:pt idx="1157">
                  <c:v>1.8514857920710465E-2</c:v>
                </c:pt>
                <c:pt idx="1158">
                  <c:v>1.7544372570562607E-2</c:v>
                </c:pt>
                <c:pt idx="1159">
                  <c:v>1.6624756733909528E-2</c:v>
                </c:pt>
                <c:pt idx="1160">
                  <c:v>1.5753344005325538E-2</c:v>
                </c:pt>
                <c:pt idx="1161">
                  <c:v>1.4927607743212144E-2</c:v>
                </c:pt>
                <c:pt idx="1162">
                  <c:v>1.4145153743857592E-2</c:v>
                </c:pt>
                <c:pt idx="1163">
                  <c:v>1.3403713299497098E-2</c:v>
                </c:pt>
                <c:pt idx="1164">
                  <c:v>1.2701136620245711E-2</c:v>
                </c:pt>
                <c:pt idx="1165">
                  <c:v>1.2035386600830925E-2</c:v>
                </c:pt>
                <c:pt idx="1166">
                  <c:v>1.1404532914051779E-2</c:v>
                </c:pt>
                <c:pt idx="1167">
                  <c:v>1.0806746413838568E-2</c:v>
                </c:pt>
                <c:pt idx="1168">
                  <c:v>0.38188648716908219</c:v>
                </c:pt>
                <c:pt idx="1169">
                  <c:v>2.0305642293639389E-2</c:v>
                </c:pt>
                <c:pt idx="1170">
                  <c:v>1.9241290168675113E-2</c:v>
                </c:pt>
                <c:pt idx="1171">
                  <c:v>1.8232727731598269E-2</c:v>
                </c:pt>
                <c:pt idx="1172">
                  <c:v>1.7277030678316652E-2</c:v>
                </c:pt>
                <c:pt idx="1173">
                  <c:v>1.6371427986728831E-2</c:v>
                </c:pt>
                <c:pt idx="1174">
                  <c:v>1.5513293882207907E-2</c:v>
                </c:pt>
                <c:pt idx="1175">
                  <c:v>1.4700140224227068E-2</c:v>
                </c:pt>
                <c:pt idx="1176">
                  <c:v>1.3929609292052126E-2</c:v>
                </c:pt>
                <c:pt idx="1177">
                  <c:v>1.3199466948583288E-2</c:v>
                </c:pt>
                <c:pt idx="1178">
                  <c:v>1.2507596162524918E-2</c:v>
                </c:pt>
                <c:pt idx="1179">
                  <c:v>1.1851990870100927E-2</c:v>
                </c:pt>
                <c:pt idx="1180">
                  <c:v>0.35622995621457509</c:v>
                </c:pt>
                <c:pt idx="1181">
                  <c:v>1.0978416002574886E-2</c:v>
                </c:pt>
                <c:pt idx="1182">
                  <c:v>1.0402965089370204E-2</c:v>
                </c:pt>
                <c:pt idx="1183">
                  <c:v>9.8576773393605072E-3</c:v>
                </c:pt>
                <c:pt idx="1184">
                  <c:v>9.3409717029843999E-3</c:v>
                </c:pt>
                <c:pt idx="1185">
                  <c:v>8.8513500038758276E-3</c:v>
                </c:pt>
                <c:pt idx="1186">
                  <c:v>8.3873925949354156E-3</c:v>
                </c:pt>
                <c:pt idx="1187">
                  <c:v>7.9477542420956469E-3</c:v>
                </c:pt>
                <c:pt idx="1188">
                  <c:v>7.5311602238449585E-3</c:v>
                </c:pt>
                <c:pt idx="1189">
                  <c:v>7.1364026352013967E-3</c:v>
                </c:pt>
                <c:pt idx="1190">
                  <c:v>6.7623368854192994E-3</c:v>
                </c:pt>
                <c:pt idx="1191">
                  <c:v>6.4078783792741916E-3</c:v>
                </c:pt>
                <c:pt idx="1192">
                  <c:v>2.6620294865357437</c:v>
                </c:pt>
                <c:pt idx="1193">
                  <c:v>0.31617496486776708</c:v>
                </c:pt>
                <c:pt idx="1194">
                  <c:v>0.35555420916211261</c:v>
                </c:pt>
                <c:pt idx="1195">
                  <c:v>0.3369172769937453</c:v>
                </c:pt>
                <c:pt idx="1196">
                  <c:v>0.31925722888889918</c:v>
                </c:pt>
                <c:pt idx="1197">
                  <c:v>0.30252285993547051</c:v>
                </c:pt>
                <c:pt idx="1198">
                  <c:v>0.28666564920722631</c:v>
                </c:pt>
                <c:pt idx="1199">
                  <c:v>0.27163961907846995</c:v>
                </c:pt>
                <c:pt idx="1200">
                  <c:v>0.25740120191295035</c:v>
                </c:pt>
                <c:pt idx="1201">
                  <c:v>1.2083664082055445</c:v>
                </c:pt>
                <c:pt idx="1202">
                  <c:v>0.23459526118474311</c:v>
                </c:pt>
                <c:pt idx="1203">
                  <c:v>0.4228405965776596</c:v>
                </c:pt>
                <c:pt idx="1204">
                  <c:v>0.86914259128965421</c:v>
                </c:pt>
                <c:pt idx="1205">
                  <c:v>0.24983496251993076</c:v>
                </c:pt>
                <c:pt idx="1206">
                  <c:v>0.23673947066583886</c:v>
                </c:pt>
                <c:pt idx="1207">
                  <c:v>0.22433039957996473</c:v>
                </c:pt>
                <c:pt idx="1208">
                  <c:v>0.21257176943991676</c:v>
                </c:pt>
                <c:pt idx="1209">
                  <c:v>0.20142948636218996</c:v>
                </c:pt>
                <c:pt idx="1210">
                  <c:v>0.19087124354771784</c:v>
                </c:pt>
                <c:pt idx="1211">
                  <c:v>0.18086642760903537</c:v>
                </c:pt>
                <c:pt idx="1212">
                  <c:v>0.17138602980745118</c:v>
                </c:pt>
                <c:pt idx="1213">
                  <c:v>0.16240256194286204</c:v>
                </c:pt>
                <c:pt idx="1214">
                  <c:v>0.51069592915069595</c:v>
                </c:pt>
                <c:pt idx="1215">
                  <c:v>0.14582359188636712</c:v>
                </c:pt>
                <c:pt idx="1216">
                  <c:v>0.13818001934383317</c:v>
                </c:pt>
                <c:pt idx="1217">
                  <c:v>0.13093709665813791</c:v>
                </c:pt>
                <c:pt idx="1218">
                  <c:v>0.12407382313793036</c:v>
                </c:pt>
                <c:pt idx="1219">
                  <c:v>0.28943025729094496</c:v>
                </c:pt>
                <c:pt idx="1220">
                  <c:v>0.11140766705030467</c:v>
                </c:pt>
                <c:pt idx="1221">
                  <c:v>0.10556805924831715</c:v>
                </c:pt>
                <c:pt idx="1222">
                  <c:v>0.10003454365868727</c:v>
                </c:pt>
                <c:pt idx="1223">
                  <c:v>9.4791075977474992E-2</c:v>
                </c:pt>
                <c:pt idx="1224">
                  <c:v>8.9822452888124141E-2</c:v>
                </c:pt>
                <c:pt idx="1225">
                  <c:v>1.2654992189347893</c:v>
                </c:pt>
                <c:pt idx="1226">
                  <c:v>9.6581829941968053E-2</c:v>
                </c:pt>
                <c:pt idx="1227">
                  <c:v>9.1519341671706708E-2</c:v>
                </c:pt>
                <c:pt idx="1228">
                  <c:v>0.2593347167721497</c:v>
                </c:pt>
                <c:pt idx="1229">
                  <c:v>0.25256435370305863</c:v>
                </c:pt>
                <c:pt idx="1230">
                  <c:v>7.7869118881145449E-2</c:v>
                </c:pt>
                <c:pt idx="1231">
                  <c:v>7.3787486744042119E-2</c:v>
                </c:pt>
                <c:pt idx="1232">
                  <c:v>6.9919799764428803E-2</c:v>
                </c:pt>
                <c:pt idx="1233">
                  <c:v>6.6254843670936606E-2</c:v>
                </c:pt>
                <c:pt idx="1234">
                  <c:v>6.2781992005839227E-2</c:v>
                </c:pt>
                <c:pt idx="1235">
                  <c:v>5.9491175313877855E-2</c:v>
                </c:pt>
                <c:pt idx="1236">
                  <c:v>5.6372851946102254E-2</c:v>
                </c:pt>
                <c:pt idx="1237">
                  <c:v>5.3417980394074319E-2</c:v>
                </c:pt>
                <c:pt idx="1238">
                  <c:v>5.0617993074217771E-2</c:v>
                </c:pt>
                <c:pt idx="1239">
                  <c:v>4.7964771486302432E-2</c:v>
                </c:pt>
                <c:pt idx="1240">
                  <c:v>4.5450622674035442E-2</c:v>
                </c:pt>
                <c:pt idx="1241">
                  <c:v>4.3068256919507573E-2</c:v>
                </c:pt>
                <c:pt idx="1242">
                  <c:v>4.0810766606820238E-2</c:v>
                </c:pt>
                <c:pt idx="1243">
                  <c:v>3.867160619360855E-2</c:v>
                </c:pt>
                <c:pt idx="1244">
                  <c:v>3.6644573232388601E-2</c:v>
                </c:pt>
                <c:pt idx="1245">
                  <c:v>3.4723790386700475E-2</c:v>
                </c:pt>
                <c:pt idx="1246">
                  <c:v>3.2903688389903471E-2</c:v>
                </c:pt>
                <c:pt idx="1247">
                  <c:v>3.1178989897212784E-2</c:v>
                </c:pt>
                <c:pt idx="1248">
                  <c:v>2.9544694184157044E-2</c:v>
                </c:pt>
                <c:pt idx="1249">
                  <c:v>2.7996062647090252E-2</c:v>
                </c:pt>
                <c:pt idx="1250">
                  <c:v>2.6528605063717112E-2</c:v>
                </c:pt>
                <c:pt idx="1251">
                  <c:v>2.513806657379453E-2</c:v>
                </c:pt>
                <c:pt idx="1252">
                  <c:v>2.3820415342260096E-2</c:v>
                </c:pt>
                <c:pt idx="1253">
                  <c:v>2.2571830869017016E-2</c:v>
                </c:pt>
                <c:pt idx="1254">
                  <c:v>2.1388692911480059E-2</c:v>
                </c:pt>
                <c:pt idx="1255">
                  <c:v>2.0267570987763654E-2</c:v>
                </c:pt>
                <c:pt idx="1256">
                  <c:v>1.920521443007684E-2</c:v>
                </c:pt>
                <c:pt idx="1257">
                  <c:v>1.8198542959485146E-2</c:v>
                </c:pt>
                <c:pt idx="1258">
                  <c:v>1.7244637754711144E-2</c:v>
                </c:pt>
                <c:pt idx="1259">
                  <c:v>1.634073298907783E-2</c:v>
                </c:pt>
                <c:pt idx="1260">
                  <c:v>1.5484207811056408E-2</c:v>
                </c:pt>
                <c:pt idx="1261">
                  <c:v>1.4672578745166243E-2</c:v>
                </c:pt>
                <c:pt idx="1262">
                  <c:v>1.390349249119361E-2</c:v>
                </c:pt>
                <c:pt idx="1263">
                  <c:v>0.72663380772245278</c:v>
                </c:pt>
                <c:pt idx="1264">
                  <c:v>0.26432017304338978</c:v>
                </c:pt>
                <c:pt idx="1265">
                  <c:v>6.4526684269573226E-2</c:v>
                </c:pt>
                <c:pt idx="1266">
                  <c:v>6.1144416793073232E-2</c:v>
                </c:pt>
                <c:pt idx="1267">
                  <c:v>5.7939436177227625E-2</c:v>
                </c:pt>
                <c:pt idx="1268">
                  <c:v>5.4902449652857434E-2</c:v>
                </c:pt>
                <c:pt idx="1269">
                  <c:v>5.202465154587179E-2</c:v>
                </c:pt>
                <c:pt idx="1270">
                  <c:v>4.9297697745414086E-2</c:v>
                </c:pt>
                <c:pt idx="1271">
                  <c:v>4.671368151030026E-2</c:v>
                </c:pt>
                <c:pt idx="1272">
                  <c:v>4.4265110543600682E-2</c:v>
                </c:pt>
                <c:pt idx="1273">
                  <c:v>4.1944885268893756E-2</c:v>
                </c:pt>
                <c:pt idx="1274">
                  <c:v>3.9746278245203874E-2</c:v>
                </c:pt>
                <c:pt idx="1275">
                  <c:v>0.45805219848736906</c:v>
                </c:pt>
                <c:pt idx="1276">
                  <c:v>4.6797496601491267E-2</c:v>
                </c:pt>
                <c:pt idx="1277">
                  <c:v>4.4344532335179536E-2</c:v>
                </c:pt>
                <c:pt idx="1278">
                  <c:v>4.2020144042558036E-2</c:v>
                </c:pt>
                <c:pt idx="1279">
                  <c:v>3.9817592212074385E-2</c:v>
                </c:pt>
                <c:pt idx="1280">
                  <c:v>3.7730490594256677E-2</c:v>
                </c:pt>
                <c:pt idx="1281">
                  <c:v>3.5752787684926832E-2</c:v>
                </c:pt>
                <c:pt idx="1282">
                  <c:v>3.3878749179000404E-2</c:v>
                </c:pt>
                <c:pt idx="1283">
                  <c:v>3.2102941343998007E-2</c:v>
                </c:pt>
                <c:pt idx="1284">
                  <c:v>3.0420215265060283E-2</c:v>
                </c:pt>
                <c:pt idx="1285">
                  <c:v>0.44686224004673647</c:v>
                </c:pt>
                <c:pt idx="1286">
                  <c:v>2.7314748011600304E-2</c:v>
                </c:pt>
                <c:pt idx="1287">
                  <c:v>2.5883002604654114E-2</c:v>
                </c:pt>
                <c:pt idx="1288">
                  <c:v>2.4714836991332501</c:v>
                </c:pt>
                <c:pt idx="1289">
                  <c:v>1.0800169561664203</c:v>
                </c:pt>
                <c:pt idx="1290">
                  <c:v>0.54474294099378728</c:v>
                </c:pt>
                <c:pt idx="1291">
                  <c:v>0.47651634810113003</c:v>
                </c:pt>
                <c:pt idx="1292">
                  <c:v>0.4515389954841913</c:v>
                </c:pt>
                <c:pt idx="1293">
                  <c:v>0.42787087002438368</c:v>
                </c:pt>
                <c:pt idx="1294">
                  <c:v>0.40544334652450309</c:v>
                </c:pt>
                <c:pt idx="1295">
                  <c:v>0.38419139688481319</c:v>
                </c:pt>
                <c:pt idx="1296">
                  <c:v>0.36405340155553295</c:v>
                </c:pt>
                <c:pt idx="1297">
                  <c:v>0.34497097087233902</c:v>
                </c:pt>
                <c:pt idx="1298">
                  <c:v>0.32688877575684755</c:v>
                </c:pt>
                <c:pt idx="1299">
                  <c:v>0.71703281123772167</c:v>
                </c:pt>
                <c:pt idx="1300">
                  <c:v>0.29879731688521061</c:v>
                </c:pt>
                <c:pt idx="1301">
                  <c:v>0.28313538634583446</c:v>
                </c:pt>
                <c:pt idx="1302">
                  <c:v>0.26829440048821557</c:v>
                </c:pt>
                <c:pt idx="1303">
                  <c:v>0.2542313282078032</c:v>
                </c:pt>
                <c:pt idx="1304">
                  <c:v>0.24090539394295965</c:v>
                </c:pt>
                <c:pt idx="1305">
                  <c:v>0.22827795944713661</c:v>
                </c:pt>
                <c:pt idx="1306">
                  <c:v>0.21631241175814886</c:v>
                </c:pt>
                <c:pt idx="1307">
                  <c:v>0.20497405703971416</c:v>
                </c:pt>
                <c:pt idx="1308">
                  <c:v>0.19423001998745568</c:v>
                </c:pt>
                <c:pt idx="1309">
                  <c:v>0.18404914850769663</c:v>
                </c:pt>
                <c:pt idx="1310">
                  <c:v>0.17440192339266566</c:v>
                </c:pt>
                <c:pt idx="1311">
                  <c:v>0.16526037273021821</c:v>
                </c:pt>
                <c:pt idx="1312">
                  <c:v>0.15659799079990644</c:v>
                </c:pt>
                <c:pt idx="1313">
                  <c:v>0.14838966122023947</c:v>
                </c:pt>
                <c:pt idx="1314">
                  <c:v>0.14061158412430028</c:v>
                </c:pt>
                <c:pt idx="1315">
                  <c:v>0.13324120715256704</c:v>
                </c:pt>
                <c:pt idx="1316">
                  <c:v>0.12625716006285428</c:v>
                </c:pt>
                <c:pt idx="1317">
                  <c:v>0.1196391927677765</c:v>
                </c:pt>
                <c:pt idx="1318">
                  <c:v>0.11336811662007534</c:v>
                </c:pt>
                <c:pt idx="1319">
                  <c:v>0.10742574877556879</c:v>
                </c:pt>
                <c:pt idx="1320">
                  <c:v>0.10179485947240348</c:v>
                </c:pt>
                <c:pt idx="1321">
                  <c:v>9.6459122073747988E-2</c:v>
                </c:pt>
                <c:pt idx="1322">
                  <c:v>9.1403065729076638E-2</c:v>
                </c:pt>
                <c:pt idx="1323">
                  <c:v>8.6612030516786592E-2</c:v>
                </c:pt>
                <c:pt idx="1324">
                  <c:v>8.2072124938084995E-2</c:v>
                </c:pt>
                <c:pt idx="1325">
                  <c:v>7.7770185638900785E-2</c:v>
                </c:pt>
                <c:pt idx="1326">
                  <c:v>7.369373924303578E-2</c:v>
                </c:pt>
                <c:pt idx="1327">
                  <c:v>6.9830966185891075E-2</c:v>
                </c:pt>
                <c:pt idx="1328">
                  <c:v>6.6170666443905388E-2</c:v>
                </c:pt>
                <c:pt idx="1329">
                  <c:v>6.2702227060338858E-2</c:v>
                </c:pt>
                <c:pt idx="1330">
                  <c:v>5.941559137324369E-2</c:v>
                </c:pt>
                <c:pt idx="1331">
                  <c:v>5.6301229856399168E-2</c:v>
                </c:pt>
                <c:pt idx="1332">
                  <c:v>5.3350112488664808E-2</c:v>
                </c:pt>
                <c:pt idx="1333">
                  <c:v>5.0553682571637233E-2</c:v>
                </c:pt>
                <c:pt idx="1334">
                  <c:v>0.47597150492977292</c:v>
                </c:pt>
                <c:pt idx="1335">
                  <c:v>4.5990855247339681E-2</c:v>
                </c:pt>
                <c:pt idx="1336">
                  <c:v>4.3580172354202938E-2</c:v>
                </c:pt>
                <c:pt idx="1337">
                  <c:v>4.1295849190190782E-2</c:v>
                </c:pt>
                <c:pt idx="1338">
                  <c:v>3.9131262411689717E-2</c:v>
                </c:pt>
                <c:pt idx="1339">
                  <c:v>3.7080135848041783E-2</c:v>
                </c:pt>
                <c:pt idx="1340">
                  <c:v>3.5136522303928976E-2</c:v>
                </c:pt>
                <c:pt idx="1341">
                  <c:v>3.3294786315614236E-2</c:v>
                </c:pt>
                <c:pt idx="1342">
                  <c:v>3.1549587811041148E-2</c:v>
                </c:pt>
                <c:pt idx="1343">
                  <c:v>2.9895866626415177E-2</c:v>
                </c:pt>
                <c:pt idx="1344">
                  <c:v>2.8328827834372586E-2</c:v>
                </c:pt>
                <c:pt idx="1345">
                  <c:v>2.6843927841196474E-2</c:v>
                </c:pt>
                <c:pt idx="1346">
                  <c:v>2.5436861212769016E-2</c:v>
                </c:pt>
                <c:pt idx="1347">
                  <c:v>1.0400703847340935</c:v>
                </c:pt>
                <c:pt idx="1348">
                  <c:v>7.3759104381715151E-2</c:v>
                </c:pt>
                <c:pt idx="1349">
                  <c:v>0.75152159495867432</c:v>
                </c:pt>
                <c:pt idx="1350">
                  <c:v>0.10944332382872331</c:v>
                </c:pt>
                <c:pt idx="1351">
                  <c:v>0.10370668016112833</c:v>
                </c:pt>
                <c:pt idx="1352">
                  <c:v>9.827073167911142E-2</c:v>
                </c:pt>
                <c:pt idx="1353">
                  <c:v>9.3119716972365596E-2</c:v>
                </c:pt>
                <c:pt idx="1354">
                  <c:v>8.8238700789653873E-2</c:v>
                </c:pt>
                <c:pt idx="1355">
                  <c:v>8.3613530734384364E-2</c:v>
                </c:pt>
                <c:pt idx="1356">
                  <c:v>7.9230796230054759E-2</c:v>
                </c:pt>
                <c:pt idx="1357">
                  <c:v>7.507778963658758E-2</c:v>
                </c:pt>
                <c:pt idx="1358">
                  <c:v>7.1142469404813682E-2</c:v>
                </c:pt>
                <c:pt idx="1359">
                  <c:v>6.7413425162271376E-2</c:v>
                </c:pt>
                <c:pt idx="1360">
                  <c:v>6.3879844629088273E-2</c:v>
                </c:pt>
                <c:pt idx="1361">
                  <c:v>6.0531482268019021E-2</c:v>
                </c:pt>
                <c:pt idx="1362">
                  <c:v>5.7358629577740683E-2</c:v>
                </c:pt>
                <c:pt idx="1363">
                  <c:v>5.4352086943271517E-2</c:v>
                </c:pt>
                <c:pt idx="1364">
                  <c:v>5.1503136961894409E-2</c:v>
                </c:pt>
                <c:pt idx="1365">
                  <c:v>4.880351916724382E-2</c:v>
                </c:pt>
                <c:pt idx="1366">
                  <c:v>4.6245406078269435E-2</c:v>
                </c:pt>
                <c:pt idx="1367">
                  <c:v>4.3821380503630991E-2</c:v>
                </c:pt>
                <c:pt idx="1368">
                  <c:v>4.1524414035718868E-2</c:v>
                </c:pt>
                <c:pt idx="1369">
                  <c:v>0.47356516318737879</c:v>
                </c:pt>
                <c:pt idx="1370">
                  <c:v>3.7285367504212241E-2</c:v>
                </c:pt>
                <c:pt idx="1371">
                  <c:v>3.5330996420584258E-2</c:v>
                </c:pt>
                <c:pt idx="1372">
                  <c:v>3.3479066766079632E-2</c:v>
                </c:pt>
                <c:pt idx="1373">
                  <c:v>3.172420891233621E-2</c:v>
                </c:pt>
                <c:pt idx="1374">
                  <c:v>3.0061334688493875E-2</c:v>
                </c:pt>
                <c:pt idx="1375">
                  <c:v>2.8485622628157656E-2</c:v>
                </c:pt>
                <c:pt idx="1376">
                  <c:v>2.699250398966439E-2</c:v>
                </c:pt>
                <c:pt idx="1377">
                  <c:v>2.5577649509119081E-2</c:v>
                </c:pt>
                <c:pt idx="1378">
                  <c:v>2.4236956847791643E-2</c:v>
                </c:pt>
                <c:pt idx="1379">
                  <c:v>2.2966538697478067E-2</c:v>
                </c:pt>
                <c:pt idx="1380">
                  <c:v>2.1762711509337746E-2</c:v>
                </c:pt>
                <c:pt idx="1381">
                  <c:v>2.0621984813526513E-2</c:v>
                </c:pt>
                <c:pt idx="1382">
                  <c:v>1.9541051098657843E-2</c:v>
                </c:pt>
                <c:pt idx="1383">
                  <c:v>1.8516776221748039E-2</c:v>
                </c:pt>
                <c:pt idx="1384">
                  <c:v>0.40153568379202426</c:v>
                </c:pt>
                <c:pt idx="1385">
                  <c:v>0.67534623100046121</c:v>
                </c:pt>
                <c:pt idx="1386">
                  <c:v>7.6307217462713225E-2</c:v>
                </c:pt>
                <c:pt idx="1387">
                  <c:v>7.2307454840971827E-2</c:v>
                </c:pt>
                <c:pt idx="1388">
                  <c:v>6.8517346057520329E-2</c:v>
                </c:pt>
                <c:pt idx="1389">
                  <c:v>6.4925901777223988E-2</c:v>
                </c:pt>
                <c:pt idx="1390">
                  <c:v>6.1522708688204759E-2</c:v>
                </c:pt>
                <c:pt idx="1391">
                  <c:v>5.8297899308677736E-2</c:v>
                </c:pt>
                <c:pt idx="1392">
                  <c:v>5.5242123376409824E-2</c:v>
                </c:pt>
                <c:pt idx="1393">
                  <c:v>5.2346520737844765E-2</c:v>
                </c:pt>
                <c:pt idx="1394">
                  <c:v>4.9602695658287246E-2</c:v>
                </c:pt>
                <c:pt idx="1395">
                  <c:v>0.40576665750479773</c:v>
                </c:pt>
                <c:pt idx="1396">
                  <c:v>4.6245055216514175E-2</c:v>
                </c:pt>
                <c:pt idx="1397">
                  <c:v>4.3821048032845561E-2</c:v>
                </c:pt>
                <c:pt idx="1398">
                  <c:v>4.1524098991911708E-2</c:v>
                </c:pt>
                <c:pt idx="1399">
                  <c:v>3.9347548141653095E-2</c:v>
                </c:pt>
                <c:pt idx="1400">
                  <c:v>3.7285084621854897E-2</c:v>
                </c:pt>
                <c:pt idx="1401">
                  <c:v>3.5330728365949859E-2</c:v>
                </c:pt>
                <c:pt idx="1402">
                  <c:v>3.3478812761949799E-2</c:v>
                </c:pt>
                <c:pt idx="1403">
                  <c:v>3.1723968222231676E-2</c:v>
                </c:pt>
                <c:pt idx="1404">
                  <c:v>3.0061106614539108E-2</c:v>
                </c:pt>
                <c:pt idx="1405">
                  <c:v>2.8485406509057353E-2</c:v>
                </c:pt>
                <c:pt idx="1406">
                  <c:v>2.6992299198786082E-2</c:v>
                </c:pt>
                <c:pt idx="1407">
                  <c:v>2.5577455452676225E-2</c:v>
                </c:pt>
                <c:pt idx="1408">
                  <c:v>2.4236772963121947E-2</c:v>
                </c:pt>
                <c:pt idx="1409">
                  <c:v>2.296636445141207E-2</c:v>
                </c:pt>
                <c:pt idx="1410">
                  <c:v>2.1762546396652902E-2</c:v>
                </c:pt>
                <c:pt idx="1411">
                  <c:v>2.0621828355482302E-2</c:v>
                </c:pt>
                <c:pt idx="1412">
                  <c:v>1.9540902841607692E-2</c:v>
                </c:pt>
                <c:pt idx="1413">
                  <c:v>1.8516635735823968E-2</c:v>
                </c:pt>
                <c:pt idx="1414">
                  <c:v>1.7546057198705386E-2</c:v>
                </c:pt>
                <c:pt idx="1415">
                  <c:v>1.6626353059622984E-2</c:v>
                </c:pt>
                <c:pt idx="1416">
                  <c:v>1.5754856657120155E-2</c:v>
                </c:pt>
                <c:pt idx="1417">
                  <c:v>1.4929041106987759E-2</c:v>
                </c:pt>
                <c:pt idx="1418">
                  <c:v>1.4146511975620226E-2</c:v>
                </c:pt>
                <c:pt idx="1419">
                  <c:v>1.3405000337409184E-2</c:v>
                </c:pt>
                <c:pt idx="1420">
                  <c:v>1.2702356196044715E-2</c:v>
                </c:pt>
                <c:pt idx="1421">
                  <c:v>0.20344407193696376</c:v>
                </c:pt>
                <c:pt idx="1422">
                  <c:v>1.1405627988670435E-2</c:v>
                </c:pt>
                <c:pt idx="1423">
                  <c:v>1.0807784088401591E-2</c:v>
                </c:pt>
                <c:pt idx="1424">
                  <c:v>1.0241277114906413E-2</c:v>
                </c:pt>
                <c:pt idx="1425">
                  <c:v>9.7044644939624745E-3</c:v>
                </c:pt>
                <c:pt idx="1426">
                  <c:v>9.1957897494544007E-3</c:v>
                </c:pt>
                <c:pt idx="1427">
                  <c:v>8.7137779904064051E-3</c:v>
                </c:pt>
                <c:pt idx="1428">
                  <c:v>8.2570316345690828E-3</c:v>
                </c:pt>
                <c:pt idx="1429">
                  <c:v>7.8242263561611319E-3</c:v>
                </c:pt>
                <c:pt idx="1430">
                  <c:v>4.0459844472059012E-2</c:v>
                </c:pt>
                <c:pt idx="1431">
                  <c:v>7.0254851730037369E-3</c:v>
                </c:pt>
                <c:pt idx="1432">
                  <c:v>6.6572333361665514E-3</c:v>
                </c:pt>
                <c:pt idx="1433">
                  <c:v>6.3082839975902765E-3</c:v>
                </c:pt>
                <c:pt idx="1434">
                  <c:v>5.9776253865195727E-3</c:v>
                </c:pt>
                <c:pt idx="1435">
                  <c:v>5.6642987657519323E-3</c:v>
                </c:pt>
                <c:pt idx="1436">
                  <c:v>5.3673956518007389E-3</c:v>
                </c:pt>
                <c:pt idx="1437">
                  <c:v>5.0860551807678364E-3</c:v>
                </c:pt>
                <c:pt idx="1438">
                  <c:v>4.819461612288029E-3</c:v>
                </c:pt>
                <c:pt idx="1439">
                  <c:v>4.566841964308249E-3</c:v>
                </c:pt>
                <c:pt idx="1440">
                  <c:v>0.60556555853961613</c:v>
                </c:pt>
                <c:pt idx="1441">
                  <c:v>4.1006329632110308E-3</c:v>
                </c:pt>
                <c:pt idx="1442">
                  <c:v>0.42142318003368395</c:v>
                </c:pt>
                <c:pt idx="1443">
                  <c:v>3.6820172080379663E-3</c:v>
                </c:pt>
                <c:pt idx="1444">
                  <c:v>3.4890184945346836E-3</c:v>
                </c:pt>
                <c:pt idx="1445">
                  <c:v>3.3061361116483814E-3</c:v>
                </c:pt>
                <c:pt idx="1446">
                  <c:v>3.1328397960249965E-3</c:v>
                </c:pt>
                <c:pt idx="1447">
                  <c:v>2.9686270788967946E-3</c:v>
                </c:pt>
                <c:pt idx="1448">
                  <c:v>2.8130218291854848E-3</c:v>
                </c:pt>
                <c:pt idx="1449">
                  <c:v>2.6655728729708698E-3</c:v>
                </c:pt>
                <c:pt idx="1450">
                  <c:v>2.5258526853222194E-3</c:v>
                </c:pt>
                <c:pt idx="1451">
                  <c:v>2.3934561506993501E-3</c:v>
                </c:pt>
                <c:pt idx="1452">
                  <c:v>2.2679993883292352E-3</c:v>
                </c:pt>
                <c:pt idx="1453">
                  <c:v>2.1491186391523398E-3</c:v>
                </c:pt>
                <c:pt idx="1454">
                  <c:v>2.036469211111413E-3</c:v>
                </c:pt>
                <c:pt idx="1455">
                  <c:v>1.9297244797246242E-3</c:v>
                </c:pt>
                <c:pt idx="1456">
                  <c:v>1.8285749410452269E-3</c:v>
                </c:pt>
                <c:pt idx="1457">
                  <c:v>1.7327273142618295E-3</c:v>
                </c:pt>
                <c:pt idx="1458">
                  <c:v>1.6419036913372833E-3</c:v>
                </c:pt>
                <c:pt idx="1459">
                  <c:v>1.5558407312205804E-3</c:v>
                </c:pt>
                <c:pt idx="1460">
                  <c:v>1.4742888962954021E-3</c:v>
                </c:pt>
                <c:pt idx="1461">
                  <c:v>1.3970117288514162E-3</c:v>
                </c:pt>
                <c:pt idx="1462">
                  <c:v>1.3237851654804664E-3</c:v>
                </c:pt>
                <c:pt idx="1463">
                  <c:v>1.2543968874097612E-3</c:v>
                </c:pt>
                <c:pt idx="1464">
                  <c:v>1.1886457048883707E-3</c:v>
                </c:pt>
                <c:pt idx="1465">
                  <c:v>1.1263409738420695E-3</c:v>
                </c:pt>
                <c:pt idx="1466">
                  <c:v>1.0673020431051351E-3</c:v>
                </c:pt>
                <c:pt idx="1467">
                  <c:v>1.0113577306263566E-3</c:v>
                </c:pt>
                <c:pt idx="1468">
                  <c:v>9.5834582713052877E-4</c:v>
                </c:pt>
                <c:pt idx="1469">
                  <c:v>0.27641907285265332</c:v>
                </c:pt>
                <c:pt idx="1470">
                  <c:v>0.46864953428162981</c:v>
                </c:pt>
                <c:pt idx="1471">
                  <c:v>2.7737912247521999E-2</c:v>
                </c:pt>
                <c:pt idx="1472">
                  <c:v>2.6283986022692829E-2</c:v>
                </c:pt>
                <c:pt idx="1473">
                  <c:v>2.4906269623909051E-2</c:v>
                </c:pt>
                <c:pt idx="1474">
                  <c:v>2.3600768393472984E-2</c:v>
                </c:pt>
                <c:pt idx="1475">
                  <c:v>2.2363697059942639E-2</c:v>
                </c:pt>
                <c:pt idx="1476">
                  <c:v>2.1191468762822317E-2</c:v>
                </c:pt>
                <c:pt idx="1477">
                  <c:v>2.0080684652541342E-2</c:v>
                </c:pt>
                <c:pt idx="1478">
                  <c:v>1.9028124035566182E-2</c:v>
                </c:pt>
                <c:pt idx="1479">
                  <c:v>1.8030735036072051E-2</c:v>
                </c:pt>
                <c:pt idx="1480">
                  <c:v>2.8992244859301426</c:v>
                </c:pt>
                <c:pt idx="1481">
                  <c:v>3.6732905805867841</c:v>
                </c:pt>
                <c:pt idx="1482">
                  <c:v>1.3592529043154733</c:v>
                </c:pt>
                <c:pt idx="1483">
                  <c:v>1.1370707157771609</c:v>
                </c:pt>
                <c:pt idx="1484">
                  <c:v>1.0822109498561023</c:v>
                </c:pt>
                <c:pt idx="1485">
                  <c:v>1.0254851636198423</c:v>
                </c:pt>
                <c:pt idx="1486">
                  <c:v>0.97173274854061009</c:v>
                </c:pt>
                <c:pt idx="1487">
                  <c:v>0.92079785070038989</c:v>
                </c:pt>
                <c:pt idx="1488">
                  <c:v>0.8725327855090026</c:v>
                </c:pt>
                <c:pt idx="1489">
                  <c:v>0.8267976094959586</c:v>
                </c:pt>
                <c:pt idx="1490">
                  <c:v>0.78345971454751551</c:v>
                </c:pt>
                <c:pt idx="1491">
                  <c:v>0.74239344341243496</c:v>
                </c:pt>
                <c:pt idx="1492">
                  <c:v>0.70347972536161085</c:v>
                </c:pt>
                <c:pt idx="1493">
                  <c:v>0.66660573094516951</c:v>
                </c:pt>
                <c:pt idx="1494">
                  <c:v>0.63166454484601797</c:v>
                </c:pt>
                <c:pt idx="1495">
                  <c:v>0.59855485588128865</c:v>
                </c:pt>
                <c:pt idx="1496">
                  <c:v>0.56718066325284389</c:v>
                </c:pt>
                <c:pt idx="1497">
                  <c:v>0.53745099819512199</c:v>
                </c:pt>
                <c:pt idx="1498">
                  <c:v>0.509279660213248</c:v>
                </c:pt>
                <c:pt idx="1499">
                  <c:v>0.48258496714663907</c:v>
                </c:pt>
                <c:pt idx="1500">
                  <c:v>0.45728951833341758</c:v>
                </c:pt>
                <c:pt idx="1501">
                  <c:v>0.43331997018893337</c:v>
                </c:pt>
                <c:pt idx="1502">
                  <c:v>0.41060682354769079</c:v>
                </c:pt>
                <c:pt idx="1503">
                  <c:v>0.38908422215208199</c:v>
                </c:pt>
                <c:pt idx="1504">
                  <c:v>0.36868976170364975</c:v>
                </c:pt>
                <c:pt idx="1505">
                  <c:v>0.34936430892322851</c:v>
                </c:pt>
                <c:pt idx="1506">
                  <c:v>0.33105183009533184</c:v>
                </c:pt>
                <c:pt idx="1507">
                  <c:v>0.31369922859965538</c:v>
                </c:pt>
                <c:pt idx="1508">
                  <c:v>0.29725619095862071</c:v>
                </c:pt>
                <c:pt idx="1509">
                  <c:v>0.28167504095457974</c:v>
                </c:pt>
                <c:pt idx="1510">
                  <c:v>0.26691060139369382</c:v>
                </c:pt>
                <c:pt idx="1511">
                  <c:v>0.25292006311567738</c:v>
                </c:pt>
                <c:pt idx="1512">
                  <c:v>0.23966286086960048</c:v>
                </c:pt>
                <c:pt idx="1513">
                  <c:v>0.22710055569585669</c:v>
                </c:pt>
                <c:pt idx="1514">
                  <c:v>0.21519672347326463</c:v>
                </c:pt>
                <c:pt idx="1515">
                  <c:v>0.20391684930814816</c:v>
                </c:pt>
                <c:pt idx="1516">
                  <c:v>0.55962643028723946</c:v>
                </c:pt>
                <c:pt idx="1517">
                  <c:v>0.18411796984392342</c:v>
                </c:pt>
                <c:pt idx="1518">
                  <c:v>0.17446713735049013</c:v>
                </c:pt>
                <c:pt idx="1519">
                  <c:v>0.16532216839604361</c:v>
                </c:pt>
                <c:pt idx="1520">
                  <c:v>0.15665654734887538</c:v>
                </c:pt>
                <c:pt idx="1521">
                  <c:v>0.14844514843574808</c:v>
                </c:pt>
                <c:pt idx="1522">
                  <c:v>0.14066416289028136</c:v>
                </c:pt>
                <c:pt idx="1523">
                  <c:v>0.13329102991996947</c:v>
                </c:pt>
                <c:pt idx="1524">
                  <c:v>0.12630437129167107</c:v>
                </c:pt>
                <c:pt idx="1525">
                  <c:v>0.11968392934590327</c:v>
                </c:pt>
                <c:pt idx="1526">
                  <c:v>0.11341050826021375</c:v>
                </c:pt>
                <c:pt idx="1527">
                  <c:v>0.10746591839132551</c:v>
                </c:pt>
                <c:pt idx="1528">
                  <c:v>0.4506651705819707</c:v>
                </c:pt>
                <c:pt idx="1529">
                  <c:v>9.6495190948427428E-2</c:v>
                </c:pt>
                <c:pt idx="1530">
                  <c:v>9.143724399705401E-2</c:v>
                </c:pt>
                <c:pt idx="1531">
                  <c:v>8.6644417277180835E-2</c:v>
                </c:pt>
                <c:pt idx="1532">
                  <c:v>8.2102814095579138E-2</c:v>
                </c:pt>
                <c:pt idx="1533">
                  <c:v>7.7799266176016416E-2</c:v>
                </c:pt>
                <c:pt idx="1534">
                  <c:v>7.3721295478135912E-2</c:v>
                </c:pt>
                <c:pt idx="1535">
                  <c:v>6.9857078017659321E-2</c:v>
                </c:pt>
                <c:pt idx="1536">
                  <c:v>6.6195409583010428E-2</c:v>
                </c:pt>
                <c:pt idx="1537">
                  <c:v>6.2725673248955754E-2</c:v>
                </c:pt>
                <c:pt idx="1538">
                  <c:v>5.9437808593068769E-2</c:v>
                </c:pt>
                <c:pt idx="1539">
                  <c:v>5.6322282525761394E-2</c:v>
                </c:pt>
                <c:pt idx="1540">
                  <c:v>5.3370061649305273E-2</c:v>
                </c:pt>
                <c:pt idx="1541">
                  <c:v>5.0572586065698338E-2</c:v>
                </c:pt>
                <c:pt idx="1542">
                  <c:v>0.41010550964033449</c:v>
                </c:pt>
                <c:pt idx="1543">
                  <c:v>4.5409851069204178E-2</c:v>
                </c:pt>
                <c:pt idx="1544">
                  <c:v>4.3029622422363571E-2</c:v>
                </c:pt>
                <c:pt idx="1545">
                  <c:v>4.0774157197508348E-2</c:v>
                </c:pt>
                <c:pt idx="1546">
                  <c:v>3.8636915723970246E-2</c:v>
                </c:pt>
                <c:pt idx="1547">
                  <c:v>3.6611701118187748E-2</c:v>
                </c:pt>
                <c:pt idx="1548">
                  <c:v>3.4692641315981612E-2</c:v>
                </c:pt>
                <c:pt idx="1549">
                  <c:v>3.2874172046636951E-2</c:v>
                </c:pt>
                <c:pt idx="1550">
                  <c:v>3.1151020699425463E-2</c:v>
                </c:pt>
                <c:pt idx="1551">
                  <c:v>2.9518191035789294E-2</c:v>
                </c:pt>
                <c:pt idx="1552">
                  <c:v>1.243997246045778</c:v>
                </c:pt>
                <c:pt idx="1553">
                  <c:v>0.89643423711205983</c:v>
                </c:pt>
                <c:pt idx="1554">
                  <c:v>0.15303013988563513</c:v>
                </c:pt>
                <c:pt idx="1555">
                  <c:v>0.1450088248139185</c:v>
                </c:pt>
                <c:pt idx="1556">
                  <c:v>0.13740795956684318</c:v>
                </c:pt>
                <c:pt idx="1557">
                  <c:v>0.13020550560665561</c:v>
                </c:pt>
                <c:pt idx="1558">
                  <c:v>0.12338057958016382</c:v>
                </c:pt>
                <c:pt idx="1559">
                  <c:v>0.1169133927679246</c:v>
                </c:pt>
                <c:pt idx="1560">
                  <c:v>0.30765715716946807</c:v>
                </c:pt>
                <c:pt idx="1561">
                  <c:v>0.1049782138229976</c:v>
                </c:pt>
                <c:pt idx="1562">
                  <c:v>9.9475615907517662E-2</c:v>
                </c:pt>
                <c:pt idx="1563">
                  <c:v>9.4261445302017438E-2</c:v>
                </c:pt>
                <c:pt idx="1564">
                  <c:v>8.9320583636152626E-2</c:v>
                </c:pt>
                <c:pt idx="1565">
                  <c:v>8.4638704992699515E-2</c:v>
                </c:pt>
                <c:pt idx="1566">
                  <c:v>8.0202234369880415E-2</c:v>
                </c:pt>
                <c:pt idx="1567">
                  <c:v>7.5998308320951405E-2</c:v>
                </c:pt>
                <c:pt idx="1568">
                  <c:v>7.2014737656927993E-2</c:v>
                </c:pt>
                <c:pt idx="1569">
                  <c:v>6.8239972104305893E-2</c:v>
                </c:pt>
                <c:pt idx="1570">
                  <c:v>6.4663066815302941E-2</c:v>
                </c:pt>
                <c:pt idx="1571">
                  <c:v>6.1273650633519146E-2</c:v>
                </c:pt>
                <c:pt idx="1572">
                  <c:v>5.8061896023002164E-2</c:v>
                </c:pt>
                <c:pt idx="1573">
                  <c:v>5.5018490573527902E-2</c:v>
                </c:pt>
                <c:pt idx="1574">
                  <c:v>5.2134609999476583E-2</c:v>
                </c:pt>
                <c:pt idx="1575">
                  <c:v>4.9401892554015205E-2</c:v>
                </c:pt>
                <c:pt idx="1576">
                  <c:v>7.597721411667778E-2</c:v>
                </c:pt>
                <c:pt idx="1577">
                  <c:v>1.4907959788801282</c:v>
                </c:pt>
                <c:pt idx="1578">
                  <c:v>0.13292642565190471</c:v>
                </c:pt>
                <c:pt idx="1579">
                  <c:v>0.12595887832882258</c:v>
                </c:pt>
                <c:pt idx="1580">
                  <c:v>0.11935654593919932</c:v>
                </c:pt>
                <c:pt idx="1581">
                  <c:v>0.11310028516883321</c:v>
                </c:pt>
                <c:pt idx="1582">
                  <c:v>0.1071719561303954</c:v>
                </c:pt>
                <c:pt idx="1583">
                  <c:v>0.10155436976723486</c:v>
                </c:pt>
                <c:pt idx="1584">
                  <c:v>9.623123801409536E-2</c:v>
                </c:pt>
                <c:pt idx="1585">
                  <c:v>9.1187126570236782E-2</c:v>
                </c:pt>
                <c:pt idx="1586">
                  <c:v>8.6407410148027372E-2</c:v>
                </c:pt>
                <c:pt idx="1587">
                  <c:v>0.72583537953637589</c:v>
                </c:pt>
                <c:pt idx="1588">
                  <c:v>9.774958304189138E-2</c:v>
                </c:pt>
                <c:pt idx="1589">
                  <c:v>8.9563353144201691E-2</c:v>
                </c:pt>
                <c:pt idx="1590">
                  <c:v>8.4868749355784839E-2</c:v>
                </c:pt>
                <c:pt idx="1591">
                  <c:v>8.0420220596456427E-2</c:v>
                </c:pt>
                <c:pt idx="1592">
                  <c:v>7.6204868457177069E-2</c:v>
                </c:pt>
                <c:pt idx="1593">
                  <c:v>7.2210470619270398E-2</c:v>
                </c:pt>
                <c:pt idx="1594">
                  <c:v>6.8425445416085071E-2</c:v>
                </c:pt>
                <c:pt idx="1595">
                  <c:v>6.4838818252212965E-2</c:v>
                </c:pt>
                <c:pt idx="1596">
                  <c:v>6.1440189782896691E-2</c:v>
                </c:pt>
                <c:pt idx="1597">
                  <c:v>5.821970576136349E-2</c:v>
                </c:pt>
                <c:pt idx="1598">
                  <c:v>5.5168028466658421E-2</c:v>
                </c:pt>
                <c:pt idx="1599">
                  <c:v>5.2276309629132621E-2</c:v>
                </c:pt>
                <c:pt idx="1600">
                  <c:v>4.9536164775084497E-2</c:v>
                </c:pt>
                <c:pt idx="1601">
                  <c:v>4.6939648916166941E-2</c:v>
                </c:pt>
                <c:pt idx="1602">
                  <c:v>4.4479233513072348E-2</c:v>
                </c:pt>
                <c:pt idx="1603">
                  <c:v>4.2147784646702324E-2</c:v>
                </c:pt>
                <c:pt idx="1604">
                  <c:v>3.9938542333529767E-2</c:v>
                </c:pt>
                <c:pt idx="1605">
                  <c:v>3.7845100925178767E-2</c:v>
                </c:pt>
                <c:pt idx="1606">
                  <c:v>3.5861390535391231E-2</c:v>
                </c:pt>
                <c:pt idx="1607">
                  <c:v>3.398165944052832E-2</c:v>
                </c:pt>
                <c:pt idx="1608">
                  <c:v>3.2200457402577112E-2</c:v>
                </c:pt>
                <c:pt idx="1609">
                  <c:v>3.0512619866308172E-2</c:v>
                </c:pt>
                <c:pt idx="1610">
                  <c:v>2.8913252984763861E-2</c:v>
                </c:pt>
                <c:pt idx="1611">
                  <c:v>2.7397719429659188E-2</c:v>
                </c:pt>
                <c:pt idx="1612">
                  <c:v>0.60825089054153214</c:v>
                </c:pt>
                <c:pt idx="1613">
                  <c:v>3.9390835099703932E-2</c:v>
                </c:pt>
                <c:pt idx="1614">
                  <c:v>3.7326102626029839E-2</c:v>
                </c:pt>
                <c:pt idx="1615">
                  <c:v>3.5369596347029041E-2</c:v>
                </c:pt>
                <c:pt idx="1616">
                  <c:v>3.3515643416769783E-2</c:v>
                </c:pt>
                <c:pt idx="1617">
                  <c:v>3.1758868340447374E-2</c:v>
                </c:pt>
                <c:pt idx="1618">
                  <c:v>3.0094177388257974E-2</c:v>
                </c:pt>
                <c:pt idx="1619">
                  <c:v>2.8516743826243654E-2</c:v>
                </c:pt>
                <c:pt idx="1620">
                  <c:v>2.7021993921285861E-2</c:v>
                </c:pt>
                <c:pt idx="1621">
                  <c:v>2.5605593679669199E-2</c:v>
                </c:pt>
                <c:pt idx="1622">
                  <c:v>2.4263436280764134E-2</c:v>
                </c:pt>
                <c:pt idx="1623">
                  <c:v>2.2991630169393006E-2</c:v>
                </c:pt>
                <c:pt idx="1624">
                  <c:v>0.43358394303280418</c:v>
                </c:pt>
                <c:pt idx="1625">
                  <c:v>2.9336226288648022E-2</c:v>
                </c:pt>
                <c:pt idx="1626">
                  <c:v>2.7798521923662917E-2</c:v>
                </c:pt>
                <c:pt idx="1627">
                  <c:v>2.6341418747488837E-2</c:v>
                </c:pt>
                <c:pt idx="1628">
                  <c:v>2.4960691922253378E-2</c:v>
                </c:pt>
                <c:pt idx="1629">
                  <c:v>2.3652338061595106E-2</c:v>
                </c:pt>
                <c:pt idx="1630">
                  <c:v>2.2412563622934874E-2</c:v>
                </c:pt>
                <c:pt idx="1631">
                  <c:v>2.1237773908184498E-2</c:v>
                </c:pt>
                <c:pt idx="1632">
                  <c:v>2.0124562641000515E-2</c:v>
                </c:pt>
                <c:pt idx="1633">
                  <c:v>1.9069702090362569E-2</c:v>
                </c:pt>
                <c:pt idx="1634">
                  <c:v>1.8070133711839964E-2</c:v>
                </c:pt>
                <c:pt idx="1635">
                  <c:v>0.61988880606552221</c:v>
                </c:pt>
                <c:pt idx="1636">
                  <c:v>0.80029343316381851</c:v>
                </c:pt>
                <c:pt idx="1637">
                  <c:v>0.11963412208846459</c:v>
                </c:pt>
                <c:pt idx="1638">
                  <c:v>0.10618420548078088</c:v>
                </c:pt>
                <c:pt idx="1639">
                  <c:v>0.10061839361889682</c:v>
                </c:pt>
                <c:pt idx="1640">
                  <c:v>9.5344322525252517E-2</c:v>
                </c:pt>
                <c:pt idx="1641">
                  <c:v>9.0346700149386075E-2</c:v>
                </c:pt>
                <c:pt idx="1642">
                  <c:v>8.5611035997672391E-2</c:v>
                </c:pt>
                <c:pt idx="1643">
                  <c:v>8.1123599118462772E-2</c:v>
                </c:pt>
                <c:pt idx="1644">
                  <c:v>7.6871378289499762E-2</c:v>
                </c:pt>
                <c:pt idx="1645">
                  <c:v>7.2842044292170796E-2</c:v>
                </c:pt>
                <c:pt idx="1646">
                  <c:v>6.902391416321646E-2</c:v>
                </c:pt>
                <c:pt idx="1647">
                  <c:v>6.5405917320241244E-2</c:v>
                </c:pt>
                <c:pt idx="1648">
                  <c:v>6.1977563462809068E-2</c:v>
                </c:pt>
                <c:pt idx="1649">
                  <c:v>0.24819930708482885</c:v>
                </c:pt>
                <c:pt idx="1650">
                  <c:v>5.5650544008608971E-2</c:v>
                </c:pt>
                <c:pt idx="1651">
                  <c:v>5.2733533361300614E-2</c:v>
                </c:pt>
                <c:pt idx="1652">
                  <c:v>4.9969422407393174E-2</c:v>
                </c:pt>
                <c:pt idx="1653">
                  <c:v>4.7350196669372249E-2</c:v>
                </c:pt>
                <c:pt idx="1654">
                  <c:v>4.4868261761146798E-2</c:v>
                </c:pt>
                <c:pt idx="1655">
                  <c:v>4.2516421368297509E-2</c:v>
                </c:pt>
                <c:pt idx="1656">
                  <c:v>4.0287856382525106E-2</c:v>
                </c:pt>
                <c:pt idx="1657">
                  <c:v>3.817610512979925E-2</c:v>
                </c:pt>
                <c:pt idx="1658">
                  <c:v>3.6175044634880082E-2</c:v>
                </c:pt>
                <c:pt idx="1659">
                  <c:v>0.3827983790859425</c:v>
                </c:pt>
                <c:pt idx="1660">
                  <c:v>3.2482091921455208E-2</c:v>
                </c:pt>
                <c:pt idx="1661">
                  <c:v>3.0779492069653653E-2</c:v>
                </c:pt>
                <c:pt idx="1662">
                  <c:v>2.9166136662525315E-2</c:v>
                </c:pt>
                <c:pt idx="1663">
                  <c:v>2.7637347812370039E-2</c:v>
                </c:pt>
                <c:pt idx="1664">
                  <c:v>2.6188692830316742E-2</c:v>
                </c:pt>
                <c:pt idx="1665">
                  <c:v>2.4815971373841776E-2</c:v>
                </c:pt>
                <c:pt idx="1666">
                  <c:v>2.3515203267970294E-2</c:v>
                </c:pt>
                <c:pt idx="1667">
                  <c:v>2.2282616964848474E-2</c:v>
                </c:pt>
                <c:pt idx="1668">
                  <c:v>2.1114638608225371E-2</c:v>
                </c:pt>
                <c:pt idx="1669">
                  <c:v>2.0007881671137148E-2</c:v>
                </c:pt>
                <c:pt idx="1670">
                  <c:v>1.8959137136748332E-2</c:v>
                </c:pt>
                <c:pt idx="1671">
                  <c:v>1.7965364193879729E-2</c:v>
                </c:pt>
                <c:pt idx="1672">
                  <c:v>1.70236814202448E-2</c:v>
                </c:pt>
                <c:pt idx="1673">
                  <c:v>1.6131358427830613E-2</c:v>
                </c:pt>
                <c:pt idx="1674">
                  <c:v>1.5285807946199203E-2</c:v>
                </c:pt>
                <c:pt idx="1675">
                  <c:v>1.4484578320755183E-2</c:v>
                </c:pt>
                <c:pt idx="1676">
                  <c:v>1.3725346404228393E-2</c:v>
                </c:pt>
                <c:pt idx="1677">
                  <c:v>1.3005910820760672E-2</c:v>
                </c:pt>
                <c:pt idx="1678">
                  <c:v>1.232418558306609E-2</c:v>
                </c:pt>
                <c:pt idx="1679">
                  <c:v>1.1678194044157745E-2</c:v>
                </c:pt>
                <c:pt idx="1680">
                  <c:v>1.106606316610431E-2</c:v>
                </c:pt>
                <c:pt idx="1681">
                  <c:v>1.0486018089198692E-2</c:v>
                </c:pt>
                <c:pt idx="1682">
                  <c:v>9.9363769857922484E-3</c:v>
                </c:pt>
                <c:pt idx="1683">
                  <c:v>0.57544961630383051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92-4984-931B-659E8E7C198A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92-4984-931B-659E8E7C1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5.180225956960931</v>
      </c>
      <c r="G6" s="13">
        <f t="shared" ref="G6:G69" si="0">IF((F6-$J$2)&gt;0,$I$2*(F6-$J$2),0)</f>
        <v>0</v>
      </c>
      <c r="H6" s="13">
        <f t="shared" ref="H6:H69" si="1">F6-G6</f>
        <v>5.180225956960931</v>
      </c>
      <c r="I6" s="15">
        <f>H6+$H$3-$J$3</f>
        <v>1.180225956960931</v>
      </c>
      <c r="J6" s="13">
        <f t="shared" ref="J6:J69" si="2">I6/SQRT(1+(I6/($K$2*(300+(25*Q6)+0.05*(Q6)^3)))^2)</f>
        <v>1.1801923395565399</v>
      </c>
      <c r="K6" s="13">
        <f t="shared" ref="K6:K69" si="3">I6-J6</f>
        <v>3.3617404391117489E-5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21.6185851753546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36.71950558615449</v>
      </c>
      <c r="G7" s="13">
        <f t="shared" si="0"/>
        <v>0</v>
      </c>
      <c r="H7" s="13">
        <f t="shared" si="1"/>
        <v>36.71950558615449</v>
      </c>
      <c r="I7" s="16">
        <f t="shared" ref="I7:I70" si="8">H7+K6-L6</f>
        <v>36.719539203558881</v>
      </c>
      <c r="J7" s="13">
        <f t="shared" si="2"/>
        <v>35.090851499739571</v>
      </c>
      <c r="K7" s="13">
        <f t="shared" si="3"/>
        <v>1.6286877038193097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17.777322465817221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56.921420406857742</v>
      </c>
      <c r="G8" s="13">
        <f t="shared" si="0"/>
        <v>0</v>
      </c>
      <c r="H8" s="13">
        <f t="shared" si="1"/>
        <v>56.921420406857742</v>
      </c>
      <c r="I8" s="16">
        <f t="shared" si="8"/>
        <v>58.550108110677051</v>
      </c>
      <c r="J8" s="13">
        <f t="shared" si="2"/>
        <v>47.862272289189811</v>
      </c>
      <c r="K8" s="13">
        <f t="shared" si="3"/>
        <v>10.687835821487241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12.601811745911339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42.161035036936639</v>
      </c>
      <c r="G9" s="13">
        <f t="shared" si="0"/>
        <v>0</v>
      </c>
      <c r="H9" s="13">
        <f t="shared" si="1"/>
        <v>42.161035036936639</v>
      </c>
      <c r="I9" s="16">
        <f t="shared" si="8"/>
        <v>52.848870858423879</v>
      </c>
      <c r="J9" s="13">
        <f t="shared" si="2"/>
        <v>44.163524943111057</v>
      </c>
      <c r="K9" s="13">
        <f t="shared" si="3"/>
        <v>8.6853459153128227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</v>
      </c>
      <c r="Q9" s="41">
        <v>12.118848204470019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85.670631503846451</v>
      </c>
      <c r="G10" s="13">
        <f t="shared" si="0"/>
        <v>0.57078491437302803</v>
      </c>
      <c r="H10" s="13">
        <f t="shared" si="1"/>
        <v>85.09984658947343</v>
      </c>
      <c r="I10" s="16">
        <f t="shared" si="8"/>
        <v>93.785192504786252</v>
      </c>
      <c r="J10" s="13">
        <f t="shared" si="2"/>
        <v>56.096264484922358</v>
      </c>
      <c r="K10" s="13">
        <f t="shared" si="3"/>
        <v>37.688928019863894</v>
      </c>
      <c r="L10" s="13">
        <f t="shared" si="4"/>
        <v>0.88070773812212522</v>
      </c>
      <c r="M10" s="13">
        <f t="shared" si="9"/>
        <v>0.88070773812212522</v>
      </c>
      <c r="N10" s="13">
        <f t="shared" si="5"/>
        <v>4.6163678990661365E-2</v>
      </c>
      <c r="O10" s="13">
        <f t="shared" si="6"/>
        <v>0.61694859336368935</v>
      </c>
      <c r="Q10" s="41">
        <v>10.059642222580649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79.785258741523194</v>
      </c>
      <c r="G11" s="13">
        <f t="shared" si="0"/>
        <v>0.45307745912656289</v>
      </c>
      <c r="H11" s="13">
        <f t="shared" si="1"/>
        <v>79.332181282396633</v>
      </c>
      <c r="I11" s="16">
        <f t="shared" si="8"/>
        <v>116.1404015641384</v>
      </c>
      <c r="J11" s="13">
        <f t="shared" si="2"/>
        <v>65.903778686830435</v>
      </c>
      <c r="K11" s="13">
        <f t="shared" si="3"/>
        <v>50.236622877307965</v>
      </c>
      <c r="L11" s="13">
        <f t="shared" si="4"/>
        <v>1.3924296928357449</v>
      </c>
      <c r="M11" s="13">
        <f t="shared" si="9"/>
        <v>2.2269737519672086</v>
      </c>
      <c r="N11" s="13">
        <f t="shared" si="5"/>
        <v>0.11673032602807361</v>
      </c>
      <c r="O11" s="13">
        <f t="shared" si="6"/>
        <v>0.56980778515463648</v>
      </c>
      <c r="Q11" s="41">
        <v>12.051163075178581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57.854799158039079</v>
      </c>
      <c r="G12" s="13">
        <f t="shared" si="0"/>
        <v>1.4468267456880568E-2</v>
      </c>
      <c r="H12" s="13">
        <f t="shared" si="1"/>
        <v>57.840330890582194</v>
      </c>
      <c r="I12" s="16">
        <f t="shared" si="8"/>
        <v>106.68452407505441</v>
      </c>
      <c r="J12" s="13">
        <f t="shared" si="2"/>
        <v>61.43674571591383</v>
      </c>
      <c r="K12" s="13">
        <f t="shared" si="3"/>
        <v>45.247778359140582</v>
      </c>
      <c r="L12" s="13">
        <f t="shared" si="4"/>
        <v>1.1889738949698605</v>
      </c>
      <c r="M12" s="13">
        <f t="shared" si="9"/>
        <v>3.2992173209089959</v>
      </c>
      <c r="N12" s="13">
        <f t="shared" si="5"/>
        <v>0.1729336563428186</v>
      </c>
      <c r="O12" s="13">
        <f t="shared" si="6"/>
        <v>0.18740192379969917</v>
      </c>
      <c r="Q12" s="41">
        <v>11.11908074381788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66.849574633190969</v>
      </c>
      <c r="G13" s="13">
        <f t="shared" si="0"/>
        <v>0.19436377695991838</v>
      </c>
      <c r="H13" s="13">
        <f t="shared" si="1"/>
        <v>66.655210856231051</v>
      </c>
      <c r="I13" s="16">
        <f t="shared" si="8"/>
        <v>110.71401532040177</v>
      </c>
      <c r="J13" s="13">
        <f t="shared" si="2"/>
        <v>65.713178131279264</v>
      </c>
      <c r="K13" s="13">
        <f t="shared" si="3"/>
        <v>45.000837189122507</v>
      </c>
      <c r="L13" s="13">
        <f t="shared" si="4"/>
        <v>1.1789031035092321</v>
      </c>
      <c r="M13" s="13">
        <f t="shared" si="9"/>
        <v>4.3051867680754095</v>
      </c>
      <c r="N13" s="13">
        <f t="shared" si="5"/>
        <v>0.22566312450035148</v>
      </c>
      <c r="O13" s="13">
        <f t="shared" si="6"/>
        <v>0.42002690146026989</v>
      </c>
      <c r="Q13" s="41">
        <v>12.34457173212113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5.9327138435930697</v>
      </c>
      <c r="G14" s="13">
        <f t="shared" si="0"/>
        <v>0</v>
      </c>
      <c r="H14" s="13">
        <f t="shared" si="1"/>
        <v>5.9327138435930697</v>
      </c>
      <c r="I14" s="16">
        <f t="shared" si="8"/>
        <v>49.754647929206342</v>
      </c>
      <c r="J14" s="13">
        <f t="shared" si="2"/>
        <v>45.647113377256566</v>
      </c>
      <c r="K14" s="13">
        <f t="shared" si="3"/>
        <v>4.1075345519497759</v>
      </c>
      <c r="L14" s="13">
        <f t="shared" si="4"/>
        <v>0</v>
      </c>
      <c r="M14" s="13">
        <f t="shared" si="9"/>
        <v>4.0795236435750581</v>
      </c>
      <c r="N14" s="13">
        <f t="shared" si="5"/>
        <v>0.21383463749094211</v>
      </c>
      <c r="O14" s="13">
        <f t="shared" si="6"/>
        <v>0.21383463749094211</v>
      </c>
      <c r="Q14" s="41">
        <v>17.2420730600548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4.9531965100474062</v>
      </c>
      <c r="G15" s="13">
        <f t="shared" si="0"/>
        <v>0</v>
      </c>
      <c r="H15" s="13">
        <f t="shared" si="1"/>
        <v>4.9531965100474062</v>
      </c>
      <c r="I15" s="16">
        <f t="shared" si="8"/>
        <v>9.0607310619971813</v>
      </c>
      <c r="J15" s="13">
        <f t="shared" si="2"/>
        <v>9.0490234493495958</v>
      </c>
      <c r="K15" s="13">
        <f t="shared" si="3"/>
        <v>1.1707612647585464E-2</v>
      </c>
      <c r="L15" s="13">
        <f t="shared" si="4"/>
        <v>0</v>
      </c>
      <c r="M15" s="13">
        <f t="shared" si="9"/>
        <v>3.865689006084116</v>
      </c>
      <c r="N15" s="13">
        <f t="shared" si="5"/>
        <v>0.20262615920135149</v>
      </c>
      <c r="O15" s="13">
        <f t="shared" si="6"/>
        <v>0.20262615920135149</v>
      </c>
      <c r="Q15" s="41">
        <v>23.462706520662469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2.2080395870271161</v>
      </c>
      <c r="G16" s="13">
        <f t="shared" si="0"/>
        <v>0</v>
      </c>
      <c r="H16" s="13">
        <f t="shared" si="1"/>
        <v>2.2080395870271161</v>
      </c>
      <c r="I16" s="16">
        <f t="shared" si="8"/>
        <v>2.2197471996747016</v>
      </c>
      <c r="J16" s="13">
        <f t="shared" si="2"/>
        <v>2.2195847335521903</v>
      </c>
      <c r="K16" s="13">
        <f t="shared" si="3"/>
        <v>1.6246612251125114E-4</v>
      </c>
      <c r="L16" s="13">
        <f t="shared" si="4"/>
        <v>0</v>
      </c>
      <c r="M16" s="13">
        <f t="shared" si="9"/>
        <v>3.6630628468827644</v>
      </c>
      <c r="N16" s="13">
        <f t="shared" si="5"/>
        <v>0.19200519090098583</v>
      </c>
      <c r="O16" s="13">
        <f t="shared" si="6"/>
        <v>0.19200519090098583</v>
      </c>
      <c r="Q16" s="41">
        <v>23.888255193548378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4.9458882987454098</v>
      </c>
      <c r="G17" s="18">
        <f t="shared" si="0"/>
        <v>0</v>
      </c>
      <c r="H17" s="18">
        <f t="shared" si="1"/>
        <v>4.9458882987454098</v>
      </c>
      <c r="I17" s="17">
        <f t="shared" si="8"/>
        <v>4.9460507648679215</v>
      </c>
      <c r="J17" s="18">
        <f t="shared" si="2"/>
        <v>4.9440275917018122</v>
      </c>
      <c r="K17" s="18">
        <f t="shared" si="3"/>
        <v>2.0231731661093377E-3</v>
      </c>
      <c r="L17" s="18">
        <f t="shared" si="4"/>
        <v>0</v>
      </c>
      <c r="M17" s="18">
        <f t="shared" si="9"/>
        <v>3.4710576559817787</v>
      </c>
      <c r="N17" s="18">
        <f t="shared" si="5"/>
        <v>0.18194093733124525</v>
      </c>
      <c r="O17" s="18">
        <f t="shared" si="6"/>
        <v>0.18194093733124525</v>
      </c>
      <c r="Q17" s="42">
        <v>23.041590917266891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5.196681560389723</v>
      </c>
      <c r="G18" s="13">
        <f t="shared" si="0"/>
        <v>0</v>
      </c>
      <c r="H18" s="13">
        <f t="shared" si="1"/>
        <v>5.196681560389723</v>
      </c>
      <c r="I18" s="16">
        <f t="shared" si="8"/>
        <v>5.1987047335558323</v>
      </c>
      <c r="J18" s="13">
        <f t="shared" si="2"/>
        <v>5.1962715636449408</v>
      </c>
      <c r="K18" s="13">
        <f t="shared" si="3"/>
        <v>2.4331699108914862E-3</v>
      </c>
      <c r="L18" s="13">
        <f t="shared" si="4"/>
        <v>0</v>
      </c>
      <c r="M18" s="13">
        <f t="shared" si="9"/>
        <v>3.2891167186505337</v>
      </c>
      <c r="N18" s="13">
        <f t="shared" si="5"/>
        <v>0.17240421741536441</v>
      </c>
      <c r="O18" s="13">
        <f t="shared" si="6"/>
        <v>0.17240421741536441</v>
      </c>
      <c r="Q18" s="41">
        <v>22.791802883808941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34.093571868592861</v>
      </c>
      <c r="G19" s="13">
        <f t="shared" si="0"/>
        <v>0</v>
      </c>
      <c r="H19" s="13">
        <f t="shared" si="1"/>
        <v>34.093571868592861</v>
      </c>
      <c r="I19" s="16">
        <f t="shared" si="8"/>
        <v>34.096005038503755</v>
      </c>
      <c r="J19" s="13">
        <f t="shared" si="2"/>
        <v>33.103367653579198</v>
      </c>
      <c r="K19" s="13">
        <f t="shared" si="3"/>
        <v>0.99263738492455644</v>
      </c>
      <c r="L19" s="13">
        <f t="shared" si="4"/>
        <v>0</v>
      </c>
      <c r="M19" s="13">
        <f t="shared" si="9"/>
        <v>3.1167125012351691</v>
      </c>
      <c r="N19" s="13">
        <f t="shared" si="5"/>
        <v>0.16336737964853709</v>
      </c>
      <c r="O19" s="13">
        <f t="shared" si="6"/>
        <v>0.16336737964853709</v>
      </c>
      <c r="Q19" s="41">
        <v>19.87347201458034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208.1</v>
      </c>
      <c r="G20" s="13">
        <f t="shared" si="0"/>
        <v>3.0193722842960988</v>
      </c>
      <c r="H20" s="13">
        <f t="shared" si="1"/>
        <v>205.08062771570388</v>
      </c>
      <c r="I20" s="16">
        <f t="shared" si="8"/>
        <v>206.07326510062845</v>
      </c>
      <c r="J20" s="13">
        <f t="shared" si="2"/>
        <v>80.14060216827896</v>
      </c>
      <c r="K20" s="13">
        <f t="shared" si="3"/>
        <v>125.93266293234949</v>
      </c>
      <c r="L20" s="13">
        <f t="shared" si="4"/>
        <v>4.4794768374406448</v>
      </c>
      <c r="M20" s="13">
        <f t="shared" si="9"/>
        <v>7.4328219590272759</v>
      </c>
      <c r="N20" s="13">
        <f t="shared" si="5"/>
        <v>0.38960303408131697</v>
      </c>
      <c r="O20" s="13">
        <f t="shared" si="6"/>
        <v>3.4089753183774159</v>
      </c>
      <c r="Q20" s="41">
        <v>13.270274981178529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123.2572193653542</v>
      </c>
      <c r="G21" s="13">
        <f t="shared" si="0"/>
        <v>1.3225166716031831</v>
      </c>
      <c r="H21" s="13">
        <f t="shared" si="1"/>
        <v>121.93470269375102</v>
      </c>
      <c r="I21" s="16">
        <f t="shared" si="8"/>
        <v>243.38788878865986</v>
      </c>
      <c r="J21" s="13">
        <f t="shared" si="2"/>
        <v>65.852957073671249</v>
      </c>
      <c r="K21" s="13">
        <f t="shared" si="3"/>
        <v>177.5349317149886</v>
      </c>
      <c r="L21" s="13">
        <f t="shared" si="4"/>
        <v>6.5839282246565212</v>
      </c>
      <c r="M21" s="13">
        <f t="shared" si="9"/>
        <v>13.627147149602481</v>
      </c>
      <c r="N21" s="13">
        <f t="shared" si="5"/>
        <v>0.71428831534295245</v>
      </c>
      <c r="O21" s="13">
        <f t="shared" si="6"/>
        <v>2.0368049869461355</v>
      </c>
      <c r="Q21" s="41">
        <v>9.7138142225806483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38.358021200401602</v>
      </c>
      <c r="G22" s="13">
        <f t="shared" si="0"/>
        <v>0</v>
      </c>
      <c r="H22" s="13">
        <f t="shared" si="1"/>
        <v>38.358021200401602</v>
      </c>
      <c r="I22" s="16">
        <f t="shared" si="8"/>
        <v>209.30902469073368</v>
      </c>
      <c r="J22" s="13">
        <f t="shared" si="2"/>
        <v>64.776467202744854</v>
      </c>
      <c r="K22" s="13">
        <f t="shared" si="3"/>
        <v>144.53255748798881</v>
      </c>
      <c r="L22" s="13">
        <f t="shared" si="4"/>
        <v>5.2380204988552608</v>
      </c>
      <c r="M22" s="13">
        <f t="shared" si="9"/>
        <v>18.150879333114791</v>
      </c>
      <c r="N22" s="13">
        <f t="shared" si="5"/>
        <v>0.95140684095584738</v>
      </c>
      <c r="O22" s="13">
        <f t="shared" si="6"/>
        <v>0.95140684095584738</v>
      </c>
      <c r="Q22" s="41">
        <v>9.6513261584546495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40.244142897617301</v>
      </c>
      <c r="G23" s="13">
        <f t="shared" si="0"/>
        <v>0</v>
      </c>
      <c r="H23" s="13">
        <f t="shared" si="1"/>
        <v>40.244142897617301</v>
      </c>
      <c r="I23" s="16">
        <f t="shared" si="8"/>
        <v>179.53867988675086</v>
      </c>
      <c r="J23" s="13">
        <f t="shared" si="2"/>
        <v>71.333058448599601</v>
      </c>
      <c r="K23" s="13">
        <f t="shared" si="3"/>
        <v>108.20562143815125</v>
      </c>
      <c r="L23" s="13">
        <f t="shared" si="4"/>
        <v>3.7565299991758536</v>
      </c>
      <c r="M23" s="13">
        <f t="shared" si="9"/>
        <v>20.956002491334797</v>
      </c>
      <c r="N23" s="13">
        <f t="shared" si="5"/>
        <v>1.0984417759292266</v>
      </c>
      <c r="O23" s="13">
        <f t="shared" si="6"/>
        <v>1.0984417759292266</v>
      </c>
      <c r="Q23" s="41">
        <v>11.61986716692858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45.089940525650839</v>
      </c>
      <c r="G24" s="13">
        <f t="shared" si="0"/>
        <v>0</v>
      </c>
      <c r="H24" s="13">
        <f t="shared" si="1"/>
        <v>45.089940525650839</v>
      </c>
      <c r="I24" s="16">
        <f t="shared" si="8"/>
        <v>149.53903196462625</v>
      </c>
      <c r="J24" s="13">
        <f t="shared" si="2"/>
        <v>69.232225518797833</v>
      </c>
      <c r="K24" s="13">
        <f t="shared" si="3"/>
        <v>80.306806445828414</v>
      </c>
      <c r="L24" s="13">
        <f t="shared" si="4"/>
        <v>2.6187563838416064</v>
      </c>
      <c r="M24" s="13">
        <f t="shared" si="9"/>
        <v>22.476317099247176</v>
      </c>
      <c r="N24" s="13">
        <f t="shared" si="5"/>
        <v>1.1781314533176954</v>
      </c>
      <c r="O24" s="13">
        <f t="shared" si="6"/>
        <v>1.1781314533176954</v>
      </c>
      <c r="Q24" s="41">
        <v>11.691099058067451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2.1407558747972351</v>
      </c>
      <c r="G25" s="13">
        <f t="shared" si="0"/>
        <v>0</v>
      </c>
      <c r="H25" s="13">
        <f t="shared" si="1"/>
        <v>2.1407558747972351</v>
      </c>
      <c r="I25" s="16">
        <f t="shared" si="8"/>
        <v>79.82880593678405</v>
      </c>
      <c r="J25" s="13">
        <f t="shared" si="2"/>
        <v>63.257044101823283</v>
      </c>
      <c r="K25" s="13">
        <f t="shared" si="3"/>
        <v>16.571761834960768</v>
      </c>
      <c r="L25" s="13">
        <f t="shared" si="4"/>
        <v>1.9504331367288442E-2</v>
      </c>
      <c r="M25" s="13">
        <f t="shared" si="9"/>
        <v>21.317689977296766</v>
      </c>
      <c r="N25" s="13">
        <f t="shared" si="5"/>
        <v>1.1174001934315971</v>
      </c>
      <c r="O25" s="13">
        <f t="shared" si="6"/>
        <v>1.1174001934315971</v>
      </c>
      <c r="Q25" s="41">
        <v>15.80352537302065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30.519617101792988</v>
      </c>
      <c r="G26" s="13">
        <f t="shared" si="0"/>
        <v>0</v>
      </c>
      <c r="H26" s="13">
        <f t="shared" si="1"/>
        <v>30.519617101792988</v>
      </c>
      <c r="I26" s="16">
        <f t="shared" si="8"/>
        <v>47.071874605386469</v>
      </c>
      <c r="J26" s="13">
        <f t="shared" si="2"/>
        <v>43.068594809281066</v>
      </c>
      <c r="K26" s="13">
        <f t="shared" si="3"/>
        <v>4.003279796105403</v>
      </c>
      <c r="L26" s="13">
        <f t="shared" si="4"/>
        <v>0</v>
      </c>
      <c r="M26" s="13">
        <f t="shared" si="9"/>
        <v>20.20028978386517</v>
      </c>
      <c r="N26" s="13">
        <f t="shared" si="5"/>
        <v>1.0588299077387897</v>
      </c>
      <c r="O26" s="13">
        <f t="shared" si="6"/>
        <v>1.0588299077387897</v>
      </c>
      <c r="Q26" s="41">
        <v>16.213234828645401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6.7415359010767562</v>
      </c>
      <c r="G27" s="13">
        <f t="shared" si="0"/>
        <v>0</v>
      </c>
      <c r="H27" s="13">
        <f t="shared" si="1"/>
        <v>6.7415359010767562</v>
      </c>
      <c r="I27" s="16">
        <f t="shared" si="8"/>
        <v>10.744815697182158</v>
      </c>
      <c r="J27" s="13">
        <f t="shared" si="2"/>
        <v>10.714508756617168</v>
      </c>
      <c r="K27" s="13">
        <f t="shared" si="3"/>
        <v>3.0306940564990725E-2</v>
      </c>
      <c r="L27" s="13">
        <f t="shared" si="4"/>
        <v>0</v>
      </c>
      <c r="M27" s="13">
        <f t="shared" si="9"/>
        <v>19.14145987612638</v>
      </c>
      <c r="N27" s="13">
        <f t="shared" si="5"/>
        <v>1.0033296755382783</v>
      </c>
      <c r="O27" s="13">
        <f t="shared" si="6"/>
        <v>1.0033296755382783</v>
      </c>
      <c r="Q27" s="41">
        <v>20.331660957940819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4.2828751107559313</v>
      </c>
      <c r="G28" s="13">
        <f t="shared" si="0"/>
        <v>0</v>
      </c>
      <c r="H28" s="13">
        <f t="shared" si="1"/>
        <v>4.2828751107559313</v>
      </c>
      <c r="I28" s="16">
        <f t="shared" si="8"/>
        <v>4.313182051320922</v>
      </c>
      <c r="J28" s="13">
        <f t="shared" si="2"/>
        <v>4.3117264698249329</v>
      </c>
      <c r="K28" s="13">
        <f t="shared" si="3"/>
        <v>1.4555814959891222E-3</v>
      </c>
      <c r="L28" s="13">
        <f t="shared" si="4"/>
        <v>0</v>
      </c>
      <c r="M28" s="13">
        <f t="shared" si="9"/>
        <v>18.138130200588101</v>
      </c>
      <c r="N28" s="13">
        <f t="shared" si="5"/>
        <v>0.95073857515563265</v>
      </c>
      <c r="O28" s="13">
        <f t="shared" si="6"/>
        <v>0.95073857515563265</v>
      </c>
      <c r="Q28" s="41">
        <v>22.463810503184529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0.88666666699999996</v>
      </c>
      <c r="G29" s="18">
        <f t="shared" si="0"/>
        <v>0</v>
      </c>
      <c r="H29" s="18">
        <f t="shared" si="1"/>
        <v>0.88666666699999996</v>
      </c>
      <c r="I29" s="17">
        <f t="shared" si="8"/>
        <v>0.88812224849598909</v>
      </c>
      <c r="J29" s="18">
        <f t="shared" si="2"/>
        <v>0.88811252432068466</v>
      </c>
      <c r="K29" s="18">
        <f t="shared" si="3"/>
        <v>9.7241753044263746E-6</v>
      </c>
      <c r="L29" s="18">
        <f t="shared" si="4"/>
        <v>0</v>
      </c>
      <c r="M29" s="18">
        <f t="shared" si="9"/>
        <v>17.187391625432468</v>
      </c>
      <c r="N29" s="18">
        <f t="shared" si="5"/>
        <v>0.90090411987866836</v>
      </c>
      <c r="O29" s="18">
        <f t="shared" si="6"/>
        <v>0.90090411987866836</v>
      </c>
      <c r="Q29" s="42">
        <v>24.373037193548381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6.092758143389152</v>
      </c>
      <c r="G30" s="13">
        <f t="shared" si="0"/>
        <v>0</v>
      </c>
      <c r="H30" s="13">
        <f t="shared" si="1"/>
        <v>6.092758143389152</v>
      </c>
      <c r="I30" s="16">
        <f t="shared" si="8"/>
        <v>6.0927678675644561</v>
      </c>
      <c r="J30" s="13">
        <f t="shared" si="2"/>
        <v>6.0883840805823128</v>
      </c>
      <c r="K30" s="13">
        <f t="shared" si="3"/>
        <v>4.3837869821432562E-3</v>
      </c>
      <c r="L30" s="13">
        <f t="shared" si="4"/>
        <v>0</v>
      </c>
      <c r="M30" s="13">
        <f t="shared" si="9"/>
        <v>16.286487505553801</v>
      </c>
      <c r="N30" s="13">
        <f t="shared" si="5"/>
        <v>0.85368181582565672</v>
      </c>
      <c r="O30" s="13">
        <f t="shared" si="6"/>
        <v>0.85368181582565672</v>
      </c>
      <c r="Q30" s="41">
        <v>21.990384860634489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15.773644339705021</v>
      </c>
      <c r="G31" s="13">
        <f t="shared" si="0"/>
        <v>0</v>
      </c>
      <c r="H31" s="13">
        <f t="shared" si="1"/>
        <v>15.773644339705021</v>
      </c>
      <c r="I31" s="16">
        <f t="shared" si="8"/>
        <v>15.778028126687165</v>
      </c>
      <c r="J31" s="13">
        <f t="shared" si="2"/>
        <v>15.658650913888698</v>
      </c>
      <c r="K31" s="13">
        <f t="shared" si="3"/>
        <v>0.11937721279846691</v>
      </c>
      <c r="L31" s="13">
        <f t="shared" si="4"/>
        <v>0</v>
      </c>
      <c r="M31" s="13">
        <f t="shared" si="9"/>
        <v>15.432805689728145</v>
      </c>
      <c r="N31" s="13">
        <f t="shared" si="5"/>
        <v>0.80893474298856571</v>
      </c>
      <c r="O31" s="13">
        <f t="shared" si="6"/>
        <v>0.80893474298856571</v>
      </c>
      <c r="Q31" s="41">
        <v>18.739667438907421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34.480192386650486</v>
      </c>
      <c r="G32" s="13">
        <f t="shared" si="0"/>
        <v>0</v>
      </c>
      <c r="H32" s="13">
        <f t="shared" si="1"/>
        <v>34.480192386650486</v>
      </c>
      <c r="I32" s="16">
        <f t="shared" si="8"/>
        <v>34.599569599448955</v>
      </c>
      <c r="J32" s="13">
        <f t="shared" si="2"/>
        <v>32.630232198793607</v>
      </c>
      <c r="K32" s="13">
        <f t="shared" si="3"/>
        <v>1.9693374006553483</v>
      </c>
      <c r="L32" s="13">
        <f t="shared" si="4"/>
        <v>0</v>
      </c>
      <c r="M32" s="13">
        <f t="shared" si="9"/>
        <v>14.623870946739579</v>
      </c>
      <c r="N32" s="13">
        <f t="shared" si="5"/>
        <v>0.76653315823657731</v>
      </c>
      <c r="O32" s="13">
        <f t="shared" si="6"/>
        <v>0.76653315823657731</v>
      </c>
      <c r="Q32" s="41">
        <v>15.01082059254475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38.340605408733232</v>
      </c>
      <c r="G33" s="13">
        <f t="shared" si="0"/>
        <v>0</v>
      </c>
      <c r="H33" s="13">
        <f t="shared" si="1"/>
        <v>38.340605408733232</v>
      </c>
      <c r="I33" s="16">
        <f t="shared" si="8"/>
        <v>40.309942809388581</v>
      </c>
      <c r="J33" s="13">
        <f t="shared" si="2"/>
        <v>35.994422880225173</v>
      </c>
      <c r="K33" s="13">
        <f t="shared" si="3"/>
        <v>4.3155199291634077</v>
      </c>
      <c r="L33" s="13">
        <f t="shared" si="4"/>
        <v>0</v>
      </c>
      <c r="M33" s="13">
        <f t="shared" si="9"/>
        <v>13.857337788503003</v>
      </c>
      <c r="N33" s="13">
        <f t="shared" si="5"/>
        <v>0.72635411912879977</v>
      </c>
      <c r="O33" s="13">
        <f t="shared" si="6"/>
        <v>0.72635411912879977</v>
      </c>
      <c r="Q33" s="41">
        <v>12.036283984519439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48.056758218244973</v>
      </c>
      <c r="G34" s="13">
        <f t="shared" si="0"/>
        <v>0</v>
      </c>
      <c r="H34" s="13">
        <f t="shared" si="1"/>
        <v>48.056758218244973</v>
      </c>
      <c r="I34" s="16">
        <f t="shared" si="8"/>
        <v>52.37227814740838</v>
      </c>
      <c r="J34" s="13">
        <f t="shared" si="2"/>
        <v>42.992568999884263</v>
      </c>
      <c r="K34" s="13">
        <f t="shared" si="3"/>
        <v>9.3797091475241174</v>
      </c>
      <c r="L34" s="13">
        <f t="shared" si="4"/>
        <v>0</v>
      </c>
      <c r="M34" s="13">
        <f t="shared" si="9"/>
        <v>13.130983669374203</v>
      </c>
      <c r="N34" s="13">
        <f t="shared" si="5"/>
        <v>0.68828112744542602</v>
      </c>
      <c r="O34" s="13">
        <f t="shared" si="6"/>
        <v>0.68828112744542602</v>
      </c>
      <c r="Q34" s="41">
        <v>11.145968222580651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45.304464603177372</v>
      </c>
      <c r="G35" s="13">
        <f t="shared" si="0"/>
        <v>0</v>
      </c>
      <c r="H35" s="13">
        <f t="shared" si="1"/>
        <v>45.304464603177372</v>
      </c>
      <c r="I35" s="16">
        <f t="shared" si="8"/>
        <v>54.68417375070149</v>
      </c>
      <c r="J35" s="13">
        <f t="shared" si="2"/>
        <v>46.018689105479638</v>
      </c>
      <c r="K35" s="13">
        <f t="shared" si="3"/>
        <v>8.6654846452218521</v>
      </c>
      <c r="L35" s="13">
        <f t="shared" si="4"/>
        <v>0</v>
      </c>
      <c r="M35" s="13">
        <f t="shared" si="9"/>
        <v>12.442702541928776</v>
      </c>
      <c r="N35" s="13">
        <f t="shared" si="5"/>
        <v>0.65220379140376727</v>
      </c>
      <c r="O35" s="13">
        <f t="shared" si="6"/>
        <v>0.65220379140376727</v>
      </c>
      <c r="Q35" s="41">
        <v>12.965413943774459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17.33690664139192</v>
      </c>
      <c r="G36" s="13">
        <f t="shared" si="0"/>
        <v>0</v>
      </c>
      <c r="H36" s="13">
        <f t="shared" si="1"/>
        <v>17.33690664139192</v>
      </c>
      <c r="I36" s="16">
        <f t="shared" si="8"/>
        <v>26.002391286613772</v>
      </c>
      <c r="J36" s="13">
        <f t="shared" si="2"/>
        <v>24.975293673449205</v>
      </c>
      <c r="K36" s="13">
        <f t="shared" si="3"/>
        <v>1.0270976131645675</v>
      </c>
      <c r="L36" s="13">
        <f t="shared" si="4"/>
        <v>0</v>
      </c>
      <c r="M36" s="13">
        <f t="shared" si="9"/>
        <v>11.790498750525009</v>
      </c>
      <c r="N36" s="13">
        <f t="shared" si="5"/>
        <v>0.61801750557976243</v>
      </c>
      <c r="O36" s="13">
        <f t="shared" si="6"/>
        <v>0.61801750557976243</v>
      </c>
      <c r="Q36" s="41">
        <v>13.724268479713389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14.464176284129589</v>
      </c>
      <c r="G37" s="13">
        <f t="shared" si="0"/>
        <v>0</v>
      </c>
      <c r="H37" s="13">
        <f t="shared" si="1"/>
        <v>14.464176284129589</v>
      </c>
      <c r="I37" s="16">
        <f t="shared" si="8"/>
        <v>15.491273897294157</v>
      </c>
      <c r="J37" s="13">
        <f t="shared" si="2"/>
        <v>15.291027283898204</v>
      </c>
      <c r="K37" s="13">
        <f t="shared" si="3"/>
        <v>0.20024661339595262</v>
      </c>
      <c r="L37" s="13">
        <f t="shared" si="4"/>
        <v>0</v>
      </c>
      <c r="M37" s="13">
        <f t="shared" si="9"/>
        <v>11.172481244945246</v>
      </c>
      <c r="N37" s="13">
        <f t="shared" si="5"/>
        <v>0.58562314760690526</v>
      </c>
      <c r="O37" s="13">
        <f t="shared" si="6"/>
        <v>0.58562314760690526</v>
      </c>
      <c r="Q37" s="41">
        <v>14.608180862224449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4.8429240652384404</v>
      </c>
      <c r="G38" s="13">
        <f t="shared" si="0"/>
        <v>0</v>
      </c>
      <c r="H38" s="13">
        <f t="shared" si="1"/>
        <v>4.8429240652384404</v>
      </c>
      <c r="I38" s="16">
        <f t="shared" si="8"/>
        <v>5.0431706786343931</v>
      </c>
      <c r="J38" s="13">
        <f t="shared" si="2"/>
        <v>5.0384709845979483</v>
      </c>
      <c r="K38" s="13">
        <f t="shared" si="3"/>
        <v>4.6996940364447681E-3</v>
      </c>
      <c r="L38" s="13">
        <f t="shared" si="4"/>
        <v>0</v>
      </c>
      <c r="M38" s="13">
        <f t="shared" si="9"/>
        <v>10.586858097338341</v>
      </c>
      <c r="N38" s="13">
        <f t="shared" si="5"/>
        <v>0.5549267907731732</v>
      </c>
      <c r="O38" s="13">
        <f t="shared" si="6"/>
        <v>0.5549267907731732</v>
      </c>
      <c r="Q38" s="41">
        <v>17.4877465434766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1.4325058880536641</v>
      </c>
      <c r="G39" s="13">
        <f t="shared" si="0"/>
        <v>0</v>
      </c>
      <c r="H39" s="13">
        <f t="shared" si="1"/>
        <v>1.4325058880536641</v>
      </c>
      <c r="I39" s="16">
        <f t="shared" si="8"/>
        <v>1.4372055820901088</v>
      </c>
      <c r="J39" s="13">
        <f t="shared" si="2"/>
        <v>1.4371465824381204</v>
      </c>
      <c r="K39" s="13">
        <f t="shared" si="3"/>
        <v>5.8999651988411728E-5</v>
      </c>
      <c r="L39" s="13">
        <f t="shared" si="4"/>
        <v>0</v>
      </c>
      <c r="M39" s="13">
        <f t="shared" si="9"/>
        <v>10.031931306565168</v>
      </c>
      <c r="N39" s="13">
        <f t="shared" si="5"/>
        <v>0.52583943168263869</v>
      </c>
      <c r="O39" s="13">
        <f t="shared" si="6"/>
        <v>0.52583943168263869</v>
      </c>
      <c r="Q39" s="41">
        <v>21.820106048723389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7.4689532337231324</v>
      </c>
      <c r="G40" s="13">
        <f t="shared" si="0"/>
        <v>0</v>
      </c>
      <c r="H40" s="13">
        <f t="shared" si="1"/>
        <v>7.4689532337231324</v>
      </c>
      <c r="I40" s="16">
        <f t="shared" si="8"/>
        <v>7.4690122333751212</v>
      </c>
      <c r="J40" s="13">
        <f t="shared" si="2"/>
        <v>7.4628876480238393</v>
      </c>
      <c r="K40" s="13">
        <f t="shared" si="3"/>
        <v>6.1245853512819082E-3</v>
      </c>
      <c r="L40" s="13">
        <f t="shared" si="4"/>
        <v>0</v>
      </c>
      <c r="M40" s="13">
        <f t="shared" si="9"/>
        <v>9.5060918748825287</v>
      </c>
      <c r="N40" s="13">
        <f t="shared" si="5"/>
        <v>0.49827673219212609</v>
      </c>
      <c r="O40" s="13">
        <f t="shared" si="6"/>
        <v>0.49827673219212609</v>
      </c>
      <c r="Q40" s="41">
        <v>23.95529404373119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0.88666666699999996</v>
      </c>
      <c r="G41" s="18">
        <f t="shared" si="0"/>
        <v>0</v>
      </c>
      <c r="H41" s="18">
        <f t="shared" si="1"/>
        <v>0.88666666699999996</v>
      </c>
      <c r="I41" s="17">
        <f t="shared" si="8"/>
        <v>0.89279125235128187</v>
      </c>
      <c r="J41" s="18">
        <f t="shared" si="2"/>
        <v>0.89278033795544587</v>
      </c>
      <c r="K41" s="18">
        <f t="shared" si="3"/>
        <v>1.0914395836003621E-5</v>
      </c>
      <c r="L41" s="18">
        <f t="shared" si="4"/>
        <v>0</v>
      </c>
      <c r="M41" s="18">
        <f t="shared" si="9"/>
        <v>9.0078151426904025</v>
      </c>
      <c r="N41" s="18">
        <f t="shared" si="5"/>
        <v>0.47215877487466307</v>
      </c>
      <c r="O41" s="18">
        <f t="shared" si="6"/>
        <v>0.47215877487466307</v>
      </c>
      <c r="Q41" s="42">
        <v>23.66063519354838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11.65777068578282</v>
      </c>
      <c r="G42" s="13">
        <f t="shared" si="0"/>
        <v>0</v>
      </c>
      <c r="H42" s="13">
        <f t="shared" si="1"/>
        <v>11.65777068578282</v>
      </c>
      <c r="I42" s="16">
        <f t="shared" si="8"/>
        <v>11.657781600178655</v>
      </c>
      <c r="J42" s="13">
        <f t="shared" si="2"/>
        <v>11.628618621833473</v>
      </c>
      <c r="K42" s="13">
        <f t="shared" si="3"/>
        <v>2.9162978345182111E-2</v>
      </c>
      <c r="L42" s="13">
        <f t="shared" si="4"/>
        <v>0</v>
      </c>
      <c r="M42" s="13">
        <f t="shared" si="9"/>
        <v>8.53565636781574</v>
      </c>
      <c r="N42" s="13">
        <f t="shared" si="5"/>
        <v>0.44740983130069917</v>
      </c>
      <c r="O42" s="13">
        <f t="shared" si="6"/>
        <v>0.44740983130069917</v>
      </c>
      <c r="Q42" s="41">
        <v>22.337217880530989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64.138064189760442</v>
      </c>
      <c r="G43" s="13">
        <f t="shared" si="0"/>
        <v>0.14013356809130784</v>
      </c>
      <c r="H43" s="13">
        <f t="shared" si="1"/>
        <v>63.997930621669134</v>
      </c>
      <c r="I43" s="16">
        <f t="shared" si="8"/>
        <v>64.027093600014311</v>
      </c>
      <c r="J43" s="13">
        <f t="shared" si="2"/>
        <v>55.612415193410506</v>
      </c>
      <c r="K43" s="13">
        <f t="shared" si="3"/>
        <v>8.4146784066038052</v>
      </c>
      <c r="L43" s="13">
        <f t="shared" si="4"/>
        <v>0</v>
      </c>
      <c r="M43" s="13">
        <f t="shared" si="9"/>
        <v>8.0882465365150402</v>
      </c>
      <c r="N43" s="13">
        <f t="shared" si="5"/>
        <v>0.42395814246522828</v>
      </c>
      <c r="O43" s="13">
        <f t="shared" si="6"/>
        <v>0.56409171055653617</v>
      </c>
      <c r="Q43" s="41">
        <v>16.9283101754143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116.35044460933629</v>
      </c>
      <c r="G44" s="13">
        <f t="shared" si="0"/>
        <v>1.1843811764828249</v>
      </c>
      <c r="H44" s="13">
        <f t="shared" si="1"/>
        <v>115.16606343285346</v>
      </c>
      <c r="I44" s="16">
        <f t="shared" si="8"/>
        <v>123.58074183945726</v>
      </c>
      <c r="J44" s="13">
        <f t="shared" si="2"/>
        <v>71.430860767218221</v>
      </c>
      <c r="K44" s="13">
        <f t="shared" si="3"/>
        <v>52.14988107223904</v>
      </c>
      <c r="L44" s="13">
        <f t="shared" si="4"/>
        <v>1.4704564726152312</v>
      </c>
      <c r="M44" s="13">
        <f t="shared" si="9"/>
        <v>9.1347448666650433</v>
      </c>
      <c r="N44" s="13">
        <f t="shared" si="5"/>
        <v>0.47881199566324439</v>
      </c>
      <c r="O44" s="13">
        <f t="shared" si="6"/>
        <v>1.6631931721460693</v>
      </c>
      <c r="Q44" s="41">
        <v>13.361430687534741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102.8243683972575</v>
      </c>
      <c r="G45" s="13">
        <f t="shared" si="0"/>
        <v>0.91385965224124899</v>
      </c>
      <c r="H45" s="13">
        <f t="shared" si="1"/>
        <v>101.91050874501626</v>
      </c>
      <c r="I45" s="16">
        <f t="shared" si="8"/>
        <v>152.58993334464006</v>
      </c>
      <c r="J45" s="13">
        <f t="shared" si="2"/>
        <v>63.65954573497978</v>
      </c>
      <c r="K45" s="13">
        <f t="shared" si="3"/>
        <v>88.930387609660272</v>
      </c>
      <c r="L45" s="13">
        <f t="shared" si="4"/>
        <v>2.970444551263816</v>
      </c>
      <c r="M45" s="13">
        <f t="shared" si="9"/>
        <v>11.626377422265614</v>
      </c>
      <c r="N45" s="13">
        <f t="shared" si="5"/>
        <v>0.60941482845392903</v>
      </c>
      <c r="O45" s="13">
        <f t="shared" si="6"/>
        <v>1.5232744806951781</v>
      </c>
      <c r="Q45" s="41">
        <v>10.06997822258065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35.423736891169881</v>
      </c>
      <c r="G46" s="13">
        <f t="shared" si="0"/>
        <v>0</v>
      </c>
      <c r="H46" s="13">
        <f t="shared" si="1"/>
        <v>35.423736891169881</v>
      </c>
      <c r="I46" s="16">
        <f t="shared" si="8"/>
        <v>121.38367994956634</v>
      </c>
      <c r="J46" s="13">
        <f t="shared" si="2"/>
        <v>59.525462263869663</v>
      </c>
      <c r="K46" s="13">
        <f t="shared" si="3"/>
        <v>61.85821768569668</v>
      </c>
      <c r="L46" s="13">
        <f t="shared" si="4"/>
        <v>1.8663832978447306</v>
      </c>
      <c r="M46" s="13">
        <f t="shared" si="9"/>
        <v>12.883345891656417</v>
      </c>
      <c r="N46" s="13">
        <f t="shared" si="5"/>
        <v>0.67530080448278229</v>
      </c>
      <c r="O46" s="13">
        <f t="shared" si="6"/>
        <v>0.67530080448278229</v>
      </c>
      <c r="Q46" s="41">
        <v>9.6913169145817797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56.79782960912528</v>
      </c>
      <c r="G47" s="13">
        <f t="shared" si="0"/>
        <v>0</v>
      </c>
      <c r="H47" s="13">
        <f t="shared" si="1"/>
        <v>56.79782960912528</v>
      </c>
      <c r="I47" s="16">
        <f t="shared" si="8"/>
        <v>116.78966399697723</v>
      </c>
      <c r="J47" s="13">
        <f t="shared" si="2"/>
        <v>67.969197018569659</v>
      </c>
      <c r="K47" s="13">
        <f t="shared" si="3"/>
        <v>48.820466978407566</v>
      </c>
      <c r="L47" s="13">
        <f t="shared" si="4"/>
        <v>1.3346758127009717</v>
      </c>
      <c r="M47" s="13">
        <f t="shared" si="9"/>
        <v>13.542720899874606</v>
      </c>
      <c r="N47" s="13">
        <f t="shared" si="5"/>
        <v>0.70986298089643873</v>
      </c>
      <c r="O47" s="13">
        <f t="shared" si="6"/>
        <v>0.70986298089643873</v>
      </c>
      <c r="Q47" s="41">
        <v>12.68720613873384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30.974216261595451</v>
      </c>
      <c r="G48" s="13">
        <f t="shared" si="0"/>
        <v>0</v>
      </c>
      <c r="H48" s="13">
        <f t="shared" si="1"/>
        <v>30.974216261595451</v>
      </c>
      <c r="I48" s="16">
        <f t="shared" si="8"/>
        <v>78.46000742730206</v>
      </c>
      <c r="J48" s="13">
        <f t="shared" si="2"/>
        <v>59.526587926126886</v>
      </c>
      <c r="K48" s="13">
        <f t="shared" si="3"/>
        <v>18.933419501175173</v>
      </c>
      <c r="L48" s="13">
        <f t="shared" si="4"/>
        <v>0.11581780496141848</v>
      </c>
      <c r="M48" s="13">
        <f t="shared" si="9"/>
        <v>12.948675723939585</v>
      </c>
      <c r="N48" s="13">
        <f t="shared" si="5"/>
        <v>0.67872517022352674</v>
      </c>
      <c r="O48" s="13">
        <f t="shared" si="6"/>
        <v>0.67872517022352674</v>
      </c>
      <c r="Q48" s="41">
        <v>13.984418700341401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48.221717587676807</v>
      </c>
      <c r="G49" s="13">
        <f t="shared" si="0"/>
        <v>0</v>
      </c>
      <c r="H49" s="13">
        <f t="shared" si="1"/>
        <v>48.221717587676807</v>
      </c>
      <c r="I49" s="16">
        <f t="shared" si="8"/>
        <v>67.039319283890549</v>
      </c>
      <c r="J49" s="13">
        <f t="shared" si="2"/>
        <v>54.098259179756909</v>
      </c>
      <c r="K49" s="13">
        <f t="shared" si="3"/>
        <v>12.941060104133641</v>
      </c>
      <c r="L49" s="13">
        <f t="shared" si="4"/>
        <v>0</v>
      </c>
      <c r="M49" s="13">
        <f t="shared" si="9"/>
        <v>12.269950553716059</v>
      </c>
      <c r="N49" s="13">
        <f t="shared" si="5"/>
        <v>0.64314872468452322</v>
      </c>
      <c r="O49" s="13">
        <f t="shared" si="6"/>
        <v>0.64314872468452322</v>
      </c>
      <c r="Q49" s="41">
        <v>14.01980897830364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12.429894943014469</v>
      </c>
      <c r="G50" s="13">
        <f t="shared" si="0"/>
        <v>0</v>
      </c>
      <c r="H50" s="13">
        <f t="shared" si="1"/>
        <v>12.429894943014469</v>
      </c>
      <c r="I50" s="16">
        <f t="shared" si="8"/>
        <v>25.370955047148108</v>
      </c>
      <c r="J50" s="13">
        <f t="shared" si="2"/>
        <v>24.692188306054238</v>
      </c>
      <c r="K50" s="13">
        <f t="shared" si="3"/>
        <v>0.67876674109387025</v>
      </c>
      <c r="L50" s="13">
        <f t="shared" si="4"/>
        <v>0</v>
      </c>
      <c r="M50" s="13">
        <f t="shared" si="9"/>
        <v>11.626801829031535</v>
      </c>
      <c r="N50" s="13">
        <f t="shared" si="5"/>
        <v>0.60943707440097294</v>
      </c>
      <c r="O50" s="13">
        <f t="shared" si="6"/>
        <v>0.60943707440097294</v>
      </c>
      <c r="Q50" s="41">
        <v>16.312422623153989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4.8515850096388906</v>
      </c>
      <c r="G51" s="13">
        <f t="shared" si="0"/>
        <v>0</v>
      </c>
      <c r="H51" s="13">
        <f t="shared" si="1"/>
        <v>4.8515850096388906</v>
      </c>
      <c r="I51" s="16">
        <f t="shared" si="8"/>
        <v>5.5303517507327609</v>
      </c>
      <c r="J51" s="13">
        <f t="shared" si="2"/>
        <v>5.5271497023048486</v>
      </c>
      <c r="K51" s="13">
        <f t="shared" si="3"/>
        <v>3.2020484279122741E-3</v>
      </c>
      <c r="L51" s="13">
        <f t="shared" si="4"/>
        <v>0</v>
      </c>
      <c r="M51" s="13">
        <f t="shared" si="9"/>
        <v>11.017364754630563</v>
      </c>
      <c r="N51" s="13">
        <f t="shared" si="5"/>
        <v>0.5774924732014397</v>
      </c>
      <c r="O51" s="13">
        <f t="shared" si="6"/>
        <v>0.5774924732014397</v>
      </c>
      <c r="Q51" s="41">
        <v>22.158832282987031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0.88666666699999996</v>
      </c>
      <c r="G52" s="13">
        <f t="shared" si="0"/>
        <v>0</v>
      </c>
      <c r="H52" s="13">
        <f t="shared" si="1"/>
        <v>0.88666666699999996</v>
      </c>
      <c r="I52" s="16">
        <f t="shared" si="8"/>
        <v>0.88986871542791224</v>
      </c>
      <c r="J52" s="13">
        <f t="shared" si="2"/>
        <v>0.88985860907250991</v>
      </c>
      <c r="K52" s="13">
        <f t="shared" si="3"/>
        <v>1.0106355402328404E-5</v>
      </c>
      <c r="L52" s="13">
        <f t="shared" si="4"/>
        <v>0</v>
      </c>
      <c r="M52" s="13">
        <f t="shared" si="9"/>
        <v>10.439872281429123</v>
      </c>
      <c r="N52" s="13">
        <f t="shared" si="5"/>
        <v>0.54722229843354453</v>
      </c>
      <c r="O52" s="13">
        <f t="shared" si="6"/>
        <v>0.54722229843354453</v>
      </c>
      <c r="Q52" s="41">
        <v>24.13948019354838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17.066102455343991</v>
      </c>
      <c r="G53" s="18">
        <f t="shared" si="0"/>
        <v>0</v>
      </c>
      <c r="H53" s="18">
        <f t="shared" si="1"/>
        <v>17.066102455343991</v>
      </c>
      <c r="I53" s="17">
        <f t="shared" si="8"/>
        <v>17.066112561699391</v>
      </c>
      <c r="J53" s="18">
        <f t="shared" si="2"/>
        <v>16.993743463417974</v>
      </c>
      <c r="K53" s="18">
        <f t="shared" si="3"/>
        <v>7.236909828141691E-2</v>
      </c>
      <c r="L53" s="18">
        <f t="shared" si="4"/>
        <v>0</v>
      </c>
      <c r="M53" s="18">
        <f t="shared" si="9"/>
        <v>9.8926499829955787</v>
      </c>
      <c r="N53" s="18">
        <f t="shared" si="5"/>
        <v>0.5185387824066704</v>
      </c>
      <c r="O53" s="18">
        <f t="shared" si="6"/>
        <v>0.5185387824066704</v>
      </c>
      <c r="Q53" s="42">
        <v>23.986582894248109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1.097395574062568</v>
      </c>
      <c r="G54" s="13">
        <f t="shared" si="0"/>
        <v>0</v>
      </c>
      <c r="H54" s="13">
        <f t="shared" si="1"/>
        <v>1.097395574062568</v>
      </c>
      <c r="I54" s="16">
        <f t="shared" si="8"/>
        <v>1.169764672343985</v>
      </c>
      <c r="J54" s="13">
        <f t="shared" si="2"/>
        <v>1.1697288385340736</v>
      </c>
      <c r="K54" s="13">
        <f t="shared" si="3"/>
        <v>3.5833809911345327E-5</v>
      </c>
      <c r="L54" s="13">
        <f t="shared" si="4"/>
        <v>0</v>
      </c>
      <c r="M54" s="13">
        <f t="shared" si="9"/>
        <v>9.3741112005889082</v>
      </c>
      <c r="N54" s="13">
        <f t="shared" si="5"/>
        <v>0.49135875791151762</v>
      </c>
      <c r="O54" s="13">
        <f t="shared" si="6"/>
        <v>0.49135875791151762</v>
      </c>
      <c r="Q54" s="41">
        <v>20.97835250731978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83.585485765745375</v>
      </c>
      <c r="G55" s="13">
        <f t="shared" si="0"/>
        <v>0.52908199961100655</v>
      </c>
      <c r="H55" s="13">
        <f t="shared" si="1"/>
        <v>83.056403766134366</v>
      </c>
      <c r="I55" s="16">
        <f t="shared" si="8"/>
        <v>83.056439599944284</v>
      </c>
      <c r="J55" s="13">
        <f t="shared" si="2"/>
        <v>68.334586973176116</v>
      </c>
      <c r="K55" s="13">
        <f t="shared" si="3"/>
        <v>14.721852626768168</v>
      </c>
      <c r="L55" s="13">
        <f t="shared" si="4"/>
        <v>0</v>
      </c>
      <c r="M55" s="13">
        <f t="shared" si="9"/>
        <v>8.8827524426773898</v>
      </c>
      <c r="N55" s="13">
        <f t="shared" si="5"/>
        <v>0.46560341707865205</v>
      </c>
      <c r="O55" s="13">
        <f t="shared" si="6"/>
        <v>0.9946854166896586</v>
      </c>
      <c r="Q55" s="41">
        <v>17.904598127208939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7.4533333329999998</v>
      </c>
      <c r="G56" s="13">
        <f t="shared" si="0"/>
        <v>0</v>
      </c>
      <c r="H56" s="13">
        <f t="shared" si="1"/>
        <v>7.4533333329999998</v>
      </c>
      <c r="I56" s="16">
        <f t="shared" si="8"/>
        <v>22.175185959768168</v>
      </c>
      <c r="J56" s="13">
        <f t="shared" si="2"/>
        <v>21.647223745626267</v>
      </c>
      <c r="K56" s="13">
        <f t="shared" si="3"/>
        <v>0.52796221414190114</v>
      </c>
      <c r="L56" s="13">
        <f t="shared" si="4"/>
        <v>0</v>
      </c>
      <c r="M56" s="13">
        <f t="shared" si="9"/>
        <v>8.4171490255987376</v>
      </c>
      <c r="N56" s="13">
        <f t="shared" si="5"/>
        <v>0.44119808287686102</v>
      </c>
      <c r="O56" s="13">
        <f t="shared" si="6"/>
        <v>0.44119808287686102</v>
      </c>
      <c r="Q56" s="41">
        <v>15.25431944600262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97.29813488861798</v>
      </c>
      <c r="G57" s="13">
        <f t="shared" si="0"/>
        <v>0.80333498206845866</v>
      </c>
      <c r="H57" s="13">
        <f t="shared" si="1"/>
        <v>96.494799906549517</v>
      </c>
      <c r="I57" s="16">
        <f t="shared" si="8"/>
        <v>97.022762120691425</v>
      </c>
      <c r="J57" s="13">
        <f t="shared" si="2"/>
        <v>56.065540509731164</v>
      </c>
      <c r="K57" s="13">
        <f t="shared" si="3"/>
        <v>40.957221610960261</v>
      </c>
      <c r="L57" s="13">
        <f t="shared" si="4"/>
        <v>1.0139957726188855</v>
      </c>
      <c r="M57" s="13">
        <f t="shared" si="9"/>
        <v>8.9899467153407624</v>
      </c>
      <c r="N57" s="13">
        <f t="shared" si="5"/>
        <v>0.47122217319793025</v>
      </c>
      <c r="O57" s="13">
        <f t="shared" si="6"/>
        <v>1.2745571552663888</v>
      </c>
      <c r="Q57" s="41">
        <v>9.7778258767347275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5.9832640062221047</v>
      </c>
      <c r="G58" s="13">
        <f t="shared" si="0"/>
        <v>0</v>
      </c>
      <c r="H58" s="13">
        <f t="shared" si="1"/>
        <v>5.9832640062221047</v>
      </c>
      <c r="I58" s="16">
        <f t="shared" si="8"/>
        <v>45.926489844563484</v>
      </c>
      <c r="J58" s="13">
        <f t="shared" si="2"/>
        <v>38.634765531271121</v>
      </c>
      <c r="K58" s="13">
        <f t="shared" si="3"/>
        <v>7.291724313292363</v>
      </c>
      <c r="L58" s="13">
        <f t="shared" si="4"/>
        <v>0</v>
      </c>
      <c r="M58" s="13">
        <f t="shared" si="9"/>
        <v>8.5187245421428326</v>
      </c>
      <c r="N58" s="13">
        <f t="shared" si="5"/>
        <v>0.44652232307151457</v>
      </c>
      <c r="O58" s="13">
        <f t="shared" si="6"/>
        <v>0.44652232307151457</v>
      </c>
      <c r="Q58" s="41">
        <v>10.36831812677605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21.272740020528321</v>
      </c>
      <c r="G59" s="13">
        <f t="shared" si="0"/>
        <v>0</v>
      </c>
      <c r="H59" s="13">
        <f t="shared" si="1"/>
        <v>21.272740020528321</v>
      </c>
      <c r="I59" s="16">
        <f t="shared" si="8"/>
        <v>28.564464333820684</v>
      </c>
      <c r="J59" s="13">
        <f t="shared" si="2"/>
        <v>26.574678656308009</v>
      </c>
      <c r="K59" s="13">
        <f t="shared" si="3"/>
        <v>1.9897856775126748</v>
      </c>
      <c r="L59" s="13">
        <f t="shared" si="4"/>
        <v>0</v>
      </c>
      <c r="M59" s="13">
        <f t="shared" si="9"/>
        <v>8.0722022190713183</v>
      </c>
      <c r="N59" s="13">
        <f t="shared" si="5"/>
        <v>0.42311715437345165</v>
      </c>
      <c r="O59" s="13">
        <f t="shared" si="6"/>
        <v>0.42311715437345165</v>
      </c>
      <c r="Q59" s="41">
        <v>10.57884322258065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16.478994765078081</v>
      </c>
      <c r="G60" s="13">
        <f t="shared" si="0"/>
        <v>0</v>
      </c>
      <c r="H60" s="13">
        <f t="shared" si="1"/>
        <v>16.478994765078081</v>
      </c>
      <c r="I60" s="16">
        <f t="shared" si="8"/>
        <v>18.468780442590756</v>
      </c>
      <c r="J60" s="13">
        <f t="shared" si="2"/>
        <v>18.013801969540093</v>
      </c>
      <c r="K60" s="13">
        <f t="shared" si="3"/>
        <v>0.4549784730506623</v>
      </c>
      <c r="L60" s="13">
        <f t="shared" si="4"/>
        <v>0</v>
      </c>
      <c r="M60" s="13">
        <f t="shared" si="9"/>
        <v>7.649085064697867</v>
      </c>
      <c r="N60" s="13">
        <f t="shared" si="5"/>
        <v>0.40093880434375134</v>
      </c>
      <c r="O60" s="13">
        <f t="shared" si="6"/>
        <v>0.40093880434375134</v>
      </c>
      <c r="Q60" s="41">
        <v>12.3460382164421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11.29441547441678</v>
      </c>
      <c r="G61" s="13">
        <f t="shared" si="0"/>
        <v>0</v>
      </c>
      <c r="H61" s="13">
        <f t="shared" si="1"/>
        <v>11.29441547441678</v>
      </c>
      <c r="I61" s="16">
        <f t="shared" si="8"/>
        <v>11.749393947467443</v>
      </c>
      <c r="J61" s="13">
        <f t="shared" si="2"/>
        <v>11.67693794544855</v>
      </c>
      <c r="K61" s="13">
        <f t="shared" si="3"/>
        <v>7.2456002018892463E-2</v>
      </c>
      <c r="L61" s="13">
        <f t="shared" si="4"/>
        <v>0</v>
      </c>
      <c r="M61" s="13">
        <f t="shared" si="9"/>
        <v>7.2481462603541154</v>
      </c>
      <c r="N61" s="13">
        <f t="shared" si="5"/>
        <v>0.37992296735554726</v>
      </c>
      <c r="O61" s="13">
        <f t="shared" si="6"/>
        <v>0.37992296735554726</v>
      </c>
      <c r="Q61" s="41">
        <v>16.022792350037449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2.654356951674417</v>
      </c>
      <c r="G62" s="13">
        <f t="shared" si="0"/>
        <v>0</v>
      </c>
      <c r="H62" s="13">
        <f t="shared" si="1"/>
        <v>2.654356951674417</v>
      </c>
      <c r="I62" s="16">
        <f t="shared" si="8"/>
        <v>2.7268129536933094</v>
      </c>
      <c r="J62" s="13">
        <f t="shared" si="2"/>
        <v>2.726388819783188</v>
      </c>
      <c r="K62" s="13">
        <f t="shared" si="3"/>
        <v>4.2413391012141588E-4</v>
      </c>
      <c r="L62" s="13">
        <f t="shared" si="4"/>
        <v>0</v>
      </c>
      <c r="M62" s="13">
        <f t="shared" si="9"/>
        <v>6.868223292998568</v>
      </c>
      <c r="N62" s="13">
        <f t="shared" si="5"/>
        <v>0.36000870846237853</v>
      </c>
      <c r="O62" s="13">
        <f t="shared" si="6"/>
        <v>0.36000870846237853</v>
      </c>
      <c r="Q62" s="41">
        <v>21.456515860183838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13.709931032961929</v>
      </c>
      <c r="G63" s="13">
        <f t="shared" si="0"/>
        <v>0</v>
      </c>
      <c r="H63" s="13">
        <f t="shared" si="1"/>
        <v>13.709931032961929</v>
      </c>
      <c r="I63" s="16">
        <f t="shared" si="8"/>
        <v>13.71035516687205</v>
      </c>
      <c r="J63" s="13">
        <f t="shared" si="2"/>
        <v>13.656054206781594</v>
      </c>
      <c r="K63" s="13">
        <f t="shared" si="3"/>
        <v>5.4300960090456485E-2</v>
      </c>
      <c r="L63" s="13">
        <f t="shared" si="4"/>
        <v>0</v>
      </c>
      <c r="M63" s="13">
        <f t="shared" si="9"/>
        <v>6.5082145845361898</v>
      </c>
      <c r="N63" s="13">
        <f t="shared" si="5"/>
        <v>0.34113828671868396</v>
      </c>
      <c r="O63" s="13">
        <f t="shared" si="6"/>
        <v>0.34113828671868396</v>
      </c>
      <c r="Q63" s="41">
        <v>21.365187715737779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33.797959556042763</v>
      </c>
      <c r="G64" s="13">
        <f t="shared" si="0"/>
        <v>0</v>
      </c>
      <c r="H64" s="13">
        <f t="shared" si="1"/>
        <v>33.797959556042763</v>
      </c>
      <c r="I64" s="16">
        <f t="shared" si="8"/>
        <v>33.852260516133221</v>
      </c>
      <c r="J64" s="13">
        <f t="shared" si="2"/>
        <v>33.174588008520509</v>
      </c>
      <c r="K64" s="13">
        <f t="shared" si="3"/>
        <v>0.67767250761271214</v>
      </c>
      <c r="L64" s="13">
        <f t="shared" si="4"/>
        <v>0</v>
      </c>
      <c r="M64" s="13">
        <f t="shared" si="9"/>
        <v>6.1670762978175055</v>
      </c>
      <c r="N64" s="13">
        <f t="shared" si="5"/>
        <v>0.32325698776122919</v>
      </c>
      <c r="O64" s="13">
        <f t="shared" si="6"/>
        <v>0.32325698776122919</v>
      </c>
      <c r="Q64" s="41">
        <v>22.519519935936991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2.9821457541655398</v>
      </c>
      <c r="G65" s="18">
        <f t="shared" si="0"/>
        <v>0</v>
      </c>
      <c r="H65" s="18">
        <f t="shared" si="1"/>
        <v>2.9821457541655398</v>
      </c>
      <c r="I65" s="17">
        <f t="shared" si="8"/>
        <v>3.659818261778252</v>
      </c>
      <c r="J65" s="18">
        <f t="shared" si="2"/>
        <v>3.6589277266101057</v>
      </c>
      <c r="K65" s="18">
        <f t="shared" si="3"/>
        <v>8.9053516814630029E-4</v>
      </c>
      <c r="L65" s="18">
        <f t="shared" si="4"/>
        <v>0</v>
      </c>
      <c r="M65" s="18">
        <f t="shared" si="9"/>
        <v>5.8438193100562765</v>
      </c>
      <c r="N65" s="18">
        <f t="shared" si="5"/>
        <v>0.30631296516604195</v>
      </c>
      <c r="O65" s="18">
        <f t="shared" si="6"/>
        <v>0.30631296516604195</v>
      </c>
      <c r="Q65" s="42">
        <v>22.45453419354838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0.88666666699999996</v>
      </c>
      <c r="G66" s="13">
        <f t="shared" si="0"/>
        <v>0</v>
      </c>
      <c r="H66" s="13">
        <f t="shared" si="1"/>
        <v>0.88666666699999996</v>
      </c>
      <c r="I66" s="16">
        <f t="shared" si="8"/>
        <v>0.88755720216814626</v>
      </c>
      <c r="J66" s="13">
        <f t="shared" si="2"/>
        <v>0.88754388035288379</v>
      </c>
      <c r="K66" s="13">
        <f t="shared" si="3"/>
        <v>1.332181526247922E-5</v>
      </c>
      <c r="L66" s="13">
        <f t="shared" si="4"/>
        <v>0</v>
      </c>
      <c r="M66" s="13">
        <f t="shared" si="9"/>
        <v>5.5375063448902342</v>
      </c>
      <c r="N66" s="13">
        <f t="shared" si="5"/>
        <v>0.29025709012087231</v>
      </c>
      <c r="O66" s="13">
        <f t="shared" si="6"/>
        <v>0.29025709012087231</v>
      </c>
      <c r="Q66" s="41">
        <v>22.119072533875588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19.972716911540111</v>
      </c>
      <c r="G67" s="13">
        <f t="shared" si="0"/>
        <v>0</v>
      </c>
      <c r="H67" s="13">
        <f t="shared" si="1"/>
        <v>19.972716911540111</v>
      </c>
      <c r="I67" s="16">
        <f t="shared" si="8"/>
        <v>19.972730233355374</v>
      </c>
      <c r="J67" s="13">
        <f t="shared" si="2"/>
        <v>19.756969695467717</v>
      </c>
      <c r="K67" s="13">
        <f t="shared" si="3"/>
        <v>0.21576053788765748</v>
      </c>
      <c r="L67" s="13">
        <f t="shared" si="4"/>
        <v>0</v>
      </c>
      <c r="M67" s="13">
        <f t="shared" si="9"/>
        <v>5.2472492547693621</v>
      </c>
      <c r="N67" s="13">
        <f t="shared" si="5"/>
        <v>0.2750428089773071</v>
      </c>
      <c r="O67" s="13">
        <f t="shared" si="6"/>
        <v>0.2750428089773071</v>
      </c>
      <c r="Q67" s="41">
        <v>19.51967705174415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58.97627208445374</v>
      </c>
      <c r="G68" s="13">
        <f t="shared" si="0"/>
        <v>3.6897725985173796E-2</v>
      </c>
      <c r="H68" s="13">
        <f t="shared" si="1"/>
        <v>58.939374358468569</v>
      </c>
      <c r="I68" s="16">
        <f t="shared" si="8"/>
        <v>59.15513489635623</v>
      </c>
      <c r="J68" s="13">
        <f t="shared" si="2"/>
        <v>48.342776729753766</v>
      </c>
      <c r="K68" s="13">
        <f t="shared" si="3"/>
        <v>10.812358166602465</v>
      </c>
      <c r="L68" s="13">
        <f t="shared" si="4"/>
        <v>0</v>
      </c>
      <c r="M68" s="13">
        <f t="shared" si="9"/>
        <v>4.9722064457920547</v>
      </c>
      <c r="N68" s="13">
        <f t="shared" si="5"/>
        <v>0.26062600826951371</v>
      </c>
      <c r="O68" s="13">
        <f t="shared" si="6"/>
        <v>0.29752373425468748</v>
      </c>
      <c r="Q68" s="41">
        <v>12.73945951722372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38.239949691529652</v>
      </c>
      <c r="G69" s="13">
        <f t="shared" si="0"/>
        <v>0</v>
      </c>
      <c r="H69" s="13">
        <f t="shared" si="1"/>
        <v>38.239949691529652</v>
      </c>
      <c r="I69" s="16">
        <f t="shared" si="8"/>
        <v>49.052307858132117</v>
      </c>
      <c r="J69" s="13">
        <f t="shared" si="2"/>
        <v>42.750936403542632</v>
      </c>
      <c r="K69" s="13">
        <f t="shared" si="3"/>
        <v>6.3013714545894857</v>
      </c>
      <c r="L69" s="13">
        <f t="shared" si="4"/>
        <v>0</v>
      </c>
      <c r="M69" s="13">
        <f t="shared" si="9"/>
        <v>4.7115804375225414</v>
      </c>
      <c r="N69" s="13">
        <f t="shared" si="5"/>
        <v>0.24696488680823853</v>
      </c>
      <c r="O69" s="13">
        <f t="shared" si="6"/>
        <v>0.24696488680823853</v>
      </c>
      <c r="Q69" s="41">
        <v>13.303755364229991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56.970303317379333</v>
      </c>
      <c r="G70" s="13">
        <f t="shared" ref="G70:G133" si="15">IF((F70-$J$2)&gt;0,$I$2*(F70-$J$2),0)</f>
        <v>0</v>
      </c>
      <c r="H70" s="13">
        <f t="shared" ref="H70:H133" si="16">F70-G70</f>
        <v>56.970303317379333</v>
      </c>
      <c r="I70" s="16">
        <f t="shared" si="8"/>
        <v>63.271674771968819</v>
      </c>
      <c r="J70" s="13">
        <f t="shared" ref="J70:J133" si="17">I70/SQRT(1+(I70/($K$2*(300+(25*Q70)+0.05*(Q70)^3)))^2)</f>
        <v>48.866431779752908</v>
      </c>
      <c r="K70" s="13">
        <f t="shared" ref="K70:K133" si="18">I70-J70</f>
        <v>14.405242992215911</v>
      </c>
      <c r="L70" s="13">
        <f t="shared" ref="L70:L133" si="19">IF(K70&gt;$N$2,(K70-$N$2)/$L$2,0)</f>
        <v>0</v>
      </c>
      <c r="M70" s="13">
        <f t="shared" si="9"/>
        <v>4.4646155507143028</v>
      </c>
      <c r="N70" s="13">
        <f t="shared" ref="N70:N133" si="20">$M$2*M70</f>
        <v>0.23401983447919947</v>
      </c>
      <c r="O70" s="13">
        <f t="shared" ref="O70:O133" si="21">N70+G70</f>
        <v>0.23401983447919947</v>
      </c>
      <c r="Q70" s="41">
        <v>11.466076454462771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170.6415142377011</v>
      </c>
      <c r="G71" s="13">
        <f t="shared" si="15"/>
        <v>2.2702025690501211</v>
      </c>
      <c r="H71" s="13">
        <f t="shared" si="16"/>
        <v>168.37131166865097</v>
      </c>
      <c r="I71" s="16">
        <f t="shared" ref="I71:I134" si="24">H71+K70-L70</f>
        <v>182.77655466086688</v>
      </c>
      <c r="J71" s="13">
        <f t="shared" si="17"/>
        <v>65.333017624894836</v>
      </c>
      <c r="K71" s="13">
        <f t="shared" si="18"/>
        <v>117.44353703597204</v>
      </c>
      <c r="L71" s="13">
        <f t="shared" si="19"/>
        <v>4.1332720446992033</v>
      </c>
      <c r="M71" s="13">
        <f t="shared" ref="M71:M134" si="25">L71+M70-N70</f>
        <v>8.3638677609343084</v>
      </c>
      <c r="N71" s="13">
        <f t="shared" si="20"/>
        <v>0.4384052617266464</v>
      </c>
      <c r="O71" s="13">
        <f t="shared" si="21"/>
        <v>2.7086078307767676</v>
      </c>
      <c r="Q71" s="41">
        <v>10.05030422258065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43.46066544276151</v>
      </c>
      <c r="G72" s="13">
        <f t="shared" si="15"/>
        <v>0</v>
      </c>
      <c r="H72" s="13">
        <f t="shared" si="16"/>
        <v>43.46066544276151</v>
      </c>
      <c r="I72" s="16">
        <f t="shared" si="24"/>
        <v>156.77093043403437</v>
      </c>
      <c r="J72" s="13">
        <f t="shared" si="17"/>
        <v>75.512662962634224</v>
      </c>
      <c r="K72" s="13">
        <f t="shared" si="18"/>
        <v>81.258267471400146</v>
      </c>
      <c r="L72" s="13">
        <f t="shared" si="19"/>
        <v>2.6575590086560394</v>
      </c>
      <c r="M72" s="13">
        <f t="shared" si="25"/>
        <v>10.583021507863702</v>
      </c>
      <c r="N72" s="13">
        <f t="shared" si="20"/>
        <v>0.55472568991160487</v>
      </c>
      <c r="O72" s="13">
        <f t="shared" si="21"/>
        <v>0.55472568991160487</v>
      </c>
      <c r="Q72" s="41">
        <v>13.13215129807115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16.101706761265032</v>
      </c>
      <c r="G73" s="13">
        <f t="shared" si="15"/>
        <v>0</v>
      </c>
      <c r="H73" s="13">
        <f t="shared" si="16"/>
        <v>16.101706761265032</v>
      </c>
      <c r="I73" s="16">
        <f t="shared" si="24"/>
        <v>94.702415224009144</v>
      </c>
      <c r="J73" s="13">
        <f t="shared" si="17"/>
        <v>62.141605381845721</v>
      </c>
      <c r="K73" s="13">
        <f t="shared" si="18"/>
        <v>32.560809842163422</v>
      </c>
      <c r="L73" s="13">
        <f t="shared" si="19"/>
        <v>0.67157206119430202</v>
      </c>
      <c r="M73" s="13">
        <f t="shared" si="25"/>
        <v>10.699867879146399</v>
      </c>
      <c r="N73" s="13">
        <f t="shared" si="20"/>
        <v>0.56085037593584652</v>
      </c>
      <c r="O73" s="13">
        <f t="shared" si="21"/>
        <v>0.56085037593584652</v>
      </c>
      <c r="Q73" s="41">
        <v>12.46958431185317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9.602776098106995</v>
      </c>
      <c r="G74" s="13">
        <f t="shared" si="15"/>
        <v>0</v>
      </c>
      <c r="H74" s="13">
        <f t="shared" si="16"/>
        <v>9.602776098106995</v>
      </c>
      <c r="I74" s="16">
        <f t="shared" si="24"/>
        <v>41.492013879076111</v>
      </c>
      <c r="J74" s="13">
        <f t="shared" si="17"/>
        <v>38.611551459924357</v>
      </c>
      <c r="K74" s="13">
        <f t="shared" si="18"/>
        <v>2.8804624191517547</v>
      </c>
      <c r="L74" s="13">
        <f t="shared" si="19"/>
        <v>0</v>
      </c>
      <c r="M74" s="13">
        <f t="shared" si="25"/>
        <v>10.139017503210553</v>
      </c>
      <c r="N74" s="13">
        <f t="shared" si="20"/>
        <v>0.53145252282773192</v>
      </c>
      <c r="O74" s="13">
        <f t="shared" si="21"/>
        <v>0.53145252282773192</v>
      </c>
      <c r="Q74" s="41">
        <v>16.0447927477551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2.306666667</v>
      </c>
      <c r="G75" s="13">
        <f t="shared" si="15"/>
        <v>0</v>
      </c>
      <c r="H75" s="13">
        <f t="shared" si="16"/>
        <v>2.306666667</v>
      </c>
      <c r="I75" s="16">
        <f t="shared" si="24"/>
        <v>5.1871290861517547</v>
      </c>
      <c r="J75" s="13">
        <f t="shared" si="17"/>
        <v>5.1837513782701787</v>
      </c>
      <c r="K75" s="13">
        <f t="shared" si="18"/>
        <v>3.3777078815759864E-3</v>
      </c>
      <c r="L75" s="13">
        <f t="shared" si="19"/>
        <v>0</v>
      </c>
      <c r="M75" s="13">
        <f t="shared" si="25"/>
        <v>9.607564980382822</v>
      </c>
      <c r="N75" s="13">
        <f t="shared" si="20"/>
        <v>0.50359560435111184</v>
      </c>
      <c r="O75" s="13">
        <f t="shared" si="21"/>
        <v>0.50359560435111184</v>
      </c>
      <c r="Q75" s="41">
        <v>20.421404384213659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3.955257646812123</v>
      </c>
      <c r="G76" s="13">
        <f t="shared" si="15"/>
        <v>0</v>
      </c>
      <c r="H76" s="13">
        <f t="shared" si="16"/>
        <v>3.955257646812123</v>
      </c>
      <c r="I76" s="16">
        <f t="shared" si="24"/>
        <v>3.958635354693699</v>
      </c>
      <c r="J76" s="13">
        <f t="shared" si="17"/>
        <v>3.9578180724400229</v>
      </c>
      <c r="K76" s="13">
        <f t="shared" si="18"/>
        <v>8.1728225367605489E-4</v>
      </c>
      <c r="L76" s="13">
        <f t="shared" si="19"/>
        <v>0</v>
      </c>
      <c r="M76" s="13">
        <f t="shared" si="25"/>
        <v>9.10396937603171</v>
      </c>
      <c r="N76" s="13">
        <f t="shared" si="20"/>
        <v>0.47719884999768392</v>
      </c>
      <c r="O76" s="13">
        <f t="shared" si="21"/>
        <v>0.47719884999768392</v>
      </c>
      <c r="Q76" s="41">
        <v>24.74540319354838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4.9154079633764383</v>
      </c>
      <c r="G77" s="18">
        <f t="shared" si="15"/>
        <v>0</v>
      </c>
      <c r="H77" s="18">
        <f t="shared" si="16"/>
        <v>4.9154079633764383</v>
      </c>
      <c r="I77" s="17">
        <f t="shared" si="24"/>
        <v>4.9162252456301143</v>
      </c>
      <c r="J77" s="18">
        <f t="shared" si="17"/>
        <v>4.9144676601175137</v>
      </c>
      <c r="K77" s="18">
        <f t="shared" si="18"/>
        <v>1.7575855126006346E-3</v>
      </c>
      <c r="L77" s="18">
        <f t="shared" si="19"/>
        <v>0</v>
      </c>
      <c r="M77" s="18">
        <f t="shared" si="25"/>
        <v>8.6267705260340257</v>
      </c>
      <c r="N77" s="18">
        <f t="shared" si="20"/>
        <v>0.45218572297216536</v>
      </c>
      <c r="O77" s="18">
        <f t="shared" si="21"/>
        <v>0.45218572297216536</v>
      </c>
      <c r="Q77" s="42">
        <v>23.915306632612349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9.3489945446910259</v>
      </c>
      <c r="G78" s="13">
        <f t="shared" si="15"/>
        <v>0</v>
      </c>
      <c r="H78" s="13">
        <f t="shared" si="16"/>
        <v>9.3489945446910259</v>
      </c>
      <c r="I78" s="16">
        <f t="shared" si="24"/>
        <v>9.3507521302036274</v>
      </c>
      <c r="J78" s="13">
        <f t="shared" si="17"/>
        <v>9.3329673003652029</v>
      </c>
      <c r="K78" s="13">
        <f t="shared" si="18"/>
        <v>1.7784829838424443E-2</v>
      </c>
      <c r="L78" s="13">
        <f t="shared" si="19"/>
        <v>0</v>
      </c>
      <c r="M78" s="13">
        <f t="shared" si="25"/>
        <v>8.17458480306186</v>
      </c>
      <c r="N78" s="13">
        <f t="shared" si="20"/>
        <v>0.42848369827557686</v>
      </c>
      <c r="O78" s="13">
        <f t="shared" si="21"/>
        <v>0.42848369827557686</v>
      </c>
      <c r="Q78" s="41">
        <v>21.1616771898472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6.4570369720472378</v>
      </c>
      <c r="G79" s="13">
        <f t="shared" si="15"/>
        <v>0</v>
      </c>
      <c r="H79" s="13">
        <f t="shared" si="16"/>
        <v>6.4570369720472378</v>
      </c>
      <c r="I79" s="16">
        <f t="shared" si="24"/>
        <v>6.4748218018856623</v>
      </c>
      <c r="J79" s="13">
        <f t="shared" si="17"/>
        <v>6.4683659529772699</v>
      </c>
      <c r="K79" s="13">
        <f t="shared" si="18"/>
        <v>6.4558489083923476E-3</v>
      </c>
      <c r="L79" s="13">
        <f t="shared" si="19"/>
        <v>0</v>
      </c>
      <c r="M79" s="13">
        <f t="shared" si="25"/>
        <v>7.7461011047862831</v>
      </c>
      <c r="N79" s="13">
        <f t="shared" si="20"/>
        <v>0.40602405242064032</v>
      </c>
      <c r="O79" s="13">
        <f t="shared" si="21"/>
        <v>0.40602405242064032</v>
      </c>
      <c r="Q79" s="41">
        <v>20.54082823212784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29.515325640402271</v>
      </c>
      <c r="G80" s="13">
        <f t="shared" si="15"/>
        <v>0</v>
      </c>
      <c r="H80" s="13">
        <f t="shared" si="16"/>
        <v>29.515325640402271</v>
      </c>
      <c r="I80" s="16">
        <f t="shared" si="24"/>
        <v>29.521781489310662</v>
      </c>
      <c r="J80" s="13">
        <f t="shared" si="17"/>
        <v>28.121332168853677</v>
      </c>
      <c r="K80" s="13">
        <f t="shared" si="18"/>
        <v>1.4004493204569854</v>
      </c>
      <c r="L80" s="13">
        <f t="shared" si="19"/>
        <v>0</v>
      </c>
      <c r="M80" s="13">
        <f t="shared" si="25"/>
        <v>7.3400770523656425</v>
      </c>
      <c r="N80" s="13">
        <f t="shared" si="20"/>
        <v>0.38474166416957356</v>
      </c>
      <c r="O80" s="13">
        <f t="shared" si="21"/>
        <v>0.38474166416957356</v>
      </c>
      <c r="Q80" s="41">
        <v>14.145757750254949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45.293917022807342</v>
      </c>
      <c r="G81" s="13">
        <f t="shared" si="15"/>
        <v>0</v>
      </c>
      <c r="H81" s="13">
        <f t="shared" si="16"/>
        <v>45.293917022807342</v>
      </c>
      <c r="I81" s="16">
        <f t="shared" si="24"/>
        <v>46.694366343264328</v>
      </c>
      <c r="J81" s="13">
        <f t="shared" si="17"/>
        <v>39.432541326421237</v>
      </c>
      <c r="K81" s="13">
        <f t="shared" si="18"/>
        <v>7.2618250168430905</v>
      </c>
      <c r="L81" s="13">
        <f t="shared" si="19"/>
        <v>0</v>
      </c>
      <c r="M81" s="13">
        <f t="shared" si="25"/>
        <v>6.9553353881960689</v>
      </c>
      <c r="N81" s="13">
        <f t="shared" si="20"/>
        <v>0.36457482571652688</v>
      </c>
      <c r="O81" s="13">
        <f t="shared" si="21"/>
        <v>0.36457482571652688</v>
      </c>
      <c r="Q81" s="41">
        <v>10.81454922258065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127.24934762363741</v>
      </c>
      <c r="G82" s="13">
        <f t="shared" si="15"/>
        <v>1.4023592367688471</v>
      </c>
      <c r="H82" s="13">
        <f t="shared" si="16"/>
        <v>125.84698838686856</v>
      </c>
      <c r="I82" s="16">
        <f t="shared" si="24"/>
        <v>133.10881340371165</v>
      </c>
      <c r="J82" s="13">
        <f t="shared" si="17"/>
        <v>67.316753907833004</v>
      </c>
      <c r="K82" s="13">
        <f t="shared" si="18"/>
        <v>65.792059495878647</v>
      </c>
      <c r="L82" s="13">
        <f t="shared" si="19"/>
        <v>2.0268138186304845</v>
      </c>
      <c r="M82" s="13">
        <f t="shared" si="25"/>
        <v>8.6175743811100265</v>
      </c>
      <c r="N82" s="13">
        <f t="shared" si="20"/>
        <v>0.45170369259608589</v>
      </c>
      <c r="O82" s="13">
        <f t="shared" si="21"/>
        <v>1.8540629293649329</v>
      </c>
      <c r="Q82" s="41">
        <v>11.67664622980635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17.57678553371716</v>
      </c>
      <c r="G83" s="13">
        <f t="shared" si="15"/>
        <v>0</v>
      </c>
      <c r="H83" s="13">
        <f t="shared" si="16"/>
        <v>17.57678553371716</v>
      </c>
      <c r="I83" s="16">
        <f t="shared" si="24"/>
        <v>81.342031210965317</v>
      </c>
      <c r="J83" s="13">
        <f t="shared" si="17"/>
        <v>59.26195816313502</v>
      </c>
      <c r="K83" s="13">
        <f t="shared" si="18"/>
        <v>22.080073047830297</v>
      </c>
      <c r="L83" s="13">
        <f t="shared" si="19"/>
        <v>0.24414509710509272</v>
      </c>
      <c r="M83" s="13">
        <f t="shared" si="25"/>
        <v>8.4100157856190343</v>
      </c>
      <c r="N83" s="13">
        <f t="shared" si="20"/>
        <v>0.44082418290263292</v>
      </c>
      <c r="O83" s="13">
        <f t="shared" si="21"/>
        <v>0.44082418290263292</v>
      </c>
      <c r="Q83" s="41">
        <v>13.190865842189931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2.3035670034461431</v>
      </c>
      <c r="G84" s="13">
        <f t="shared" si="15"/>
        <v>0</v>
      </c>
      <c r="H84" s="13">
        <f t="shared" si="16"/>
        <v>2.3035670034461431</v>
      </c>
      <c r="I84" s="16">
        <f t="shared" si="24"/>
        <v>24.139494954171347</v>
      </c>
      <c r="J84" s="13">
        <f t="shared" si="17"/>
        <v>23.409737419275917</v>
      </c>
      <c r="K84" s="13">
        <f t="shared" si="18"/>
        <v>0.72975753489543038</v>
      </c>
      <c r="L84" s="13">
        <f t="shared" si="19"/>
        <v>0</v>
      </c>
      <c r="M84" s="13">
        <f t="shared" si="25"/>
        <v>7.9691916027164016</v>
      </c>
      <c r="N84" s="13">
        <f t="shared" si="20"/>
        <v>0.41771769116880436</v>
      </c>
      <c r="O84" s="13">
        <f t="shared" si="21"/>
        <v>0.41771769116880436</v>
      </c>
      <c r="Q84" s="41">
        <v>14.68685289809039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89.810350142154633</v>
      </c>
      <c r="G85" s="13">
        <f t="shared" si="15"/>
        <v>0.65357928713919167</v>
      </c>
      <c r="H85" s="13">
        <f t="shared" si="16"/>
        <v>89.156770855015438</v>
      </c>
      <c r="I85" s="16">
        <f t="shared" si="24"/>
        <v>89.886528389910865</v>
      </c>
      <c r="J85" s="13">
        <f t="shared" si="17"/>
        <v>63.207039854497992</v>
      </c>
      <c r="K85" s="13">
        <f t="shared" si="18"/>
        <v>26.679488535412872</v>
      </c>
      <c r="L85" s="13">
        <f t="shared" si="19"/>
        <v>0.43171914242462306</v>
      </c>
      <c r="M85" s="13">
        <f t="shared" si="25"/>
        <v>7.9831930539722196</v>
      </c>
      <c r="N85" s="13">
        <f t="shared" si="20"/>
        <v>0.41845159922161101</v>
      </c>
      <c r="O85" s="13">
        <f t="shared" si="21"/>
        <v>1.0720308863608028</v>
      </c>
      <c r="Q85" s="41">
        <v>13.58609309585308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16.747761955633901</v>
      </c>
      <c r="G86" s="13">
        <f t="shared" si="15"/>
        <v>0</v>
      </c>
      <c r="H86" s="13">
        <f t="shared" si="16"/>
        <v>16.747761955633901</v>
      </c>
      <c r="I86" s="16">
        <f t="shared" si="24"/>
        <v>42.995531348622151</v>
      </c>
      <c r="J86" s="13">
        <f t="shared" si="17"/>
        <v>40.441296512337921</v>
      </c>
      <c r="K86" s="13">
        <f t="shared" si="18"/>
        <v>2.5542348362842304</v>
      </c>
      <c r="L86" s="13">
        <f t="shared" si="19"/>
        <v>0</v>
      </c>
      <c r="M86" s="13">
        <f t="shared" si="25"/>
        <v>7.5647414547506084</v>
      </c>
      <c r="N86" s="13">
        <f t="shared" si="20"/>
        <v>0.3965178015911005</v>
      </c>
      <c r="O86" s="13">
        <f t="shared" si="21"/>
        <v>0.3965178015911005</v>
      </c>
      <c r="Q86" s="41">
        <v>17.772774045779329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16.15723329549046</v>
      </c>
      <c r="G87" s="13">
        <f t="shared" si="15"/>
        <v>0</v>
      </c>
      <c r="H87" s="13">
        <f t="shared" si="16"/>
        <v>16.15723329549046</v>
      </c>
      <c r="I87" s="16">
        <f t="shared" si="24"/>
        <v>18.711468131774691</v>
      </c>
      <c r="J87" s="13">
        <f t="shared" si="17"/>
        <v>18.556817356304194</v>
      </c>
      <c r="K87" s="13">
        <f t="shared" si="18"/>
        <v>0.15465077547049688</v>
      </c>
      <c r="L87" s="13">
        <f t="shared" si="19"/>
        <v>0</v>
      </c>
      <c r="M87" s="13">
        <f t="shared" si="25"/>
        <v>7.168223653159508</v>
      </c>
      <c r="N87" s="13">
        <f t="shared" si="20"/>
        <v>0.37573369840408383</v>
      </c>
      <c r="O87" s="13">
        <f t="shared" si="21"/>
        <v>0.37573369840408383</v>
      </c>
      <c r="Q87" s="41">
        <v>20.51613102709883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0.88666666699999996</v>
      </c>
      <c r="G88" s="13">
        <f t="shared" si="15"/>
        <v>0</v>
      </c>
      <c r="H88" s="13">
        <f t="shared" si="16"/>
        <v>0.88666666699999996</v>
      </c>
      <c r="I88" s="16">
        <f t="shared" si="24"/>
        <v>1.041317442470497</v>
      </c>
      <c r="J88" s="13">
        <f t="shared" si="17"/>
        <v>1.0413050877963761</v>
      </c>
      <c r="K88" s="13">
        <f t="shared" si="18"/>
        <v>1.2354674120862441E-5</v>
      </c>
      <c r="L88" s="13">
        <f t="shared" si="19"/>
        <v>0</v>
      </c>
      <c r="M88" s="13">
        <f t="shared" si="25"/>
        <v>6.7924899547554238</v>
      </c>
      <c r="N88" s="13">
        <f t="shared" si="20"/>
        <v>0.35603902662104236</v>
      </c>
      <c r="O88" s="13">
        <f t="shared" si="21"/>
        <v>0.35603902662104236</v>
      </c>
      <c r="Q88" s="41">
        <v>26.085483193548381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16.206998630634011</v>
      </c>
      <c r="G89" s="18">
        <f t="shared" si="15"/>
        <v>0</v>
      </c>
      <c r="H89" s="18">
        <f t="shared" si="16"/>
        <v>16.206998630634011</v>
      </c>
      <c r="I89" s="17">
        <f t="shared" si="24"/>
        <v>16.207010985308131</v>
      </c>
      <c r="J89" s="18">
        <f t="shared" si="17"/>
        <v>16.129468967075486</v>
      </c>
      <c r="K89" s="18">
        <f t="shared" si="18"/>
        <v>7.7542018232644949E-2</v>
      </c>
      <c r="L89" s="18">
        <f t="shared" si="19"/>
        <v>0</v>
      </c>
      <c r="M89" s="18">
        <f t="shared" si="25"/>
        <v>6.4364509281343816</v>
      </c>
      <c r="N89" s="18">
        <f t="shared" si="20"/>
        <v>0.33737668198429954</v>
      </c>
      <c r="O89" s="18">
        <f t="shared" si="21"/>
        <v>0.33737668198429954</v>
      </c>
      <c r="Q89" s="42">
        <v>22.387212354077509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4.0061377408709262</v>
      </c>
      <c r="G90" s="13">
        <f t="shared" si="15"/>
        <v>0</v>
      </c>
      <c r="H90" s="13">
        <f t="shared" si="16"/>
        <v>4.0061377408709262</v>
      </c>
      <c r="I90" s="16">
        <f t="shared" si="24"/>
        <v>4.0836797591035712</v>
      </c>
      <c r="J90" s="13">
        <f t="shared" si="17"/>
        <v>4.082090243918854</v>
      </c>
      <c r="K90" s="13">
        <f t="shared" si="18"/>
        <v>1.5895151847171718E-3</v>
      </c>
      <c r="L90" s="13">
        <f t="shared" si="19"/>
        <v>0</v>
      </c>
      <c r="M90" s="13">
        <f t="shared" si="25"/>
        <v>6.0990742461500824</v>
      </c>
      <c r="N90" s="13">
        <f t="shared" si="20"/>
        <v>0.31969255344551073</v>
      </c>
      <c r="O90" s="13">
        <f t="shared" si="21"/>
        <v>0.31969255344551073</v>
      </c>
      <c r="Q90" s="41">
        <v>20.67996011550288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17.148574605915439</v>
      </c>
      <c r="G91" s="13">
        <f t="shared" si="15"/>
        <v>0</v>
      </c>
      <c r="H91" s="13">
        <f t="shared" si="16"/>
        <v>17.148574605915439</v>
      </c>
      <c r="I91" s="16">
        <f t="shared" si="24"/>
        <v>17.150164121100154</v>
      </c>
      <c r="J91" s="13">
        <f t="shared" si="17"/>
        <v>16.967020186576107</v>
      </c>
      <c r="K91" s="13">
        <f t="shared" si="18"/>
        <v>0.18314393452404687</v>
      </c>
      <c r="L91" s="13">
        <f t="shared" si="19"/>
        <v>0</v>
      </c>
      <c r="M91" s="13">
        <f t="shared" si="25"/>
        <v>5.7793816927045718</v>
      </c>
      <c r="N91" s="13">
        <f t="shared" si="20"/>
        <v>0.30293536627189588</v>
      </c>
      <c r="O91" s="13">
        <f t="shared" si="21"/>
        <v>0.30293536627189588</v>
      </c>
      <c r="Q91" s="41">
        <v>17.448218531196542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58.057454075185973</v>
      </c>
      <c r="G92" s="13">
        <f t="shared" si="15"/>
        <v>1.8521365799818456E-2</v>
      </c>
      <c r="H92" s="13">
        <f t="shared" si="16"/>
        <v>58.038932709386152</v>
      </c>
      <c r="I92" s="16">
        <f t="shared" si="24"/>
        <v>58.222076643910199</v>
      </c>
      <c r="J92" s="13">
        <f t="shared" si="17"/>
        <v>49.941021904598983</v>
      </c>
      <c r="K92" s="13">
        <f t="shared" si="18"/>
        <v>8.2810547393112159</v>
      </c>
      <c r="L92" s="13">
        <f t="shared" si="19"/>
        <v>0</v>
      </c>
      <c r="M92" s="13">
        <f t="shared" si="25"/>
        <v>5.4764463264326757</v>
      </c>
      <c r="N92" s="13">
        <f t="shared" si="20"/>
        <v>0.28705653337630593</v>
      </c>
      <c r="O92" s="13">
        <f t="shared" si="21"/>
        <v>0.30557789917612438</v>
      </c>
      <c r="Q92" s="41">
        <v>14.868988760194741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87.70736571117564</v>
      </c>
      <c r="G93" s="13">
        <f t="shared" si="15"/>
        <v>0.6115195985196118</v>
      </c>
      <c r="H93" s="13">
        <f t="shared" si="16"/>
        <v>87.095846112656034</v>
      </c>
      <c r="I93" s="16">
        <f t="shared" si="24"/>
        <v>95.37690085196725</v>
      </c>
      <c r="J93" s="13">
        <f t="shared" si="17"/>
        <v>59.555472022091251</v>
      </c>
      <c r="K93" s="13">
        <f t="shared" si="18"/>
        <v>35.821428829875998</v>
      </c>
      <c r="L93" s="13">
        <f t="shared" si="19"/>
        <v>0.80454710887636671</v>
      </c>
      <c r="M93" s="13">
        <f t="shared" si="25"/>
        <v>5.9939369019327371</v>
      </c>
      <c r="N93" s="13">
        <f t="shared" si="20"/>
        <v>0.31418161446054271</v>
      </c>
      <c r="O93" s="13">
        <f t="shared" si="21"/>
        <v>0.92570121298015451</v>
      </c>
      <c r="Q93" s="41">
        <v>11.33439722258065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16.152501375217991</v>
      </c>
      <c r="G94" s="13">
        <f t="shared" si="15"/>
        <v>0</v>
      </c>
      <c r="H94" s="13">
        <f t="shared" si="16"/>
        <v>16.152501375217991</v>
      </c>
      <c r="I94" s="16">
        <f t="shared" si="24"/>
        <v>51.169383096217629</v>
      </c>
      <c r="J94" s="13">
        <f t="shared" si="17"/>
        <v>43.328136263178081</v>
      </c>
      <c r="K94" s="13">
        <f t="shared" si="18"/>
        <v>7.8412468330395484</v>
      </c>
      <c r="L94" s="13">
        <f t="shared" si="19"/>
        <v>0</v>
      </c>
      <c r="M94" s="13">
        <f t="shared" si="25"/>
        <v>5.6797552874721946</v>
      </c>
      <c r="N94" s="13">
        <f t="shared" si="20"/>
        <v>0.29771329180716211</v>
      </c>
      <c r="O94" s="13">
        <f t="shared" si="21"/>
        <v>0.29771329180716211</v>
      </c>
      <c r="Q94" s="41">
        <v>12.307898280445251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38.256906293854421</v>
      </c>
      <c r="G95" s="13">
        <f t="shared" si="15"/>
        <v>0</v>
      </c>
      <c r="H95" s="13">
        <f t="shared" si="16"/>
        <v>38.256906293854421</v>
      </c>
      <c r="I95" s="16">
        <f t="shared" si="24"/>
        <v>46.098153126893969</v>
      </c>
      <c r="J95" s="13">
        <f t="shared" si="17"/>
        <v>41.651742067165976</v>
      </c>
      <c r="K95" s="13">
        <f t="shared" si="18"/>
        <v>4.4464110597279927</v>
      </c>
      <c r="L95" s="13">
        <f t="shared" si="19"/>
        <v>0</v>
      </c>
      <c r="M95" s="13">
        <f t="shared" si="25"/>
        <v>5.3820419956650323</v>
      </c>
      <c r="N95" s="13">
        <f t="shared" si="20"/>
        <v>0.28210818214439998</v>
      </c>
      <c r="O95" s="13">
        <f t="shared" si="21"/>
        <v>0.28210818214439998</v>
      </c>
      <c r="Q95" s="41">
        <v>14.876464426962119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38.027380155201442</v>
      </c>
      <c r="G96" s="13">
        <f t="shared" si="15"/>
        <v>0</v>
      </c>
      <c r="H96" s="13">
        <f t="shared" si="16"/>
        <v>38.027380155201442</v>
      </c>
      <c r="I96" s="16">
        <f t="shared" si="24"/>
        <v>42.473791214929435</v>
      </c>
      <c r="J96" s="13">
        <f t="shared" si="17"/>
        <v>38.916140853325793</v>
      </c>
      <c r="K96" s="13">
        <f t="shared" si="18"/>
        <v>3.5576503616036419</v>
      </c>
      <c r="L96" s="13">
        <f t="shared" si="19"/>
        <v>0</v>
      </c>
      <c r="M96" s="13">
        <f t="shared" si="25"/>
        <v>5.0999338135206322</v>
      </c>
      <c r="N96" s="13">
        <f t="shared" si="20"/>
        <v>0.26732103880792663</v>
      </c>
      <c r="O96" s="13">
        <f t="shared" si="21"/>
        <v>0.26732103880792663</v>
      </c>
      <c r="Q96" s="41">
        <v>14.86637687043477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31.748486606796341</v>
      </c>
      <c r="G97" s="13">
        <f t="shared" si="15"/>
        <v>0</v>
      </c>
      <c r="H97" s="13">
        <f t="shared" si="16"/>
        <v>31.748486606796341</v>
      </c>
      <c r="I97" s="16">
        <f t="shared" si="24"/>
        <v>35.306136968399983</v>
      </c>
      <c r="J97" s="13">
        <f t="shared" si="17"/>
        <v>33.339980208395438</v>
      </c>
      <c r="K97" s="13">
        <f t="shared" si="18"/>
        <v>1.9661567600045444</v>
      </c>
      <c r="L97" s="13">
        <f t="shared" si="19"/>
        <v>0</v>
      </c>
      <c r="M97" s="13">
        <f t="shared" si="25"/>
        <v>4.8326127747127057</v>
      </c>
      <c r="N97" s="13">
        <f t="shared" si="20"/>
        <v>0.25330898680836983</v>
      </c>
      <c r="O97" s="13">
        <f t="shared" si="21"/>
        <v>0.25330898680836983</v>
      </c>
      <c r="Q97" s="41">
        <v>15.47133534676437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17.171560418573542</v>
      </c>
      <c r="G98" s="13">
        <f t="shared" si="15"/>
        <v>0</v>
      </c>
      <c r="H98" s="13">
        <f t="shared" si="16"/>
        <v>17.171560418573542</v>
      </c>
      <c r="I98" s="16">
        <f t="shared" si="24"/>
        <v>19.137717178578086</v>
      </c>
      <c r="J98" s="13">
        <f t="shared" si="17"/>
        <v>18.796264768974289</v>
      </c>
      <c r="K98" s="13">
        <f t="shared" si="18"/>
        <v>0.34145240960379653</v>
      </c>
      <c r="L98" s="13">
        <f t="shared" si="19"/>
        <v>0</v>
      </c>
      <c r="M98" s="13">
        <f t="shared" si="25"/>
        <v>4.5793037879043359</v>
      </c>
      <c r="N98" s="13">
        <f t="shared" si="20"/>
        <v>0.24003139851624822</v>
      </c>
      <c r="O98" s="13">
        <f t="shared" si="21"/>
        <v>0.24003139851624822</v>
      </c>
      <c r="Q98" s="41">
        <v>15.27618657288439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1.1059700273879529</v>
      </c>
      <c r="G99" s="13">
        <f t="shared" si="15"/>
        <v>0</v>
      </c>
      <c r="H99" s="13">
        <f t="shared" si="16"/>
        <v>1.1059700273879529</v>
      </c>
      <c r="I99" s="16">
        <f t="shared" si="24"/>
        <v>1.4474224369917494</v>
      </c>
      <c r="J99" s="13">
        <f t="shared" si="17"/>
        <v>1.4473407879264699</v>
      </c>
      <c r="K99" s="13">
        <f t="shared" si="18"/>
        <v>8.1649065279520983E-5</v>
      </c>
      <c r="L99" s="13">
        <f t="shared" si="19"/>
        <v>0</v>
      </c>
      <c r="M99" s="13">
        <f t="shared" si="25"/>
        <v>4.3392723893880873</v>
      </c>
      <c r="N99" s="13">
        <f t="shared" si="20"/>
        <v>0.22744977586307347</v>
      </c>
      <c r="O99" s="13">
        <f t="shared" si="21"/>
        <v>0.22744977586307347</v>
      </c>
      <c r="Q99" s="41">
        <v>19.674734053155049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3.0496321407838498</v>
      </c>
      <c r="G100" s="13">
        <f t="shared" si="15"/>
        <v>0</v>
      </c>
      <c r="H100" s="13">
        <f t="shared" si="16"/>
        <v>3.0496321407838498</v>
      </c>
      <c r="I100" s="16">
        <f t="shared" si="24"/>
        <v>3.0497137898491293</v>
      </c>
      <c r="J100" s="13">
        <f t="shared" si="17"/>
        <v>3.0493015395543668</v>
      </c>
      <c r="K100" s="13">
        <f t="shared" si="18"/>
        <v>4.122502947625506E-4</v>
      </c>
      <c r="L100" s="13">
        <f t="shared" si="19"/>
        <v>0</v>
      </c>
      <c r="M100" s="13">
        <f t="shared" si="25"/>
        <v>4.111822613525014</v>
      </c>
      <c r="N100" s="13">
        <f t="shared" si="20"/>
        <v>0.21552763871706737</v>
      </c>
      <c r="O100" s="13">
        <f t="shared" si="21"/>
        <v>0.21552763871706737</v>
      </c>
      <c r="Q100" s="41">
        <v>24.04326987066522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0.88666666699999996</v>
      </c>
      <c r="G101" s="18">
        <f t="shared" si="15"/>
        <v>0</v>
      </c>
      <c r="H101" s="18">
        <f t="shared" si="16"/>
        <v>0.88666666699999996</v>
      </c>
      <c r="I101" s="17">
        <f t="shared" si="24"/>
        <v>0.88707891729476251</v>
      </c>
      <c r="J101" s="18">
        <f t="shared" si="17"/>
        <v>0.88706944776946617</v>
      </c>
      <c r="K101" s="18">
        <f t="shared" si="18"/>
        <v>9.4695252963461485E-6</v>
      </c>
      <c r="L101" s="18">
        <f t="shared" si="19"/>
        <v>0</v>
      </c>
      <c r="M101" s="18">
        <f t="shared" si="25"/>
        <v>3.8962949748079465</v>
      </c>
      <c r="N101" s="18">
        <f t="shared" si="20"/>
        <v>0.20423041910984024</v>
      </c>
      <c r="O101" s="18">
        <f t="shared" si="21"/>
        <v>0.20423041910984024</v>
      </c>
      <c r="P101" s="3"/>
      <c r="Q101" s="42">
        <v>24.53779519354838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2.552660142899819</v>
      </c>
      <c r="G102" s="13">
        <f t="shared" si="15"/>
        <v>0</v>
      </c>
      <c r="H102" s="13">
        <f t="shared" si="16"/>
        <v>2.552660142899819</v>
      </c>
      <c r="I102" s="16">
        <f t="shared" si="24"/>
        <v>2.5526696124251154</v>
      </c>
      <c r="J102" s="13">
        <f t="shared" si="17"/>
        <v>2.5523449923207102</v>
      </c>
      <c r="K102" s="13">
        <f t="shared" si="18"/>
        <v>3.2462010440514888E-4</v>
      </c>
      <c r="L102" s="13">
        <f t="shared" si="19"/>
        <v>0</v>
      </c>
      <c r="M102" s="13">
        <f t="shared" si="25"/>
        <v>3.6920645556981064</v>
      </c>
      <c r="N102" s="13">
        <f t="shared" si="20"/>
        <v>0.19352536100734458</v>
      </c>
      <c r="O102" s="13">
        <f t="shared" si="21"/>
        <v>0.19352536100734458</v>
      </c>
      <c r="Q102" s="41">
        <v>21.947991338261009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22.482461020112499</v>
      </c>
      <c r="G103" s="13">
        <f t="shared" si="15"/>
        <v>0</v>
      </c>
      <c r="H103" s="13">
        <f t="shared" si="16"/>
        <v>22.482461020112499</v>
      </c>
      <c r="I103" s="16">
        <f t="shared" si="24"/>
        <v>22.482785640216903</v>
      </c>
      <c r="J103" s="13">
        <f t="shared" si="17"/>
        <v>22.127533925785354</v>
      </c>
      <c r="K103" s="13">
        <f t="shared" si="18"/>
        <v>0.35525171443154946</v>
      </c>
      <c r="L103" s="13">
        <f t="shared" si="19"/>
        <v>0</v>
      </c>
      <c r="M103" s="13">
        <f t="shared" si="25"/>
        <v>3.4985391946907618</v>
      </c>
      <c r="N103" s="13">
        <f t="shared" si="20"/>
        <v>0.18338142533449134</v>
      </c>
      <c r="O103" s="13">
        <f t="shared" si="21"/>
        <v>0.18338142533449134</v>
      </c>
      <c r="Q103" s="41">
        <v>18.452293250948099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26.82856755474706</v>
      </c>
      <c r="G104" s="13">
        <f t="shared" si="15"/>
        <v>0</v>
      </c>
      <c r="H104" s="13">
        <f t="shared" si="16"/>
        <v>26.82856755474706</v>
      </c>
      <c r="I104" s="16">
        <f t="shared" si="24"/>
        <v>27.18381926917861</v>
      </c>
      <c r="J104" s="13">
        <f t="shared" si="17"/>
        <v>26.083065207518665</v>
      </c>
      <c r="K104" s="13">
        <f t="shared" si="18"/>
        <v>1.1007540616599449</v>
      </c>
      <c r="L104" s="13">
        <f t="shared" si="19"/>
        <v>0</v>
      </c>
      <c r="M104" s="13">
        <f t="shared" si="25"/>
        <v>3.3151577693562704</v>
      </c>
      <c r="N104" s="13">
        <f t="shared" si="20"/>
        <v>0.17376919997805021</v>
      </c>
      <c r="O104" s="13">
        <f t="shared" si="21"/>
        <v>0.17376919997805021</v>
      </c>
      <c r="Q104" s="41">
        <v>14.17651436401886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91.778350581615527</v>
      </c>
      <c r="G105" s="13">
        <f t="shared" si="15"/>
        <v>0.69293929592840953</v>
      </c>
      <c r="H105" s="13">
        <f t="shared" si="16"/>
        <v>91.085411285687115</v>
      </c>
      <c r="I105" s="16">
        <f t="shared" si="24"/>
        <v>92.186165347347057</v>
      </c>
      <c r="J105" s="13">
        <f t="shared" si="17"/>
        <v>59.427388529581577</v>
      </c>
      <c r="K105" s="13">
        <f t="shared" si="18"/>
        <v>32.758776817765479</v>
      </c>
      <c r="L105" s="13">
        <f t="shared" si="19"/>
        <v>0.67964557978674123</v>
      </c>
      <c r="M105" s="13">
        <f t="shared" si="25"/>
        <v>3.8210341491649613</v>
      </c>
      <c r="N105" s="13">
        <f t="shared" si="20"/>
        <v>0.20028550475838586</v>
      </c>
      <c r="O105" s="13">
        <f t="shared" si="21"/>
        <v>0.89322480068679533</v>
      </c>
      <c r="Q105" s="41">
        <v>11.62059734445271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13.14512853086109</v>
      </c>
      <c r="G106" s="13">
        <f t="shared" si="15"/>
        <v>0</v>
      </c>
      <c r="H106" s="13">
        <f t="shared" si="16"/>
        <v>13.14512853086109</v>
      </c>
      <c r="I106" s="16">
        <f t="shared" si="24"/>
        <v>45.224259768839822</v>
      </c>
      <c r="J106" s="13">
        <f t="shared" si="17"/>
        <v>38.535893479435927</v>
      </c>
      <c r="K106" s="13">
        <f t="shared" si="18"/>
        <v>6.6883662894038949</v>
      </c>
      <c r="L106" s="13">
        <f t="shared" si="19"/>
        <v>0</v>
      </c>
      <c r="M106" s="13">
        <f t="shared" si="25"/>
        <v>3.6207486444065755</v>
      </c>
      <c r="N106" s="13">
        <f t="shared" si="20"/>
        <v>0.18978722553596963</v>
      </c>
      <c r="O106" s="13">
        <f t="shared" si="21"/>
        <v>0.18978722553596963</v>
      </c>
      <c r="Q106" s="41">
        <v>10.815619406254379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108.1173960810482</v>
      </c>
      <c r="G107" s="13">
        <f t="shared" si="15"/>
        <v>1.0197202059170629</v>
      </c>
      <c r="H107" s="13">
        <f t="shared" si="16"/>
        <v>107.09767587513113</v>
      </c>
      <c r="I107" s="16">
        <f t="shared" si="24"/>
        <v>113.78604216453502</v>
      </c>
      <c r="J107" s="13">
        <f t="shared" si="17"/>
        <v>63.735088961535794</v>
      </c>
      <c r="K107" s="13">
        <f t="shared" si="18"/>
        <v>50.050953202999224</v>
      </c>
      <c r="L107" s="13">
        <f t="shared" si="19"/>
        <v>1.3848576846105096</v>
      </c>
      <c r="M107" s="13">
        <f t="shared" si="25"/>
        <v>4.8158191034811155</v>
      </c>
      <c r="N107" s="13">
        <f t="shared" si="20"/>
        <v>0.25242872016115853</v>
      </c>
      <c r="O107" s="13">
        <f t="shared" si="21"/>
        <v>1.2721489260782215</v>
      </c>
      <c r="Q107" s="41">
        <v>11.46789422258065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4.8435457318124726</v>
      </c>
      <c r="G108" s="13">
        <f t="shared" si="15"/>
        <v>0</v>
      </c>
      <c r="H108" s="13">
        <f t="shared" si="16"/>
        <v>4.8435457318124726</v>
      </c>
      <c r="I108" s="16">
        <f t="shared" si="24"/>
        <v>53.509641250201184</v>
      </c>
      <c r="J108" s="13">
        <f t="shared" si="17"/>
        <v>46.747299547215057</v>
      </c>
      <c r="K108" s="13">
        <f t="shared" si="18"/>
        <v>6.7623417029861272</v>
      </c>
      <c r="L108" s="13">
        <f t="shared" si="19"/>
        <v>0</v>
      </c>
      <c r="M108" s="13">
        <f t="shared" si="25"/>
        <v>4.5633903833199572</v>
      </c>
      <c r="N108" s="13">
        <f t="shared" si="20"/>
        <v>0.23919727242755484</v>
      </c>
      <c r="O108" s="13">
        <f t="shared" si="21"/>
        <v>0.23919727242755484</v>
      </c>
      <c r="Q108" s="41">
        <v>14.707370806349211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38.36611178621348</v>
      </c>
      <c r="G109" s="13">
        <f t="shared" si="15"/>
        <v>0</v>
      </c>
      <c r="H109" s="13">
        <f t="shared" si="16"/>
        <v>38.36611178621348</v>
      </c>
      <c r="I109" s="16">
        <f t="shared" si="24"/>
        <v>45.128453489199607</v>
      </c>
      <c r="J109" s="13">
        <f t="shared" si="17"/>
        <v>40.873530110398271</v>
      </c>
      <c r="K109" s="13">
        <f t="shared" si="18"/>
        <v>4.2549233788013368</v>
      </c>
      <c r="L109" s="13">
        <f t="shared" si="19"/>
        <v>0</v>
      </c>
      <c r="M109" s="13">
        <f t="shared" si="25"/>
        <v>4.3241931108924021</v>
      </c>
      <c r="N109" s="13">
        <f t="shared" si="20"/>
        <v>0.22665937180307297</v>
      </c>
      <c r="O109" s="13">
        <f t="shared" si="21"/>
        <v>0.22665937180307297</v>
      </c>
      <c r="Q109" s="41">
        <v>14.760703270136331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9.3282193424620985</v>
      </c>
      <c r="G110" s="13">
        <f t="shared" si="15"/>
        <v>0</v>
      </c>
      <c r="H110" s="13">
        <f t="shared" si="16"/>
        <v>9.3282193424620985</v>
      </c>
      <c r="I110" s="16">
        <f t="shared" si="24"/>
        <v>13.583142721263435</v>
      </c>
      <c r="J110" s="13">
        <f t="shared" si="17"/>
        <v>13.466051833427109</v>
      </c>
      <c r="K110" s="13">
        <f t="shared" si="18"/>
        <v>0.11709088783632637</v>
      </c>
      <c r="L110" s="13">
        <f t="shared" si="19"/>
        <v>0</v>
      </c>
      <c r="M110" s="13">
        <f t="shared" si="25"/>
        <v>4.0975337390893287</v>
      </c>
      <c r="N110" s="13">
        <f t="shared" si="20"/>
        <v>0.21477866492697292</v>
      </c>
      <c r="O110" s="13">
        <f t="shared" si="21"/>
        <v>0.21477866492697292</v>
      </c>
      <c r="Q110" s="41">
        <v>15.67569962589516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6.7745758495228614</v>
      </c>
      <c r="G111" s="13">
        <f t="shared" si="15"/>
        <v>0</v>
      </c>
      <c r="H111" s="13">
        <f t="shared" si="16"/>
        <v>6.7745758495228614</v>
      </c>
      <c r="I111" s="16">
        <f t="shared" si="24"/>
        <v>6.8916667373591878</v>
      </c>
      <c r="J111" s="13">
        <f t="shared" si="17"/>
        <v>6.8846194032758872</v>
      </c>
      <c r="K111" s="13">
        <f t="shared" si="18"/>
        <v>7.0473340833006048E-3</v>
      </c>
      <c r="L111" s="13">
        <f t="shared" si="19"/>
        <v>0</v>
      </c>
      <c r="M111" s="13">
        <f t="shared" si="25"/>
        <v>3.8827550741623558</v>
      </c>
      <c r="N111" s="13">
        <f t="shared" si="20"/>
        <v>0.20352070395700048</v>
      </c>
      <c r="O111" s="13">
        <f t="shared" si="21"/>
        <v>0.20352070395700048</v>
      </c>
      <c r="Q111" s="41">
        <v>21.24357048825372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3.1021844650603159</v>
      </c>
      <c r="G112" s="13">
        <f t="shared" si="15"/>
        <v>0</v>
      </c>
      <c r="H112" s="13">
        <f t="shared" si="16"/>
        <v>3.1021844650603159</v>
      </c>
      <c r="I112" s="16">
        <f t="shared" si="24"/>
        <v>3.1092317991436165</v>
      </c>
      <c r="J112" s="13">
        <f t="shared" si="17"/>
        <v>3.1087095369702316</v>
      </c>
      <c r="K112" s="13">
        <f t="shared" si="18"/>
        <v>5.222621733849131E-4</v>
      </c>
      <c r="L112" s="13">
        <f t="shared" si="19"/>
        <v>0</v>
      </c>
      <c r="M112" s="13">
        <f t="shared" si="25"/>
        <v>3.6792343702053554</v>
      </c>
      <c r="N112" s="13">
        <f t="shared" si="20"/>
        <v>0.19285284668864347</v>
      </c>
      <c r="O112" s="13">
        <f t="shared" si="21"/>
        <v>0.19285284668864347</v>
      </c>
      <c r="Q112" s="41">
        <v>22.77141719354838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4.8757430398432238</v>
      </c>
      <c r="G113" s="18">
        <f t="shared" si="15"/>
        <v>0</v>
      </c>
      <c r="H113" s="18">
        <f t="shared" si="16"/>
        <v>4.8757430398432238</v>
      </c>
      <c r="I113" s="17">
        <f t="shared" si="24"/>
        <v>4.8762653020166091</v>
      </c>
      <c r="J113" s="18">
        <f t="shared" si="17"/>
        <v>4.8741237726857332</v>
      </c>
      <c r="K113" s="18">
        <f t="shared" si="18"/>
        <v>2.1415293308759686E-3</v>
      </c>
      <c r="L113" s="18">
        <f t="shared" si="19"/>
        <v>0</v>
      </c>
      <c r="M113" s="18">
        <f t="shared" si="25"/>
        <v>3.4863815235167119</v>
      </c>
      <c r="N113" s="18">
        <f t="shared" si="20"/>
        <v>0.18274416190979434</v>
      </c>
      <c r="O113" s="18">
        <f t="shared" si="21"/>
        <v>0.18274416190979434</v>
      </c>
      <c r="P113" s="3"/>
      <c r="Q113" s="42">
        <v>22.33506199571271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6.1694918357119102</v>
      </c>
      <c r="G114" s="13">
        <f t="shared" si="15"/>
        <v>0</v>
      </c>
      <c r="H114" s="13">
        <f t="shared" si="16"/>
        <v>6.1694918357119102</v>
      </c>
      <c r="I114" s="16">
        <f t="shared" si="24"/>
        <v>6.1716333650427861</v>
      </c>
      <c r="J114" s="13">
        <f t="shared" si="17"/>
        <v>6.1668337704807819</v>
      </c>
      <c r="K114" s="13">
        <f t="shared" si="18"/>
        <v>4.7995945620042946E-3</v>
      </c>
      <c r="L114" s="13">
        <f t="shared" si="19"/>
        <v>0</v>
      </c>
      <c r="M114" s="13">
        <f t="shared" si="25"/>
        <v>3.3036373616069175</v>
      </c>
      <c r="N114" s="13">
        <f t="shared" si="20"/>
        <v>0.17316533971639675</v>
      </c>
      <c r="O114" s="13">
        <f t="shared" si="21"/>
        <v>0.17316533971639675</v>
      </c>
      <c r="Q114" s="41">
        <v>21.621455513328499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21.06997715918871</v>
      </c>
      <c r="G115" s="13">
        <f t="shared" si="15"/>
        <v>0</v>
      </c>
      <c r="H115" s="13">
        <f t="shared" si="16"/>
        <v>21.06997715918871</v>
      </c>
      <c r="I115" s="16">
        <f t="shared" si="24"/>
        <v>21.074776753750715</v>
      </c>
      <c r="J115" s="13">
        <f t="shared" si="17"/>
        <v>20.805030846547329</v>
      </c>
      <c r="K115" s="13">
        <f t="shared" si="18"/>
        <v>0.26974590720338654</v>
      </c>
      <c r="L115" s="13">
        <f t="shared" si="19"/>
        <v>0</v>
      </c>
      <c r="M115" s="13">
        <f t="shared" si="25"/>
        <v>3.1304720218905207</v>
      </c>
      <c r="N115" s="13">
        <f t="shared" si="20"/>
        <v>0.16408860652903823</v>
      </c>
      <c r="O115" s="13">
        <f t="shared" si="21"/>
        <v>0.16408860652903823</v>
      </c>
      <c r="Q115" s="41">
        <v>19.059199886885771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43.343177333635388</v>
      </c>
      <c r="G116" s="13">
        <f t="shared" si="15"/>
        <v>0</v>
      </c>
      <c r="H116" s="13">
        <f t="shared" si="16"/>
        <v>43.343177333635388</v>
      </c>
      <c r="I116" s="16">
        <f t="shared" si="24"/>
        <v>43.612923240838775</v>
      </c>
      <c r="J116" s="13">
        <f t="shared" si="17"/>
        <v>39.922162771729163</v>
      </c>
      <c r="K116" s="13">
        <f t="shared" si="18"/>
        <v>3.6907604691096125</v>
      </c>
      <c r="L116" s="13">
        <f t="shared" si="19"/>
        <v>0</v>
      </c>
      <c r="M116" s="13">
        <f t="shared" si="25"/>
        <v>2.9663834153614825</v>
      </c>
      <c r="N116" s="13">
        <f t="shared" si="20"/>
        <v>0.15548764456408151</v>
      </c>
      <c r="O116" s="13">
        <f t="shared" si="21"/>
        <v>0.15548764456408151</v>
      </c>
      <c r="Q116" s="41">
        <v>15.16241717904184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99.952711158422716</v>
      </c>
      <c r="G117" s="13">
        <f t="shared" si="15"/>
        <v>0.85642650746455329</v>
      </c>
      <c r="H117" s="13">
        <f t="shared" si="16"/>
        <v>99.096284650958168</v>
      </c>
      <c r="I117" s="16">
        <f t="shared" si="24"/>
        <v>102.78704512006777</v>
      </c>
      <c r="J117" s="13">
        <f t="shared" si="17"/>
        <v>63.900692710054123</v>
      </c>
      <c r="K117" s="13">
        <f t="shared" si="18"/>
        <v>38.88635241001365</v>
      </c>
      <c r="L117" s="13">
        <f t="shared" si="19"/>
        <v>0.92954127739054926</v>
      </c>
      <c r="M117" s="13">
        <f t="shared" si="25"/>
        <v>3.7404370481879501</v>
      </c>
      <c r="N117" s="13">
        <f t="shared" si="20"/>
        <v>0.1960608811562202</v>
      </c>
      <c r="O117" s="13">
        <f t="shared" si="21"/>
        <v>1.0524873886207735</v>
      </c>
      <c r="Q117" s="41">
        <v>12.33211308873685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66.503846088381692</v>
      </c>
      <c r="G118" s="13">
        <f t="shared" si="15"/>
        <v>0.18744920606373286</v>
      </c>
      <c r="H118" s="13">
        <f t="shared" si="16"/>
        <v>66.31639688231796</v>
      </c>
      <c r="I118" s="16">
        <f t="shared" si="24"/>
        <v>104.27320801494106</v>
      </c>
      <c r="J118" s="13">
        <f t="shared" si="17"/>
        <v>58.480367677286665</v>
      </c>
      <c r="K118" s="13">
        <f t="shared" si="18"/>
        <v>45.792840337654397</v>
      </c>
      <c r="L118" s="13">
        <f t="shared" si="19"/>
        <v>1.2112026935064848</v>
      </c>
      <c r="M118" s="13">
        <f t="shared" si="25"/>
        <v>4.7555788605382148</v>
      </c>
      <c r="N118" s="13">
        <f t="shared" si="20"/>
        <v>0.24927113323741346</v>
      </c>
      <c r="O118" s="13">
        <f t="shared" si="21"/>
        <v>0.43672033930114629</v>
      </c>
      <c r="Q118" s="41">
        <v>10.19528222258065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22.348340730886871</v>
      </c>
      <c r="G119" s="13">
        <f t="shared" si="15"/>
        <v>0</v>
      </c>
      <c r="H119" s="13">
        <f t="shared" si="16"/>
        <v>22.348340730886871</v>
      </c>
      <c r="I119" s="16">
        <f t="shared" si="24"/>
        <v>66.929978375034793</v>
      </c>
      <c r="J119" s="13">
        <f t="shared" si="17"/>
        <v>51.147882430686366</v>
      </c>
      <c r="K119" s="13">
        <f t="shared" si="18"/>
        <v>15.782095944348427</v>
      </c>
      <c r="L119" s="13">
        <f t="shared" si="19"/>
        <v>0</v>
      </c>
      <c r="M119" s="13">
        <f t="shared" si="25"/>
        <v>4.5063077273008014</v>
      </c>
      <c r="N119" s="13">
        <f t="shared" si="20"/>
        <v>0.23620519538049564</v>
      </c>
      <c r="O119" s="13">
        <f t="shared" si="21"/>
        <v>0.23620519538049564</v>
      </c>
      <c r="Q119" s="41">
        <v>11.91502715631227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78.100323787622017</v>
      </c>
      <c r="G120" s="13">
        <f t="shared" si="15"/>
        <v>0.41937876004853936</v>
      </c>
      <c r="H120" s="13">
        <f t="shared" si="16"/>
        <v>77.680945027573472</v>
      </c>
      <c r="I120" s="16">
        <f t="shared" si="24"/>
        <v>93.463040971921899</v>
      </c>
      <c r="J120" s="13">
        <f t="shared" si="17"/>
        <v>64.294203196600932</v>
      </c>
      <c r="K120" s="13">
        <f t="shared" si="18"/>
        <v>29.168837775320966</v>
      </c>
      <c r="L120" s="13">
        <f t="shared" si="19"/>
        <v>0.53324015273632219</v>
      </c>
      <c r="M120" s="13">
        <f t="shared" si="25"/>
        <v>4.8033426846566281</v>
      </c>
      <c r="N120" s="13">
        <f t="shared" si="20"/>
        <v>0.25177474907786274</v>
      </c>
      <c r="O120" s="13">
        <f t="shared" si="21"/>
        <v>0.67115350912640204</v>
      </c>
      <c r="Q120" s="41">
        <v>13.53474905953642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87.557659001007252</v>
      </c>
      <c r="G121" s="13">
        <f t="shared" si="15"/>
        <v>0.6085254643162441</v>
      </c>
      <c r="H121" s="13">
        <f t="shared" si="16"/>
        <v>86.949133536691008</v>
      </c>
      <c r="I121" s="16">
        <f t="shared" si="24"/>
        <v>115.58473115927565</v>
      </c>
      <c r="J121" s="13">
        <f t="shared" si="17"/>
        <v>65.957033012054211</v>
      </c>
      <c r="K121" s="13">
        <f t="shared" si="18"/>
        <v>49.627698147221437</v>
      </c>
      <c r="L121" s="13">
        <f t="shared" si="19"/>
        <v>1.3675964340823668</v>
      </c>
      <c r="M121" s="13">
        <f t="shared" si="25"/>
        <v>5.9191643696611314</v>
      </c>
      <c r="N121" s="13">
        <f t="shared" si="20"/>
        <v>0.31026229477287282</v>
      </c>
      <c r="O121" s="13">
        <f t="shared" si="21"/>
        <v>0.91878775908911692</v>
      </c>
      <c r="Q121" s="41">
        <v>12.1025503559305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20.745873541080101</v>
      </c>
      <c r="G122" s="13">
        <f t="shared" si="15"/>
        <v>0</v>
      </c>
      <c r="H122" s="13">
        <f t="shared" si="16"/>
        <v>20.745873541080101</v>
      </c>
      <c r="I122" s="16">
        <f t="shared" si="24"/>
        <v>69.005975254219166</v>
      </c>
      <c r="J122" s="13">
        <f t="shared" si="17"/>
        <v>58.978395003121442</v>
      </c>
      <c r="K122" s="13">
        <f t="shared" si="18"/>
        <v>10.027580251097724</v>
      </c>
      <c r="L122" s="13">
        <f t="shared" si="19"/>
        <v>0</v>
      </c>
      <c r="M122" s="13">
        <f t="shared" si="25"/>
        <v>5.6089020748882588</v>
      </c>
      <c r="N122" s="13">
        <f t="shared" si="20"/>
        <v>0.29399940941508035</v>
      </c>
      <c r="O122" s="13">
        <f t="shared" si="21"/>
        <v>0.29399940941508035</v>
      </c>
      <c r="Q122" s="41">
        <v>17.10237896740658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2.4280156294335522</v>
      </c>
      <c r="G123" s="13">
        <f t="shared" si="15"/>
        <v>0</v>
      </c>
      <c r="H123" s="13">
        <f t="shared" si="16"/>
        <v>2.4280156294335522</v>
      </c>
      <c r="I123" s="16">
        <f t="shared" si="24"/>
        <v>12.455595880531277</v>
      </c>
      <c r="J123" s="13">
        <f t="shared" si="17"/>
        <v>12.430818279221173</v>
      </c>
      <c r="K123" s="13">
        <f t="shared" si="18"/>
        <v>2.4777601310104203E-2</v>
      </c>
      <c r="L123" s="13">
        <f t="shared" si="19"/>
        <v>0</v>
      </c>
      <c r="M123" s="13">
        <f t="shared" si="25"/>
        <v>5.3149026654731788</v>
      </c>
      <c r="N123" s="13">
        <f t="shared" si="20"/>
        <v>0.27858896872947825</v>
      </c>
      <c r="O123" s="13">
        <f t="shared" si="21"/>
        <v>0.27858896872947825</v>
      </c>
      <c r="Q123" s="41">
        <v>24.920680193548382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4.488843028847965</v>
      </c>
      <c r="G124" s="13">
        <f t="shared" si="15"/>
        <v>0</v>
      </c>
      <c r="H124" s="13">
        <f t="shared" si="16"/>
        <v>4.488843028847965</v>
      </c>
      <c r="I124" s="16">
        <f t="shared" si="24"/>
        <v>4.5136206301580692</v>
      </c>
      <c r="J124" s="13">
        <f t="shared" si="17"/>
        <v>4.5123490608959456</v>
      </c>
      <c r="K124" s="13">
        <f t="shared" si="18"/>
        <v>1.271569262123684E-3</v>
      </c>
      <c r="L124" s="13">
        <f t="shared" si="19"/>
        <v>0</v>
      </c>
      <c r="M124" s="13">
        <f t="shared" si="25"/>
        <v>5.0363136967437008</v>
      </c>
      <c r="N124" s="13">
        <f t="shared" si="20"/>
        <v>0.26398629049005573</v>
      </c>
      <c r="O124" s="13">
        <f t="shared" si="21"/>
        <v>0.26398629049005573</v>
      </c>
      <c r="Q124" s="41">
        <v>24.397646151811841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6.7733333330000001</v>
      </c>
      <c r="G125" s="18">
        <f t="shared" si="15"/>
        <v>0</v>
      </c>
      <c r="H125" s="18">
        <f t="shared" si="16"/>
        <v>6.7733333330000001</v>
      </c>
      <c r="I125" s="17">
        <f t="shared" si="24"/>
        <v>6.7746049022621238</v>
      </c>
      <c r="J125" s="18">
        <f t="shared" si="17"/>
        <v>6.7700528175272172</v>
      </c>
      <c r="K125" s="18">
        <f t="shared" si="18"/>
        <v>4.5520847349065363E-3</v>
      </c>
      <c r="L125" s="18">
        <f t="shared" si="19"/>
        <v>0</v>
      </c>
      <c r="M125" s="18">
        <f t="shared" si="25"/>
        <v>4.7723274062536447</v>
      </c>
      <c r="N125" s="18">
        <f t="shared" si="20"/>
        <v>0.25014903455983867</v>
      </c>
      <c r="O125" s="18">
        <f t="shared" si="21"/>
        <v>0.25014903455983867</v>
      </c>
      <c r="P125" s="3"/>
      <c r="Q125" s="42">
        <v>23.985305691857139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11.55606190724739</v>
      </c>
      <c r="G126" s="13">
        <f t="shared" si="15"/>
        <v>0</v>
      </c>
      <c r="H126" s="13">
        <f t="shared" si="16"/>
        <v>11.55606190724739</v>
      </c>
      <c r="I126" s="16">
        <f t="shared" si="24"/>
        <v>11.560613991982297</v>
      </c>
      <c r="J126" s="13">
        <f t="shared" si="17"/>
        <v>11.525913083467193</v>
      </c>
      <c r="K126" s="13">
        <f t="shared" si="18"/>
        <v>3.470090851510399E-2</v>
      </c>
      <c r="L126" s="13">
        <f t="shared" si="19"/>
        <v>0</v>
      </c>
      <c r="M126" s="13">
        <f t="shared" si="25"/>
        <v>4.5221783716938058</v>
      </c>
      <c r="N126" s="13">
        <f t="shared" si="20"/>
        <v>0.23703708012661559</v>
      </c>
      <c r="O126" s="13">
        <f t="shared" si="21"/>
        <v>0.23703708012661559</v>
      </c>
      <c r="Q126" s="41">
        <v>20.924025744730571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76.719528847044643</v>
      </c>
      <c r="G127" s="13">
        <f t="shared" si="15"/>
        <v>0.39176286123699189</v>
      </c>
      <c r="H127" s="13">
        <f t="shared" si="16"/>
        <v>76.327765985807645</v>
      </c>
      <c r="I127" s="16">
        <f t="shared" si="24"/>
        <v>76.36246689432275</v>
      </c>
      <c r="J127" s="13">
        <f t="shared" si="17"/>
        <v>65.940600400957095</v>
      </c>
      <c r="K127" s="13">
        <f t="shared" si="18"/>
        <v>10.421866493365656</v>
      </c>
      <c r="L127" s="13">
        <f t="shared" si="19"/>
        <v>0</v>
      </c>
      <c r="M127" s="13">
        <f t="shared" si="25"/>
        <v>4.2851412915671903</v>
      </c>
      <c r="N127" s="13">
        <f t="shared" si="20"/>
        <v>0.22461240937354518</v>
      </c>
      <c r="O127" s="13">
        <f t="shared" si="21"/>
        <v>0.6163752706105371</v>
      </c>
      <c r="Q127" s="41">
        <v>19.091764910707141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124.9960731600147</v>
      </c>
      <c r="G128" s="13">
        <f t="shared" si="15"/>
        <v>1.3572937474963931</v>
      </c>
      <c r="H128" s="13">
        <f t="shared" si="16"/>
        <v>123.6387794125183</v>
      </c>
      <c r="I128" s="16">
        <f t="shared" si="24"/>
        <v>134.06064590588397</v>
      </c>
      <c r="J128" s="13">
        <f t="shared" si="17"/>
        <v>73.01105237662334</v>
      </c>
      <c r="K128" s="13">
        <f t="shared" si="18"/>
        <v>61.049593529260633</v>
      </c>
      <c r="L128" s="13">
        <f t="shared" si="19"/>
        <v>1.8334058674353022</v>
      </c>
      <c r="M128" s="13">
        <f t="shared" si="25"/>
        <v>5.8939347496289471</v>
      </c>
      <c r="N128" s="13">
        <f t="shared" si="20"/>
        <v>0.30893984462305862</v>
      </c>
      <c r="O128" s="13">
        <f t="shared" si="21"/>
        <v>1.6662335921194518</v>
      </c>
      <c r="Q128" s="41">
        <v>13.281285280304539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95.315065214150877</v>
      </c>
      <c r="G129" s="13">
        <f t="shared" si="15"/>
        <v>0.7636735885791166</v>
      </c>
      <c r="H129" s="13">
        <f t="shared" si="16"/>
        <v>94.551391625571767</v>
      </c>
      <c r="I129" s="16">
        <f t="shared" si="24"/>
        <v>153.76757928739713</v>
      </c>
      <c r="J129" s="13">
        <f t="shared" si="17"/>
        <v>69.004273437761768</v>
      </c>
      <c r="K129" s="13">
        <f t="shared" si="18"/>
        <v>84.763305849635358</v>
      </c>
      <c r="L129" s="13">
        <f t="shared" si="19"/>
        <v>2.8005020042129245</v>
      </c>
      <c r="M129" s="13">
        <f t="shared" si="25"/>
        <v>8.3854969092188139</v>
      </c>
      <c r="N129" s="13">
        <f t="shared" si="20"/>
        <v>0.4395389874963056</v>
      </c>
      <c r="O129" s="13">
        <f t="shared" si="21"/>
        <v>1.2032125760754222</v>
      </c>
      <c r="Q129" s="41">
        <v>11.52140518627829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88.591312248658483</v>
      </c>
      <c r="G130" s="13">
        <f t="shared" si="15"/>
        <v>0.62919852926926867</v>
      </c>
      <c r="H130" s="13">
        <f t="shared" si="16"/>
        <v>87.962113719389208</v>
      </c>
      <c r="I130" s="16">
        <f t="shared" si="24"/>
        <v>169.92491756481164</v>
      </c>
      <c r="J130" s="13">
        <f t="shared" si="17"/>
        <v>64.837927039976989</v>
      </c>
      <c r="K130" s="13">
        <f t="shared" si="18"/>
        <v>105.08699052483465</v>
      </c>
      <c r="L130" s="13">
        <f t="shared" si="19"/>
        <v>3.6293455302256925</v>
      </c>
      <c r="M130" s="13">
        <f t="shared" si="25"/>
        <v>11.575303451948201</v>
      </c>
      <c r="N130" s="13">
        <f t="shared" si="20"/>
        <v>0.60673770610283118</v>
      </c>
      <c r="O130" s="13">
        <f t="shared" si="21"/>
        <v>1.2359362353720997</v>
      </c>
      <c r="Q130" s="41">
        <v>10.09104091632279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86.467750628413484</v>
      </c>
      <c r="G131" s="13">
        <f t="shared" si="15"/>
        <v>0.58672729686436864</v>
      </c>
      <c r="H131" s="13">
        <f t="shared" si="16"/>
        <v>85.881023331549116</v>
      </c>
      <c r="I131" s="16">
        <f t="shared" si="24"/>
        <v>187.33866832615809</v>
      </c>
      <c r="J131" s="13">
        <f t="shared" si="17"/>
        <v>63.78115870386776</v>
      </c>
      <c r="K131" s="13">
        <f t="shared" si="18"/>
        <v>123.55750962229033</v>
      </c>
      <c r="L131" s="13">
        <f t="shared" si="19"/>
        <v>4.3826129824954521</v>
      </c>
      <c r="M131" s="13">
        <f t="shared" si="25"/>
        <v>15.351178728340823</v>
      </c>
      <c r="N131" s="13">
        <f t="shared" si="20"/>
        <v>0.80465613763589539</v>
      </c>
      <c r="O131" s="13">
        <f t="shared" si="21"/>
        <v>1.391383434500264</v>
      </c>
      <c r="Q131" s="41">
        <v>9.5877672225806485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40.479113188393399</v>
      </c>
      <c r="G132" s="13">
        <f t="shared" si="15"/>
        <v>0</v>
      </c>
      <c r="H132" s="13">
        <f t="shared" si="16"/>
        <v>40.479113188393399</v>
      </c>
      <c r="I132" s="16">
        <f t="shared" si="24"/>
        <v>159.65400982818826</v>
      </c>
      <c r="J132" s="13">
        <f t="shared" si="17"/>
        <v>78.571223486199841</v>
      </c>
      <c r="K132" s="13">
        <f t="shared" si="18"/>
        <v>81.082786341988424</v>
      </c>
      <c r="L132" s="13">
        <f t="shared" si="19"/>
        <v>2.6504025111815532</v>
      </c>
      <c r="M132" s="13">
        <f t="shared" si="25"/>
        <v>17.196925101886482</v>
      </c>
      <c r="N132" s="13">
        <f t="shared" si="20"/>
        <v>0.90140383201657515</v>
      </c>
      <c r="O132" s="13">
        <f t="shared" si="21"/>
        <v>0.90140383201657515</v>
      </c>
      <c r="Q132" s="41">
        <v>13.80629835733682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20.042195776869669</v>
      </c>
      <c r="G133" s="13">
        <f t="shared" si="15"/>
        <v>0</v>
      </c>
      <c r="H133" s="13">
        <f t="shared" si="16"/>
        <v>20.042195776869669</v>
      </c>
      <c r="I133" s="16">
        <f t="shared" si="24"/>
        <v>98.474579607676546</v>
      </c>
      <c r="J133" s="13">
        <f t="shared" si="17"/>
        <v>73.616028289281587</v>
      </c>
      <c r="K133" s="13">
        <f t="shared" si="18"/>
        <v>24.858551318394959</v>
      </c>
      <c r="L133" s="13">
        <f t="shared" si="19"/>
        <v>0.35745741047388346</v>
      </c>
      <c r="M133" s="13">
        <f t="shared" si="25"/>
        <v>16.652978680343789</v>
      </c>
      <c r="N133" s="13">
        <f t="shared" si="20"/>
        <v>0.87289202622075301</v>
      </c>
      <c r="O133" s="13">
        <f t="shared" si="21"/>
        <v>0.87289202622075301</v>
      </c>
      <c r="Q133" s="41">
        <v>16.751629143851801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6.1878642581807028</v>
      </c>
      <c r="G134" s="13">
        <f t="shared" ref="G134:G197" si="28">IF((F134-$J$2)&gt;0,$I$2*(F134-$J$2),0)</f>
        <v>0</v>
      </c>
      <c r="H134" s="13">
        <f t="shared" ref="H134:H197" si="29">F134-G134</f>
        <v>6.1878642581807028</v>
      </c>
      <c r="I134" s="16">
        <f t="shared" si="24"/>
        <v>30.688958166101777</v>
      </c>
      <c r="J134" s="13">
        <f t="shared" ref="J134:J197" si="30">I134/SQRT(1+(I134/($K$2*(300+(25*Q134)+0.05*(Q134)^3)))^2)</f>
        <v>29.654210338694991</v>
      </c>
      <c r="K134" s="13">
        <f t="shared" ref="K134:K197" si="31">I134-J134</f>
        <v>1.0347478274067861</v>
      </c>
      <c r="L134" s="13">
        <f t="shared" ref="L134:L197" si="32">IF(K134&gt;$N$2,(K134-$N$2)/$L$2,0)</f>
        <v>0</v>
      </c>
      <c r="M134" s="13">
        <f t="shared" si="25"/>
        <v>15.780086654123036</v>
      </c>
      <c r="N134" s="13">
        <f t="shared" ref="N134:N197" si="33">$M$2*M134</f>
        <v>0.82713802004171899</v>
      </c>
      <c r="O134" s="13">
        <f t="shared" ref="O134:O197" si="34">N134+G134</f>
        <v>0.82713802004171899</v>
      </c>
      <c r="Q134" s="41">
        <v>17.296263807387412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22.239153639506931</v>
      </c>
      <c r="G135" s="13">
        <f t="shared" si="28"/>
        <v>0</v>
      </c>
      <c r="H135" s="13">
        <f t="shared" si="29"/>
        <v>22.239153639506931</v>
      </c>
      <c r="I135" s="16">
        <f t="shared" ref="I135:I198" si="36">H135+K134-L134</f>
        <v>23.273901466913717</v>
      </c>
      <c r="J135" s="13">
        <f t="shared" si="30"/>
        <v>22.955760890942926</v>
      </c>
      <c r="K135" s="13">
        <f t="shared" si="31"/>
        <v>0.31814057597079071</v>
      </c>
      <c r="L135" s="13">
        <f t="shared" si="32"/>
        <v>0</v>
      </c>
      <c r="M135" s="13">
        <f t="shared" ref="M135:M198" si="37">L135+M134-N134</f>
        <v>14.952948634081316</v>
      </c>
      <c r="N135" s="13">
        <f t="shared" si="33"/>
        <v>0.78378228194000343</v>
      </c>
      <c r="O135" s="13">
        <f t="shared" si="34"/>
        <v>0.78378228194000343</v>
      </c>
      <c r="Q135" s="41">
        <v>19.987025630423329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31.78436390334198</v>
      </c>
      <c r="G136" s="13">
        <f t="shared" si="28"/>
        <v>0</v>
      </c>
      <c r="H136" s="13">
        <f t="shared" si="29"/>
        <v>31.78436390334198</v>
      </c>
      <c r="I136" s="16">
        <f t="shared" si="36"/>
        <v>32.102504479312771</v>
      </c>
      <c r="J136" s="13">
        <f t="shared" si="30"/>
        <v>31.562247529659999</v>
      </c>
      <c r="K136" s="13">
        <f t="shared" si="31"/>
        <v>0.54025694965277182</v>
      </c>
      <c r="L136" s="13">
        <f t="shared" si="32"/>
        <v>0</v>
      </c>
      <c r="M136" s="13">
        <f t="shared" si="37"/>
        <v>14.169166352141312</v>
      </c>
      <c r="N136" s="13">
        <f t="shared" si="33"/>
        <v>0.74269910292854668</v>
      </c>
      <c r="O136" s="13">
        <f t="shared" si="34"/>
        <v>0.74269910292854668</v>
      </c>
      <c r="Q136" s="41">
        <v>23.032885193548381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74.008786617496526</v>
      </c>
      <c r="G137" s="18">
        <f t="shared" si="28"/>
        <v>0.33754801664602951</v>
      </c>
      <c r="H137" s="18">
        <f t="shared" si="29"/>
        <v>73.671238600850501</v>
      </c>
      <c r="I137" s="17">
        <f t="shared" si="36"/>
        <v>74.211495550503273</v>
      </c>
      <c r="J137" s="18">
        <f t="shared" si="30"/>
        <v>67.523125913950508</v>
      </c>
      <c r="K137" s="18">
        <f t="shared" si="31"/>
        <v>6.6883696365527641</v>
      </c>
      <c r="L137" s="18">
        <f t="shared" si="32"/>
        <v>0</v>
      </c>
      <c r="M137" s="18">
        <f t="shared" si="37"/>
        <v>13.426467249212765</v>
      </c>
      <c r="N137" s="18">
        <f t="shared" si="33"/>
        <v>0.70376936325423567</v>
      </c>
      <c r="O137" s="18">
        <f t="shared" si="34"/>
        <v>1.0413173799002653</v>
      </c>
      <c r="P137" s="3"/>
      <c r="Q137" s="42">
        <v>22.185396659815769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19.419688793753089</v>
      </c>
      <c r="G138" s="13">
        <f t="shared" si="28"/>
        <v>0</v>
      </c>
      <c r="H138" s="13">
        <f t="shared" si="29"/>
        <v>19.419688793753089</v>
      </c>
      <c r="I138" s="16">
        <f t="shared" si="36"/>
        <v>26.108058430305853</v>
      </c>
      <c r="J138" s="13">
        <f t="shared" si="30"/>
        <v>25.672087733093438</v>
      </c>
      <c r="K138" s="13">
        <f t="shared" si="31"/>
        <v>0.4359706972124151</v>
      </c>
      <c r="L138" s="13">
        <f t="shared" si="32"/>
        <v>0</v>
      </c>
      <c r="M138" s="13">
        <f t="shared" si="37"/>
        <v>12.72269788595853</v>
      </c>
      <c r="N138" s="13">
        <f t="shared" si="33"/>
        <v>0.66688018701285978</v>
      </c>
      <c r="O138" s="13">
        <f t="shared" si="34"/>
        <v>0.66688018701285978</v>
      </c>
      <c r="Q138" s="41">
        <v>20.163689254193571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9.572864205061105</v>
      </c>
      <c r="G139" s="13">
        <f t="shared" si="28"/>
        <v>0</v>
      </c>
      <c r="H139" s="13">
        <f t="shared" si="29"/>
        <v>9.572864205061105</v>
      </c>
      <c r="I139" s="16">
        <f t="shared" si="36"/>
        <v>10.00883490227352</v>
      </c>
      <c r="J139" s="13">
        <f t="shared" si="30"/>
        <v>9.974302523818066</v>
      </c>
      <c r="K139" s="13">
        <f t="shared" si="31"/>
        <v>3.4532378455454094E-2</v>
      </c>
      <c r="L139" s="13">
        <f t="shared" si="32"/>
        <v>0</v>
      </c>
      <c r="M139" s="13">
        <f t="shared" si="37"/>
        <v>12.05581769894567</v>
      </c>
      <c r="N139" s="13">
        <f t="shared" si="33"/>
        <v>0.63192461486796625</v>
      </c>
      <c r="O139" s="13">
        <f t="shared" si="34"/>
        <v>0.63192461486796625</v>
      </c>
      <c r="Q139" s="41">
        <v>17.89933051469907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85.996341306348498</v>
      </c>
      <c r="G140" s="13">
        <f t="shared" si="28"/>
        <v>0.57729911042306892</v>
      </c>
      <c r="H140" s="13">
        <f t="shared" si="29"/>
        <v>85.419042195925428</v>
      </c>
      <c r="I140" s="16">
        <f t="shared" si="36"/>
        <v>85.45357457438088</v>
      </c>
      <c r="J140" s="13">
        <f t="shared" si="30"/>
        <v>64.154578134839767</v>
      </c>
      <c r="K140" s="13">
        <f t="shared" si="31"/>
        <v>21.298996439541114</v>
      </c>
      <c r="L140" s="13">
        <f t="shared" si="32"/>
        <v>0.2122911148943521</v>
      </c>
      <c r="M140" s="13">
        <f t="shared" si="37"/>
        <v>11.636184198972057</v>
      </c>
      <c r="N140" s="13">
        <f t="shared" si="33"/>
        <v>0.609928866053706</v>
      </c>
      <c r="O140" s="13">
        <f t="shared" si="34"/>
        <v>1.187227976476775</v>
      </c>
      <c r="Q140" s="41">
        <v>14.863625146069809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65.734626032023954</v>
      </c>
      <c r="G141" s="13">
        <f t="shared" si="28"/>
        <v>0.17206480493657808</v>
      </c>
      <c r="H141" s="13">
        <f t="shared" si="29"/>
        <v>65.562561227087372</v>
      </c>
      <c r="I141" s="16">
        <f t="shared" si="36"/>
        <v>86.649266551734129</v>
      </c>
      <c r="J141" s="13">
        <f t="shared" si="30"/>
        <v>54.740624632495361</v>
      </c>
      <c r="K141" s="13">
        <f t="shared" si="31"/>
        <v>31.908641919238768</v>
      </c>
      <c r="L141" s="13">
        <f t="shared" si="32"/>
        <v>0.64497525213000317</v>
      </c>
      <c r="M141" s="13">
        <f t="shared" si="37"/>
        <v>11.671230585048354</v>
      </c>
      <c r="N141" s="13">
        <f t="shared" si="33"/>
        <v>0.61176587741011657</v>
      </c>
      <c r="O141" s="13">
        <f t="shared" si="34"/>
        <v>0.78383068234669462</v>
      </c>
      <c r="Q141" s="41">
        <v>10.191576413787249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30.742782524452469</v>
      </c>
      <c r="G142" s="13">
        <f t="shared" si="28"/>
        <v>0</v>
      </c>
      <c r="H142" s="13">
        <f t="shared" si="29"/>
        <v>30.742782524452469</v>
      </c>
      <c r="I142" s="16">
        <f t="shared" si="36"/>
        <v>62.006449191561238</v>
      </c>
      <c r="J142" s="13">
        <f t="shared" si="30"/>
        <v>45.24092747805517</v>
      </c>
      <c r="K142" s="13">
        <f t="shared" si="31"/>
        <v>16.765521713506068</v>
      </c>
      <c r="L142" s="13">
        <f t="shared" si="32"/>
        <v>2.7406275502904087E-2</v>
      </c>
      <c r="M142" s="13">
        <f t="shared" si="37"/>
        <v>11.086870983141141</v>
      </c>
      <c r="N142" s="13">
        <f t="shared" si="33"/>
        <v>0.58113575130826711</v>
      </c>
      <c r="O142" s="13">
        <f t="shared" si="34"/>
        <v>0.58113575130826711</v>
      </c>
      <c r="Q142" s="41">
        <v>9.2102662225806462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85.495210383095312</v>
      </c>
      <c r="G143" s="13">
        <f t="shared" si="28"/>
        <v>0.56727649195800522</v>
      </c>
      <c r="H143" s="13">
        <f t="shared" si="29"/>
        <v>84.9279338911373</v>
      </c>
      <c r="I143" s="16">
        <f t="shared" si="36"/>
        <v>101.66604932914046</v>
      </c>
      <c r="J143" s="13">
        <f t="shared" si="30"/>
        <v>61.287938993365096</v>
      </c>
      <c r="K143" s="13">
        <f t="shared" si="31"/>
        <v>40.378110335775368</v>
      </c>
      <c r="L143" s="13">
        <f t="shared" si="32"/>
        <v>0.99037837060990219</v>
      </c>
      <c r="M143" s="13">
        <f t="shared" si="37"/>
        <v>11.496113602442776</v>
      </c>
      <c r="N143" s="13">
        <f t="shared" si="33"/>
        <v>0.60258684579623034</v>
      </c>
      <c r="O143" s="13">
        <f t="shared" si="34"/>
        <v>1.1698633377542356</v>
      </c>
      <c r="Q143" s="41">
        <v>11.444341313269639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91.842245242663424</v>
      </c>
      <c r="G144" s="13">
        <f t="shared" si="28"/>
        <v>0.69421718914936748</v>
      </c>
      <c r="H144" s="13">
        <f t="shared" si="29"/>
        <v>91.148028053514054</v>
      </c>
      <c r="I144" s="16">
        <f t="shared" si="36"/>
        <v>130.53576001867953</v>
      </c>
      <c r="J144" s="13">
        <f t="shared" si="30"/>
        <v>69.300831323686623</v>
      </c>
      <c r="K144" s="13">
        <f t="shared" si="31"/>
        <v>61.234928694992902</v>
      </c>
      <c r="L144" s="13">
        <f t="shared" si="32"/>
        <v>1.840964233682105</v>
      </c>
      <c r="M144" s="13">
        <f t="shared" si="37"/>
        <v>12.73449099032865</v>
      </c>
      <c r="N144" s="13">
        <f t="shared" si="33"/>
        <v>0.66749834109608197</v>
      </c>
      <c r="O144" s="13">
        <f t="shared" si="34"/>
        <v>1.3617155302454496</v>
      </c>
      <c r="Q144" s="41">
        <v>12.3671803482748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26.367076380059629</v>
      </c>
      <c r="G145" s="13">
        <f t="shared" si="28"/>
        <v>0</v>
      </c>
      <c r="H145" s="13">
        <f t="shared" si="29"/>
        <v>26.367076380059629</v>
      </c>
      <c r="I145" s="16">
        <f t="shared" si="36"/>
        <v>85.761040841370431</v>
      </c>
      <c r="J145" s="13">
        <f t="shared" si="30"/>
        <v>58.353107412913424</v>
      </c>
      <c r="K145" s="13">
        <f t="shared" si="31"/>
        <v>27.407933428457007</v>
      </c>
      <c r="L145" s="13">
        <f t="shared" si="32"/>
        <v>0.46142669020966925</v>
      </c>
      <c r="M145" s="13">
        <f t="shared" si="37"/>
        <v>12.528419339442237</v>
      </c>
      <c r="N145" s="13">
        <f t="shared" si="33"/>
        <v>0.65669677193889486</v>
      </c>
      <c r="O145" s="13">
        <f t="shared" si="34"/>
        <v>0.65669677193889486</v>
      </c>
      <c r="Q145" s="41">
        <v>11.97545647190211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2.2723404012712911</v>
      </c>
      <c r="G146" s="13">
        <f t="shared" si="28"/>
        <v>0</v>
      </c>
      <c r="H146" s="13">
        <f t="shared" si="29"/>
        <v>2.2723404012712911</v>
      </c>
      <c r="I146" s="16">
        <f t="shared" si="36"/>
        <v>29.218847139518626</v>
      </c>
      <c r="J146" s="13">
        <f t="shared" si="30"/>
        <v>28.46205306560034</v>
      </c>
      <c r="K146" s="13">
        <f t="shared" si="31"/>
        <v>0.7567940739182859</v>
      </c>
      <c r="L146" s="13">
        <f t="shared" si="32"/>
        <v>0</v>
      </c>
      <c r="M146" s="13">
        <f t="shared" si="37"/>
        <v>11.871722567503342</v>
      </c>
      <c r="N146" s="13">
        <f t="shared" si="33"/>
        <v>0.62227497948521371</v>
      </c>
      <c r="O146" s="13">
        <f t="shared" si="34"/>
        <v>0.62227497948521371</v>
      </c>
      <c r="Q146" s="41">
        <v>18.554073608262801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7.5172861021075326</v>
      </c>
      <c r="G147" s="13">
        <f t="shared" si="28"/>
        <v>0</v>
      </c>
      <c r="H147" s="13">
        <f t="shared" si="29"/>
        <v>7.5172861021075326</v>
      </c>
      <c r="I147" s="16">
        <f t="shared" si="36"/>
        <v>8.2740801760258194</v>
      </c>
      <c r="J147" s="13">
        <f t="shared" si="30"/>
        <v>8.2583526173760919</v>
      </c>
      <c r="K147" s="13">
        <f t="shared" si="31"/>
        <v>1.5727558649727413E-2</v>
      </c>
      <c r="L147" s="13">
        <f t="shared" si="32"/>
        <v>0</v>
      </c>
      <c r="M147" s="13">
        <f t="shared" si="37"/>
        <v>11.249447588018128</v>
      </c>
      <c r="N147" s="13">
        <f t="shared" si="33"/>
        <v>0.58965745933246994</v>
      </c>
      <c r="O147" s="13">
        <f t="shared" si="34"/>
        <v>0.58965745933246994</v>
      </c>
      <c r="Q147" s="41">
        <v>19.438403371900669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12.41300317904134</v>
      </c>
      <c r="G148" s="13">
        <f t="shared" si="28"/>
        <v>0</v>
      </c>
      <c r="H148" s="13">
        <f t="shared" si="29"/>
        <v>12.41300317904134</v>
      </c>
      <c r="I148" s="16">
        <f t="shared" si="36"/>
        <v>12.428730737691067</v>
      </c>
      <c r="J148" s="13">
        <f t="shared" si="30"/>
        <v>12.384722168722927</v>
      </c>
      <c r="K148" s="13">
        <f t="shared" si="31"/>
        <v>4.4008568968139983E-2</v>
      </c>
      <c r="L148" s="13">
        <f t="shared" si="32"/>
        <v>0</v>
      </c>
      <c r="M148" s="13">
        <f t="shared" si="37"/>
        <v>10.659790128685659</v>
      </c>
      <c r="N148" s="13">
        <f t="shared" si="33"/>
        <v>0.5587496377149217</v>
      </c>
      <c r="O148" s="13">
        <f t="shared" si="34"/>
        <v>0.5587496377149217</v>
      </c>
      <c r="Q148" s="41">
        <v>20.774200193548381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41.249129652778358</v>
      </c>
      <c r="G149" s="18">
        <f t="shared" si="28"/>
        <v>0</v>
      </c>
      <c r="H149" s="18">
        <f t="shared" si="29"/>
        <v>41.249129652778358</v>
      </c>
      <c r="I149" s="17">
        <f t="shared" si="36"/>
        <v>41.293138221746496</v>
      </c>
      <c r="J149" s="18">
        <f t="shared" si="30"/>
        <v>39.718636279787127</v>
      </c>
      <c r="K149" s="18">
        <f t="shared" si="31"/>
        <v>1.5745019419593689</v>
      </c>
      <c r="L149" s="18">
        <f t="shared" si="32"/>
        <v>0</v>
      </c>
      <c r="M149" s="18">
        <f t="shared" si="37"/>
        <v>10.101040490970737</v>
      </c>
      <c r="N149" s="18">
        <f t="shared" si="33"/>
        <v>0.52946189809925903</v>
      </c>
      <c r="O149" s="18">
        <f t="shared" si="34"/>
        <v>0.52946189809925903</v>
      </c>
      <c r="P149" s="3"/>
      <c r="Q149" s="42">
        <v>20.573394010900561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14.47741557180189</v>
      </c>
      <c r="G150" s="13">
        <f t="shared" si="28"/>
        <v>0</v>
      </c>
      <c r="H150" s="13">
        <f t="shared" si="29"/>
        <v>14.47741557180189</v>
      </c>
      <c r="I150" s="16">
        <f t="shared" si="36"/>
        <v>16.051917513761261</v>
      </c>
      <c r="J150" s="13">
        <f t="shared" si="30"/>
        <v>15.931576338639237</v>
      </c>
      <c r="K150" s="13">
        <f t="shared" si="31"/>
        <v>0.12034117512202336</v>
      </c>
      <c r="L150" s="13">
        <f t="shared" si="32"/>
        <v>0</v>
      </c>
      <c r="M150" s="13">
        <f t="shared" si="37"/>
        <v>9.5715785928714787</v>
      </c>
      <c r="N150" s="13">
        <f t="shared" si="33"/>
        <v>0.50170932134348278</v>
      </c>
      <c r="O150" s="13">
        <f t="shared" si="34"/>
        <v>0.50170932134348278</v>
      </c>
      <c r="Q150" s="41">
        <v>19.048273465070299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37.762419110524093</v>
      </c>
      <c r="G151" s="13">
        <f t="shared" si="28"/>
        <v>0</v>
      </c>
      <c r="H151" s="13">
        <f t="shared" si="29"/>
        <v>37.762419110524093</v>
      </c>
      <c r="I151" s="16">
        <f t="shared" si="36"/>
        <v>37.882760285646114</v>
      </c>
      <c r="J151" s="13">
        <f t="shared" si="30"/>
        <v>36.286277192896563</v>
      </c>
      <c r="K151" s="13">
        <f t="shared" si="31"/>
        <v>1.5964830927495512</v>
      </c>
      <c r="L151" s="13">
        <f t="shared" si="32"/>
        <v>0</v>
      </c>
      <c r="M151" s="13">
        <f t="shared" si="37"/>
        <v>9.0698692715279954</v>
      </c>
      <c r="N151" s="13">
        <f t="shared" si="33"/>
        <v>0.47541143947576203</v>
      </c>
      <c r="O151" s="13">
        <f t="shared" si="34"/>
        <v>0.47541143947576203</v>
      </c>
      <c r="Q151" s="41">
        <v>18.605040942707749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30.333245981306039</v>
      </c>
      <c r="G152" s="13">
        <f t="shared" si="28"/>
        <v>0</v>
      </c>
      <c r="H152" s="13">
        <f t="shared" si="29"/>
        <v>30.333245981306039</v>
      </c>
      <c r="I152" s="16">
        <f t="shared" si="36"/>
        <v>31.92972907405559</v>
      </c>
      <c r="J152" s="13">
        <f t="shared" si="30"/>
        <v>30.162505463806802</v>
      </c>
      <c r="K152" s="13">
        <f t="shared" si="31"/>
        <v>1.7672236102487879</v>
      </c>
      <c r="L152" s="13">
        <f t="shared" si="32"/>
        <v>0</v>
      </c>
      <c r="M152" s="13">
        <f t="shared" si="37"/>
        <v>8.5944578320522336</v>
      </c>
      <c r="N152" s="13">
        <f t="shared" si="33"/>
        <v>0.45049200237936171</v>
      </c>
      <c r="O152" s="13">
        <f t="shared" si="34"/>
        <v>0.45049200237936171</v>
      </c>
      <c r="Q152" s="41">
        <v>14.0734247776297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32.746839312700423</v>
      </c>
      <c r="G153" s="13">
        <f t="shared" si="28"/>
        <v>0</v>
      </c>
      <c r="H153" s="13">
        <f t="shared" si="29"/>
        <v>32.746839312700423</v>
      </c>
      <c r="I153" s="16">
        <f t="shared" si="36"/>
        <v>34.514062922949208</v>
      </c>
      <c r="J153" s="13">
        <f t="shared" si="30"/>
        <v>31.067035038333771</v>
      </c>
      <c r="K153" s="13">
        <f t="shared" si="31"/>
        <v>3.4470278846154372</v>
      </c>
      <c r="L153" s="13">
        <f t="shared" si="32"/>
        <v>0</v>
      </c>
      <c r="M153" s="13">
        <f t="shared" si="37"/>
        <v>8.1439658296728723</v>
      </c>
      <c r="N153" s="13">
        <f t="shared" si="33"/>
        <v>0.42687875670714381</v>
      </c>
      <c r="O153" s="13">
        <f t="shared" si="34"/>
        <v>0.42687875670714381</v>
      </c>
      <c r="Q153" s="41">
        <v>10.33882322258065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12.488170892394271</v>
      </c>
      <c r="G154" s="13">
        <f t="shared" si="28"/>
        <v>0</v>
      </c>
      <c r="H154" s="13">
        <f t="shared" si="29"/>
        <v>12.488170892394271</v>
      </c>
      <c r="I154" s="16">
        <f t="shared" si="36"/>
        <v>15.935198777009708</v>
      </c>
      <c r="J154" s="13">
        <f t="shared" si="30"/>
        <v>15.55594484027317</v>
      </c>
      <c r="K154" s="13">
        <f t="shared" si="31"/>
        <v>0.37925393673653751</v>
      </c>
      <c r="L154" s="13">
        <f t="shared" si="32"/>
        <v>0</v>
      </c>
      <c r="M154" s="13">
        <f t="shared" si="37"/>
        <v>7.7170870729657288</v>
      </c>
      <c r="N154" s="13">
        <f t="shared" si="33"/>
        <v>0.40450323638461366</v>
      </c>
      <c r="O154" s="13">
        <f t="shared" si="34"/>
        <v>0.40450323638461366</v>
      </c>
      <c r="Q154" s="41">
        <v>10.42524825034687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26.76118893607822</v>
      </c>
      <c r="G155" s="13">
        <f t="shared" si="28"/>
        <v>0</v>
      </c>
      <c r="H155" s="13">
        <f t="shared" si="29"/>
        <v>26.76118893607822</v>
      </c>
      <c r="I155" s="16">
        <f t="shared" si="36"/>
        <v>27.140442872814759</v>
      </c>
      <c r="J155" s="13">
        <f t="shared" si="30"/>
        <v>26.184763771853799</v>
      </c>
      <c r="K155" s="13">
        <f t="shared" si="31"/>
        <v>0.95567910096096043</v>
      </c>
      <c r="L155" s="13">
        <f t="shared" si="32"/>
        <v>0</v>
      </c>
      <c r="M155" s="13">
        <f t="shared" si="37"/>
        <v>7.3125838365811155</v>
      </c>
      <c r="N155" s="13">
        <f t="shared" si="33"/>
        <v>0.38330056409407731</v>
      </c>
      <c r="O155" s="13">
        <f t="shared" si="34"/>
        <v>0.38330056409407731</v>
      </c>
      <c r="Q155" s="41">
        <v>15.218772830363831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33.973631401350907</v>
      </c>
      <c r="G156" s="13">
        <f t="shared" si="28"/>
        <v>0</v>
      </c>
      <c r="H156" s="13">
        <f t="shared" si="29"/>
        <v>33.973631401350907</v>
      </c>
      <c r="I156" s="16">
        <f t="shared" si="36"/>
        <v>34.929310502311864</v>
      </c>
      <c r="J156" s="13">
        <f t="shared" si="30"/>
        <v>32.970516080263444</v>
      </c>
      <c r="K156" s="13">
        <f t="shared" si="31"/>
        <v>1.9587944220484204</v>
      </c>
      <c r="L156" s="13">
        <f t="shared" si="32"/>
        <v>0</v>
      </c>
      <c r="M156" s="13">
        <f t="shared" si="37"/>
        <v>6.9292832724870381</v>
      </c>
      <c r="N156" s="13">
        <f t="shared" si="33"/>
        <v>0.36320926316431901</v>
      </c>
      <c r="O156" s="13">
        <f t="shared" si="34"/>
        <v>0.36320926316431901</v>
      </c>
      <c r="Q156" s="41">
        <v>15.26313558961561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84.199272968938942</v>
      </c>
      <c r="G157" s="13">
        <f t="shared" si="28"/>
        <v>0.54135774367487788</v>
      </c>
      <c r="H157" s="13">
        <f t="shared" si="29"/>
        <v>83.657915225264063</v>
      </c>
      <c r="I157" s="16">
        <f t="shared" si="36"/>
        <v>85.61670964731249</v>
      </c>
      <c r="J157" s="13">
        <f t="shared" si="30"/>
        <v>64.65703122553569</v>
      </c>
      <c r="K157" s="13">
        <f t="shared" si="31"/>
        <v>20.9596784217768</v>
      </c>
      <c r="L157" s="13">
        <f t="shared" si="32"/>
        <v>0.19845299711314918</v>
      </c>
      <c r="M157" s="13">
        <f t="shared" si="37"/>
        <v>6.764527006435868</v>
      </c>
      <c r="N157" s="13">
        <f t="shared" si="33"/>
        <v>0.35457330477714338</v>
      </c>
      <c r="O157" s="13">
        <f t="shared" si="34"/>
        <v>0.89593104845202132</v>
      </c>
      <c r="Q157" s="41">
        <v>15.086541531776829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30.733795512289149</v>
      </c>
      <c r="G158" s="13">
        <f t="shared" si="28"/>
        <v>0</v>
      </c>
      <c r="H158" s="13">
        <f t="shared" si="29"/>
        <v>30.733795512289149</v>
      </c>
      <c r="I158" s="16">
        <f t="shared" si="36"/>
        <v>51.495020936952798</v>
      </c>
      <c r="J158" s="13">
        <f t="shared" si="30"/>
        <v>46.091222273184528</v>
      </c>
      <c r="K158" s="13">
        <f t="shared" si="31"/>
        <v>5.4037986637682707</v>
      </c>
      <c r="L158" s="13">
        <f t="shared" si="32"/>
        <v>0</v>
      </c>
      <c r="M158" s="13">
        <f t="shared" si="37"/>
        <v>6.4099537016587247</v>
      </c>
      <c r="N158" s="13">
        <f t="shared" si="33"/>
        <v>0.33598778825234116</v>
      </c>
      <c r="O158" s="13">
        <f t="shared" si="34"/>
        <v>0.33598778825234116</v>
      </c>
      <c r="Q158" s="41">
        <v>15.755939434854289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4.8450656341149871</v>
      </c>
      <c r="G159" s="13">
        <f t="shared" si="28"/>
        <v>0</v>
      </c>
      <c r="H159" s="13">
        <f t="shared" si="29"/>
        <v>4.8450656341149871</v>
      </c>
      <c r="I159" s="16">
        <f t="shared" si="36"/>
        <v>10.248864297883259</v>
      </c>
      <c r="J159" s="13">
        <f t="shared" si="30"/>
        <v>10.236366967703747</v>
      </c>
      <c r="K159" s="13">
        <f t="shared" si="31"/>
        <v>1.2497330179511934E-2</v>
      </c>
      <c r="L159" s="13">
        <f t="shared" si="32"/>
        <v>0</v>
      </c>
      <c r="M159" s="13">
        <f t="shared" si="37"/>
        <v>6.0739659134063837</v>
      </c>
      <c r="N159" s="13">
        <f t="shared" si="33"/>
        <v>0.31837646075936915</v>
      </c>
      <c r="O159" s="13">
        <f t="shared" si="34"/>
        <v>0.31837646075936915</v>
      </c>
      <c r="Q159" s="41">
        <v>25.644576193548382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0.88666666699999996</v>
      </c>
      <c r="G160" s="13">
        <f t="shared" si="28"/>
        <v>0</v>
      </c>
      <c r="H160" s="13">
        <f t="shared" si="29"/>
        <v>0.88666666699999996</v>
      </c>
      <c r="I160" s="16">
        <f t="shared" si="36"/>
        <v>0.8991639971795119</v>
      </c>
      <c r="J160" s="13">
        <f t="shared" si="30"/>
        <v>0.89915558230255666</v>
      </c>
      <c r="K160" s="13">
        <f t="shared" si="31"/>
        <v>8.4148769552427893E-6</v>
      </c>
      <c r="L160" s="13">
        <f t="shared" si="32"/>
        <v>0</v>
      </c>
      <c r="M160" s="13">
        <f t="shared" si="37"/>
        <v>5.7555894526470146</v>
      </c>
      <c r="N160" s="13">
        <f t="shared" si="33"/>
        <v>0.30168825865044163</v>
      </c>
      <c r="O160" s="13">
        <f t="shared" si="34"/>
        <v>0.30168825865044163</v>
      </c>
      <c r="Q160" s="41">
        <v>25.67860347924687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3.7209716735730929</v>
      </c>
      <c r="G161" s="18">
        <f t="shared" si="28"/>
        <v>0</v>
      </c>
      <c r="H161" s="18">
        <f t="shared" si="29"/>
        <v>3.7209716735730929</v>
      </c>
      <c r="I161" s="17">
        <f t="shared" si="36"/>
        <v>3.7209800884500481</v>
      </c>
      <c r="J161" s="18">
        <f t="shared" si="30"/>
        <v>3.7202555479220063</v>
      </c>
      <c r="K161" s="18">
        <f t="shared" si="31"/>
        <v>7.2454052804182822E-4</v>
      </c>
      <c r="L161" s="18">
        <f t="shared" si="32"/>
        <v>0</v>
      </c>
      <c r="M161" s="18">
        <f t="shared" si="37"/>
        <v>5.4539011939965727</v>
      </c>
      <c r="N161" s="18">
        <f t="shared" si="33"/>
        <v>0.28587479485905232</v>
      </c>
      <c r="O161" s="18">
        <f t="shared" si="34"/>
        <v>0.28587479485905232</v>
      </c>
      <c r="P161" s="3"/>
      <c r="Q161" s="42">
        <v>24.277883358636331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3.5227341907768701</v>
      </c>
      <c r="G162" s="13">
        <f t="shared" si="28"/>
        <v>0</v>
      </c>
      <c r="H162" s="13">
        <f t="shared" si="29"/>
        <v>3.5227341907768701</v>
      </c>
      <c r="I162" s="16">
        <f t="shared" si="36"/>
        <v>3.5234587313049119</v>
      </c>
      <c r="J162" s="13">
        <f t="shared" si="30"/>
        <v>3.5227160648810849</v>
      </c>
      <c r="K162" s="13">
        <f t="shared" si="31"/>
        <v>7.4266642382703196E-4</v>
      </c>
      <c r="L162" s="13">
        <f t="shared" si="32"/>
        <v>0</v>
      </c>
      <c r="M162" s="13">
        <f t="shared" si="37"/>
        <v>5.1680263991375206</v>
      </c>
      <c r="N162" s="13">
        <f t="shared" si="33"/>
        <v>0.27089021860276369</v>
      </c>
      <c r="O162" s="13">
        <f t="shared" si="34"/>
        <v>0.27089021860276369</v>
      </c>
      <c r="Q162" s="41">
        <v>22.935223909438349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16.186720895120612</v>
      </c>
      <c r="G163" s="13">
        <f t="shared" si="28"/>
        <v>0</v>
      </c>
      <c r="H163" s="13">
        <f t="shared" si="29"/>
        <v>16.186720895120612</v>
      </c>
      <c r="I163" s="16">
        <f t="shared" si="36"/>
        <v>16.18746356154444</v>
      </c>
      <c r="J163" s="13">
        <f t="shared" si="30"/>
        <v>16.075294562287265</v>
      </c>
      <c r="K163" s="13">
        <f t="shared" si="31"/>
        <v>0.11216899925717527</v>
      </c>
      <c r="L163" s="13">
        <f t="shared" si="32"/>
        <v>0</v>
      </c>
      <c r="M163" s="13">
        <f t="shared" si="37"/>
        <v>4.8971361805347566</v>
      </c>
      <c r="N163" s="13">
        <f t="shared" si="33"/>
        <v>0.25669108243989508</v>
      </c>
      <c r="O163" s="13">
        <f t="shared" si="34"/>
        <v>0.25669108243989508</v>
      </c>
      <c r="Q163" s="41">
        <v>19.72891004300368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45.302990128351162</v>
      </c>
      <c r="G164" s="13">
        <f t="shared" si="28"/>
        <v>0</v>
      </c>
      <c r="H164" s="13">
        <f t="shared" si="29"/>
        <v>45.302990128351162</v>
      </c>
      <c r="I164" s="16">
        <f t="shared" si="36"/>
        <v>45.415159127608334</v>
      </c>
      <c r="J164" s="13">
        <f t="shared" si="30"/>
        <v>41.617804351139291</v>
      </c>
      <c r="K164" s="13">
        <f t="shared" si="31"/>
        <v>3.7973547764690423</v>
      </c>
      <c r="L164" s="13">
        <f t="shared" si="32"/>
        <v>0</v>
      </c>
      <c r="M164" s="13">
        <f t="shared" si="37"/>
        <v>4.6404450980948617</v>
      </c>
      <c r="N164" s="13">
        <f t="shared" si="33"/>
        <v>0.24323621629464326</v>
      </c>
      <c r="O164" s="13">
        <f t="shared" si="34"/>
        <v>0.24323621629464326</v>
      </c>
      <c r="Q164" s="41">
        <v>15.840093997594931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17.324997468011642</v>
      </c>
      <c r="G165" s="13">
        <f t="shared" si="28"/>
        <v>0</v>
      </c>
      <c r="H165" s="13">
        <f t="shared" si="29"/>
        <v>17.324997468011642</v>
      </c>
      <c r="I165" s="16">
        <f t="shared" si="36"/>
        <v>21.122352244480684</v>
      </c>
      <c r="J165" s="13">
        <f t="shared" si="30"/>
        <v>20.51421107036068</v>
      </c>
      <c r="K165" s="13">
        <f t="shared" si="31"/>
        <v>0.60814117412000357</v>
      </c>
      <c r="L165" s="13">
        <f t="shared" si="32"/>
        <v>0</v>
      </c>
      <c r="M165" s="13">
        <f t="shared" si="37"/>
        <v>4.3972088818002186</v>
      </c>
      <c r="N165" s="13">
        <f t="shared" si="33"/>
        <v>0.2304866080853738</v>
      </c>
      <c r="O165" s="13">
        <f t="shared" si="34"/>
        <v>0.2304866080853738</v>
      </c>
      <c r="Q165" s="41">
        <v>13.122590647959489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16.051923079221051</v>
      </c>
      <c r="G166" s="13">
        <f t="shared" si="28"/>
        <v>0</v>
      </c>
      <c r="H166" s="13">
        <f t="shared" si="29"/>
        <v>16.051923079221051</v>
      </c>
      <c r="I166" s="16">
        <f t="shared" si="36"/>
        <v>16.660064253341055</v>
      </c>
      <c r="J166" s="13">
        <f t="shared" si="30"/>
        <v>16.235203721638388</v>
      </c>
      <c r="K166" s="13">
        <f t="shared" si="31"/>
        <v>0.42486053170266658</v>
      </c>
      <c r="L166" s="13">
        <f t="shared" si="32"/>
        <v>0</v>
      </c>
      <c r="M166" s="13">
        <f t="shared" si="37"/>
        <v>4.1667222737148446</v>
      </c>
      <c r="N166" s="13">
        <f t="shared" si="33"/>
        <v>0.21840529060996844</v>
      </c>
      <c r="O166" s="13">
        <f t="shared" si="34"/>
        <v>0.21840529060996844</v>
      </c>
      <c r="Q166" s="41">
        <v>10.554219222580651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25.22385016611058</v>
      </c>
      <c r="G167" s="13">
        <f t="shared" si="28"/>
        <v>0</v>
      </c>
      <c r="H167" s="13">
        <f t="shared" si="29"/>
        <v>25.22385016611058</v>
      </c>
      <c r="I167" s="16">
        <f t="shared" si="36"/>
        <v>25.648710697813247</v>
      </c>
      <c r="J167" s="13">
        <f t="shared" si="30"/>
        <v>24.436252125809336</v>
      </c>
      <c r="K167" s="13">
        <f t="shared" si="31"/>
        <v>1.2124585720039107</v>
      </c>
      <c r="L167" s="13">
        <f t="shared" si="32"/>
        <v>0</v>
      </c>
      <c r="M167" s="13">
        <f t="shared" si="37"/>
        <v>3.9483169831048763</v>
      </c>
      <c r="N167" s="13">
        <f t="shared" si="33"/>
        <v>0.20695723436025421</v>
      </c>
      <c r="O167" s="13">
        <f t="shared" si="34"/>
        <v>0.20695723436025421</v>
      </c>
      <c r="Q167" s="41">
        <v>12.122938513214089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38.39641604759084</v>
      </c>
      <c r="G168" s="13">
        <f t="shared" si="28"/>
        <v>0</v>
      </c>
      <c r="H168" s="13">
        <f t="shared" si="29"/>
        <v>38.39641604759084</v>
      </c>
      <c r="I168" s="16">
        <f t="shared" si="36"/>
        <v>39.608874619594751</v>
      </c>
      <c r="J168" s="13">
        <f t="shared" si="30"/>
        <v>36.21199130468527</v>
      </c>
      <c r="K168" s="13">
        <f t="shared" si="31"/>
        <v>3.3968833149094806</v>
      </c>
      <c r="L168" s="13">
        <f t="shared" si="32"/>
        <v>0</v>
      </c>
      <c r="M168" s="13">
        <f t="shared" si="37"/>
        <v>3.741359748744622</v>
      </c>
      <c r="N168" s="13">
        <f t="shared" si="33"/>
        <v>0.19610924595473272</v>
      </c>
      <c r="O168" s="13">
        <f t="shared" si="34"/>
        <v>0.19610924595473272</v>
      </c>
      <c r="Q168" s="41">
        <v>13.66354827445161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17.08228567807177</v>
      </c>
      <c r="G169" s="13">
        <f t="shared" si="28"/>
        <v>0</v>
      </c>
      <c r="H169" s="13">
        <f t="shared" si="29"/>
        <v>17.08228567807177</v>
      </c>
      <c r="I169" s="16">
        <f t="shared" si="36"/>
        <v>20.479168992981251</v>
      </c>
      <c r="J169" s="13">
        <f t="shared" si="30"/>
        <v>20.007837146435868</v>
      </c>
      <c r="K169" s="13">
        <f t="shared" si="31"/>
        <v>0.4713318465453824</v>
      </c>
      <c r="L169" s="13">
        <f t="shared" si="32"/>
        <v>0</v>
      </c>
      <c r="M169" s="13">
        <f t="shared" si="37"/>
        <v>3.5452505027898891</v>
      </c>
      <c r="N169" s="13">
        <f t="shared" si="33"/>
        <v>0.18582987189511754</v>
      </c>
      <c r="O169" s="13">
        <f t="shared" si="34"/>
        <v>0.18582987189511754</v>
      </c>
      <c r="Q169" s="41">
        <v>14.36257048930611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7.4423503969741134</v>
      </c>
      <c r="G170" s="13">
        <f t="shared" si="28"/>
        <v>0</v>
      </c>
      <c r="H170" s="13">
        <f t="shared" si="29"/>
        <v>7.4423503969741134</v>
      </c>
      <c r="I170" s="16">
        <f t="shared" si="36"/>
        <v>7.9136822435194958</v>
      </c>
      <c r="J170" s="13">
        <f t="shared" si="30"/>
        <v>7.8970063541658728</v>
      </c>
      <c r="K170" s="13">
        <f t="shared" si="31"/>
        <v>1.6675889353622964E-2</v>
      </c>
      <c r="L170" s="13">
        <f t="shared" si="32"/>
        <v>0</v>
      </c>
      <c r="M170" s="13">
        <f t="shared" si="37"/>
        <v>3.3594206308947716</v>
      </c>
      <c r="N170" s="13">
        <f t="shared" si="33"/>
        <v>0.17608930736762343</v>
      </c>
      <c r="O170" s="13">
        <f t="shared" si="34"/>
        <v>0.17608930736762343</v>
      </c>
      <c r="Q170" s="41">
        <v>18.078569711478838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1.075331000577739</v>
      </c>
      <c r="G171" s="13">
        <f t="shared" si="28"/>
        <v>0</v>
      </c>
      <c r="H171" s="13">
        <f t="shared" si="29"/>
        <v>1.075331000577739</v>
      </c>
      <c r="I171" s="16">
        <f t="shared" si="36"/>
        <v>1.092006889931362</v>
      </c>
      <c r="J171" s="13">
        <f t="shared" si="30"/>
        <v>1.0919784078810011</v>
      </c>
      <c r="K171" s="13">
        <f t="shared" si="31"/>
        <v>2.8482050360878475E-5</v>
      </c>
      <c r="L171" s="13">
        <f t="shared" si="32"/>
        <v>0</v>
      </c>
      <c r="M171" s="13">
        <f t="shared" si="37"/>
        <v>3.1833313235271481</v>
      </c>
      <c r="N171" s="13">
        <f t="shared" si="33"/>
        <v>0.16685930982457964</v>
      </c>
      <c r="O171" s="13">
        <f t="shared" si="34"/>
        <v>0.16685930982457964</v>
      </c>
      <c r="Q171" s="41">
        <v>21.14277357584125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0.88666666699999996</v>
      </c>
      <c r="G172" s="13">
        <f t="shared" si="28"/>
        <v>0</v>
      </c>
      <c r="H172" s="13">
        <f t="shared" si="29"/>
        <v>0.88666666699999996</v>
      </c>
      <c r="I172" s="16">
        <f t="shared" si="36"/>
        <v>0.88669514905036084</v>
      </c>
      <c r="J172" s="13">
        <f t="shared" si="30"/>
        <v>0.88668251255909003</v>
      </c>
      <c r="K172" s="13">
        <f t="shared" si="31"/>
        <v>1.2636491270812122E-5</v>
      </c>
      <c r="L172" s="13">
        <f t="shared" si="32"/>
        <v>0</v>
      </c>
      <c r="M172" s="13">
        <f t="shared" si="37"/>
        <v>3.0164720137025682</v>
      </c>
      <c r="N172" s="13">
        <f t="shared" si="33"/>
        <v>0.15811311709579828</v>
      </c>
      <c r="O172" s="13">
        <f t="shared" si="34"/>
        <v>0.15811311709579828</v>
      </c>
      <c r="Q172" s="41">
        <v>22.47279723841849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3.14</v>
      </c>
      <c r="G173" s="18">
        <f t="shared" si="28"/>
        <v>0</v>
      </c>
      <c r="H173" s="18">
        <f t="shared" si="29"/>
        <v>3.14</v>
      </c>
      <c r="I173" s="17">
        <f t="shared" si="36"/>
        <v>3.1400126364912708</v>
      </c>
      <c r="J173" s="18">
        <f t="shared" si="30"/>
        <v>3.1394092595810767</v>
      </c>
      <c r="K173" s="18">
        <f t="shared" si="31"/>
        <v>6.0337691019407558E-4</v>
      </c>
      <c r="L173" s="18">
        <f t="shared" si="32"/>
        <v>0</v>
      </c>
      <c r="M173" s="18">
        <f t="shared" si="37"/>
        <v>2.8583588966067701</v>
      </c>
      <c r="N173" s="18">
        <f t="shared" si="33"/>
        <v>0.14982536979226416</v>
      </c>
      <c r="O173" s="18">
        <f t="shared" si="34"/>
        <v>0.14982536979226416</v>
      </c>
      <c r="P173" s="3"/>
      <c r="Q173" s="42">
        <v>21.95703619354838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26.838653769267712</v>
      </c>
      <c r="G174" s="13">
        <f t="shared" si="28"/>
        <v>0</v>
      </c>
      <c r="H174" s="13">
        <f t="shared" si="29"/>
        <v>26.838653769267712</v>
      </c>
      <c r="I174" s="16">
        <f t="shared" si="36"/>
        <v>26.839257146177907</v>
      </c>
      <c r="J174" s="13">
        <f t="shared" si="30"/>
        <v>26.434551167256906</v>
      </c>
      <c r="K174" s="13">
        <f t="shared" si="31"/>
        <v>0.40470597892100102</v>
      </c>
      <c r="L174" s="13">
        <f t="shared" si="32"/>
        <v>0</v>
      </c>
      <c r="M174" s="13">
        <f t="shared" si="37"/>
        <v>2.7085335268145059</v>
      </c>
      <c r="N174" s="13">
        <f t="shared" si="33"/>
        <v>0.14197203777715686</v>
      </c>
      <c r="O174" s="13">
        <f t="shared" si="34"/>
        <v>0.14197203777715686</v>
      </c>
      <c r="Q174" s="41">
        <v>21.292077725535169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45.375743917606627</v>
      </c>
      <c r="G175" s="13">
        <f t="shared" si="28"/>
        <v>0</v>
      </c>
      <c r="H175" s="13">
        <f t="shared" si="29"/>
        <v>45.375743917606627</v>
      </c>
      <c r="I175" s="16">
        <f t="shared" si="36"/>
        <v>45.780449896527628</v>
      </c>
      <c r="J175" s="13">
        <f t="shared" si="30"/>
        <v>42.504162774078246</v>
      </c>
      <c r="K175" s="13">
        <f t="shared" si="31"/>
        <v>3.2762871224493821</v>
      </c>
      <c r="L175" s="13">
        <f t="shared" si="32"/>
        <v>0</v>
      </c>
      <c r="M175" s="13">
        <f t="shared" si="37"/>
        <v>2.5665614890373489</v>
      </c>
      <c r="N175" s="13">
        <f t="shared" si="33"/>
        <v>0.13453035049100984</v>
      </c>
      <c r="O175" s="13">
        <f t="shared" si="34"/>
        <v>0.13453035049100984</v>
      </c>
      <c r="Q175" s="41">
        <v>17.20286471955874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2.227291346945321</v>
      </c>
      <c r="G176" s="13">
        <f t="shared" si="28"/>
        <v>0</v>
      </c>
      <c r="H176" s="13">
        <f t="shared" si="29"/>
        <v>2.227291346945321</v>
      </c>
      <c r="I176" s="16">
        <f t="shared" si="36"/>
        <v>5.5035784693947036</v>
      </c>
      <c r="J176" s="13">
        <f t="shared" si="30"/>
        <v>5.4950730746366592</v>
      </c>
      <c r="K176" s="13">
        <f t="shared" si="31"/>
        <v>8.50539475804446E-3</v>
      </c>
      <c r="L176" s="13">
        <f t="shared" si="32"/>
        <v>0</v>
      </c>
      <c r="M176" s="13">
        <f t="shared" si="37"/>
        <v>2.4320311385463391</v>
      </c>
      <c r="N176" s="13">
        <f t="shared" si="33"/>
        <v>0.12747873092898557</v>
      </c>
      <c r="O176" s="13">
        <f t="shared" si="34"/>
        <v>0.12747873092898557</v>
      </c>
      <c r="Q176" s="41">
        <v>15.12161050255936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74.119754262643895</v>
      </c>
      <c r="G177" s="13">
        <f t="shared" si="28"/>
        <v>0.33976736954897691</v>
      </c>
      <c r="H177" s="13">
        <f t="shared" si="29"/>
        <v>73.779986893094915</v>
      </c>
      <c r="I177" s="16">
        <f t="shared" si="36"/>
        <v>73.788492287852961</v>
      </c>
      <c r="J177" s="13">
        <f t="shared" si="30"/>
        <v>51.903353964205166</v>
      </c>
      <c r="K177" s="13">
        <f t="shared" si="31"/>
        <v>21.885138323647794</v>
      </c>
      <c r="L177" s="13">
        <f t="shared" si="32"/>
        <v>0.23619524024026378</v>
      </c>
      <c r="M177" s="13">
        <f t="shared" si="37"/>
        <v>2.540747647857617</v>
      </c>
      <c r="N177" s="13">
        <f t="shared" si="33"/>
        <v>0.13317727747239647</v>
      </c>
      <c r="O177" s="13">
        <f t="shared" si="34"/>
        <v>0.4729446470213734</v>
      </c>
      <c r="Q177" s="41">
        <v>10.692018489653369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34.092363774543131</v>
      </c>
      <c r="G178" s="13">
        <f t="shared" si="28"/>
        <v>0</v>
      </c>
      <c r="H178" s="13">
        <f t="shared" si="29"/>
        <v>34.092363774543131</v>
      </c>
      <c r="I178" s="16">
        <f t="shared" si="36"/>
        <v>55.741306857950661</v>
      </c>
      <c r="J178" s="13">
        <f t="shared" si="30"/>
        <v>44.897728812762104</v>
      </c>
      <c r="K178" s="13">
        <f t="shared" si="31"/>
        <v>10.843578045188558</v>
      </c>
      <c r="L178" s="13">
        <f t="shared" si="32"/>
        <v>0</v>
      </c>
      <c r="M178" s="13">
        <f t="shared" si="37"/>
        <v>2.4075703703852205</v>
      </c>
      <c r="N178" s="13">
        <f t="shared" si="33"/>
        <v>0.12619658135725295</v>
      </c>
      <c r="O178" s="13">
        <f t="shared" si="34"/>
        <v>0.12619658135725295</v>
      </c>
      <c r="Q178" s="41">
        <v>11.239124222580649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73.731385671317724</v>
      </c>
      <c r="G179" s="13">
        <f t="shared" si="28"/>
        <v>0.33199999772245348</v>
      </c>
      <c r="H179" s="13">
        <f t="shared" si="29"/>
        <v>73.399385673595276</v>
      </c>
      <c r="I179" s="16">
        <f t="shared" si="36"/>
        <v>84.242963718783841</v>
      </c>
      <c r="J179" s="13">
        <f t="shared" si="30"/>
        <v>60.850778033369224</v>
      </c>
      <c r="K179" s="13">
        <f t="shared" si="31"/>
        <v>23.392185685414617</v>
      </c>
      <c r="L179" s="13">
        <f t="shared" si="32"/>
        <v>0.29765586950889833</v>
      </c>
      <c r="M179" s="13">
        <f t="shared" si="37"/>
        <v>2.5790296585368662</v>
      </c>
      <c r="N179" s="13">
        <f t="shared" si="33"/>
        <v>0.1351838891729841</v>
      </c>
      <c r="O179" s="13">
        <f t="shared" si="34"/>
        <v>0.46718388689543755</v>
      </c>
      <c r="Q179" s="41">
        <v>13.437121478457771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60.568652745178788</v>
      </c>
      <c r="G180" s="13">
        <f t="shared" si="28"/>
        <v>6.8745339199674765E-2</v>
      </c>
      <c r="H180" s="13">
        <f t="shared" si="29"/>
        <v>60.499907405979116</v>
      </c>
      <c r="I180" s="16">
        <f t="shared" si="36"/>
        <v>83.594437221884832</v>
      </c>
      <c r="J180" s="13">
        <f t="shared" si="30"/>
        <v>59.080582888949699</v>
      </c>
      <c r="K180" s="13">
        <f t="shared" si="31"/>
        <v>24.513854332935132</v>
      </c>
      <c r="L180" s="13">
        <f t="shared" si="32"/>
        <v>0.34339992683347204</v>
      </c>
      <c r="M180" s="13">
        <f t="shared" si="37"/>
        <v>2.787245696197354</v>
      </c>
      <c r="N180" s="13">
        <f t="shared" si="33"/>
        <v>0.14609785973007411</v>
      </c>
      <c r="O180" s="13">
        <f t="shared" si="34"/>
        <v>0.21484319892974887</v>
      </c>
      <c r="Q180" s="41">
        <v>12.674716944665381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1.9236444497581699</v>
      </c>
      <c r="G181" s="13">
        <f t="shared" si="28"/>
        <v>0</v>
      </c>
      <c r="H181" s="13">
        <f t="shared" si="29"/>
        <v>1.9236444497581699</v>
      </c>
      <c r="I181" s="16">
        <f t="shared" si="36"/>
        <v>26.09409885585983</v>
      </c>
      <c r="J181" s="13">
        <f t="shared" si="30"/>
        <v>25.536334636008171</v>
      </c>
      <c r="K181" s="13">
        <f t="shared" si="31"/>
        <v>0.55776421985165925</v>
      </c>
      <c r="L181" s="13">
        <f t="shared" si="32"/>
        <v>0</v>
      </c>
      <c r="M181" s="13">
        <f t="shared" si="37"/>
        <v>2.64114783646728</v>
      </c>
      <c r="N181" s="13">
        <f t="shared" si="33"/>
        <v>0.13843991100785388</v>
      </c>
      <c r="O181" s="13">
        <f t="shared" si="34"/>
        <v>0.13843991100785388</v>
      </c>
      <c r="Q181" s="41">
        <v>18.36196289055404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28.011066358149691</v>
      </c>
      <c r="G182" s="13">
        <f t="shared" si="28"/>
        <v>0</v>
      </c>
      <c r="H182" s="13">
        <f t="shared" si="29"/>
        <v>28.011066358149691</v>
      </c>
      <c r="I182" s="16">
        <f t="shared" si="36"/>
        <v>28.56883057800135</v>
      </c>
      <c r="J182" s="13">
        <f t="shared" si="30"/>
        <v>27.701008294525828</v>
      </c>
      <c r="K182" s="13">
        <f t="shared" si="31"/>
        <v>0.86782228347552248</v>
      </c>
      <c r="L182" s="13">
        <f t="shared" si="32"/>
        <v>0</v>
      </c>
      <c r="M182" s="13">
        <f t="shared" si="37"/>
        <v>2.502707925459426</v>
      </c>
      <c r="N182" s="13">
        <f t="shared" si="33"/>
        <v>0.13118336569250422</v>
      </c>
      <c r="O182" s="13">
        <f t="shared" si="34"/>
        <v>0.13118336569250422</v>
      </c>
      <c r="Q182" s="41">
        <v>17.057651173583189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2.103101734207391</v>
      </c>
      <c r="G183" s="13">
        <f t="shared" si="28"/>
        <v>0</v>
      </c>
      <c r="H183" s="13">
        <f t="shared" si="29"/>
        <v>2.103101734207391</v>
      </c>
      <c r="I183" s="16">
        <f t="shared" si="36"/>
        <v>2.9709240176829135</v>
      </c>
      <c r="J183" s="13">
        <f t="shared" si="30"/>
        <v>2.9703675220475936</v>
      </c>
      <c r="K183" s="13">
        <f t="shared" si="31"/>
        <v>5.5649563531989799E-4</v>
      </c>
      <c r="L183" s="13">
        <f t="shared" si="32"/>
        <v>0</v>
      </c>
      <c r="M183" s="13">
        <f t="shared" si="37"/>
        <v>2.3715245597669217</v>
      </c>
      <c r="N183" s="13">
        <f t="shared" si="33"/>
        <v>0.124307183594166</v>
      </c>
      <c r="O183" s="13">
        <f t="shared" si="34"/>
        <v>0.124307183594166</v>
      </c>
      <c r="Q183" s="41">
        <v>21.35441502127631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0.88666666699999996</v>
      </c>
      <c r="G184" s="13">
        <f t="shared" si="28"/>
        <v>0</v>
      </c>
      <c r="H184" s="13">
        <f t="shared" si="29"/>
        <v>0.88666666699999996</v>
      </c>
      <c r="I184" s="16">
        <f t="shared" si="36"/>
        <v>0.88722316263531986</v>
      </c>
      <c r="J184" s="13">
        <f t="shared" si="30"/>
        <v>0.88721432598956318</v>
      </c>
      <c r="K184" s="13">
        <f t="shared" si="31"/>
        <v>8.8366457566824153E-6</v>
      </c>
      <c r="L184" s="13">
        <f t="shared" si="32"/>
        <v>0</v>
      </c>
      <c r="M184" s="13">
        <f t="shared" si="37"/>
        <v>2.2472173761727556</v>
      </c>
      <c r="N184" s="13">
        <f t="shared" si="33"/>
        <v>0.11779142737756904</v>
      </c>
      <c r="O184" s="13">
        <f t="shared" si="34"/>
        <v>0.11779142737756904</v>
      </c>
      <c r="Q184" s="41">
        <v>25.037582193548381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5.2234668316442239</v>
      </c>
      <c r="G185" s="18">
        <f t="shared" si="28"/>
        <v>0</v>
      </c>
      <c r="H185" s="18">
        <f t="shared" si="29"/>
        <v>5.2234668316442239</v>
      </c>
      <c r="I185" s="17">
        <f t="shared" si="36"/>
        <v>5.2234756682899803</v>
      </c>
      <c r="J185" s="18">
        <f t="shared" si="30"/>
        <v>5.221859301844856</v>
      </c>
      <c r="K185" s="18">
        <f t="shared" si="31"/>
        <v>1.6163664451243065E-3</v>
      </c>
      <c r="L185" s="18">
        <f t="shared" si="32"/>
        <v>0</v>
      </c>
      <c r="M185" s="18">
        <f t="shared" si="37"/>
        <v>2.1294259487951868</v>
      </c>
      <c r="N185" s="18">
        <f t="shared" si="33"/>
        <v>0.11161720475417718</v>
      </c>
      <c r="O185" s="18">
        <f t="shared" si="34"/>
        <v>0.11161720475417718</v>
      </c>
      <c r="P185" s="3"/>
      <c r="Q185" s="42">
        <v>25.822833690189011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15.111903752966979</v>
      </c>
      <c r="G186" s="13">
        <f t="shared" si="28"/>
        <v>0</v>
      </c>
      <c r="H186" s="13">
        <f t="shared" si="29"/>
        <v>15.111903752966979</v>
      </c>
      <c r="I186" s="16">
        <f t="shared" si="36"/>
        <v>15.113520119412104</v>
      </c>
      <c r="J186" s="13">
        <f t="shared" si="30"/>
        <v>15.035346504435122</v>
      </c>
      <c r="K186" s="13">
        <f t="shared" si="31"/>
        <v>7.8173614976982719E-2</v>
      </c>
      <c r="L186" s="13">
        <f t="shared" si="32"/>
        <v>0</v>
      </c>
      <c r="M186" s="13">
        <f t="shared" si="37"/>
        <v>2.0178087440410097</v>
      </c>
      <c r="N186" s="13">
        <f t="shared" si="33"/>
        <v>0.10576661370442278</v>
      </c>
      <c r="O186" s="13">
        <f t="shared" si="34"/>
        <v>0.10576661370442278</v>
      </c>
      <c r="Q186" s="41">
        <v>20.84292191370951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45.33936428964013</v>
      </c>
      <c r="G187" s="13">
        <f t="shared" si="28"/>
        <v>0</v>
      </c>
      <c r="H187" s="13">
        <f t="shared" si="29"/>
        <v>45.33936428964013</v>
      </c>
      <c r="I187" s="16">
        <f t="shared" si="36"/>
        <v>45.417537904617113</v>
      </c>
      <c r="J187" s="13">
        <f t="shared" si="30"/>
        <v>42.810243420558287</v>
      </c>
      <c r="K187" s="13">
        <f t="shared" si="31"/>
        <v>2.6072944840588264</v>
      </c>
      <c r="L187" s="13">
        <f t="shared" si="32"/>
        <v>0</v>
      </c>
      <c r="M187" s="13">
        <f t="shared" si="37"/>
        <v>1.9120421303365869</v>
      </c>
      <c r="N187" s="13">
        <f t="shared" si="33"/>
        <v>0.10022269057120374</v>
      </c>
      <c r="O187" s="13">
        <f t="shared" si="34"/>
        <v>0.10022269057120374</v>
      </c>
      <c r="Q187" s="41">
        <v>18.81272124926792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39.169970482978442</v>
      </c>
      <c r="G188" s="13">
        <f t="shared" si="28"/>
        <v>0</v>
      </c>
      <c r="H188" s="13">
        <f t="shared" si="29"/>
        <v>39.169970482978442</v>
      </c>
      <c r="I188" s="16">
        <f t="shared" si="36"/>
        <v>41.777264967037269</v>
      </c>
      <c r="J188" s="13">
        <f t="shared" si="30"/>
        <v>38.152407026035881</v>
      </c>
      <c r="K188" s="13">
        <f t="shared" si="31"/>
        <v>3.6248579410013875</v>
      </c>
      <c r="L188" s="13">
        <f t="shared" si="32"/>
        <v>0</v>
      </c>
      <c r="M188" s="13">
        <f t="shared" si="37"/>
        <v>1.8118194397653831</v>
      </c>
      <c r="N188" s="13">
        <f t="shared" si="33"/>
        <v>9.4969360874141553E-2</v>
      </c>
      <c r="O188" s="13">
        <f t="shared" si="34"/>
        <v>9.4969360874141553E-2</v>
      </c>
      <c r="Q188" s="41">
        <v>14.338353905692699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33.874796556542613</v>
      </c>
      <c r="G189" s="13">
        <f t="shared" si="28"/>
        <v>0</v>
      </c>
      <c r="H189" s="13">
        <f t="shared" si="29"/>
        <v>33.874796556542613</v>
      </c>
      <c r="I189" s="16">
        <f t="shared" si="36"/>
        <v>37.499654497544</v>
      </c>
      <c r="J189" s="13">
        <f t="shared" si="30"/>
        <v>34.177379850713045</v>
      </c>
      <c r="K189" s="13">
        <f t="shared" si="31"/>
        <v>3.3222746468309552</v>
      </c>
      <c r="L189" s="13">
        <f t="shared" si="32"/>
        <v>0</v>
      </c>
      <c r="M189" s="13">
        <f t="shared" si="37"/>
        <v>1.7168500788912415</v>
      </c>
      <c r="N189" s="13">
        <f t="shared" si="33"/>
        <v>8.9991392701987014E-2</v>
      </c>
      <c r="O189" s="13">
        <f t="shared" si="34"/>
        <v>8.9991392701987014E-2</v>
      </c>
      <c r="Q189" s="41">
        <v>12.59433088370537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85.475277176672179</v>
      </c>
      <c r="G190" s="13">
        <f t="shared" si="28"/>
        <v>0.56687782782954255</v>
      </c>
      <c r="H190" s="13">
        <f t="shared" si="29"/>
        <v>84.908399348842636</v>
      </c>
      <c r="I190" s="16">
        <f t="shared" si="36"/>
        <v>88.230673995673584</v>
      </c>
      <c r="J190" s="13">
        <f t="shared" si="30"/>
        <v>58.068560178678382</v>
      </c>
      <c r="K190" s="13">
        <f t="shared" si="31"/>
        <v>30.162113816995202</v>
      </c>
      <c r="L190" s="13">
        <f t="shared" si="32"/>
        <v>0.57374808374599306</v>
      </c>
      <c r="M190" s="13">
        <f t="shared" si="37"/>
        <v>2.2006067699352476</v>
      </c>
      <c r="N190" s="13">
        <f t="shared" si="33"/>
        <v>0.11534825926314278</v>
      </c>
      <c r="O190" s="13">
        <f t="shared" si="34"/>
        <v>0.68222608709268528</v>
      </c>
      <c r="Q190" s="41">
        <v>11.50444022258065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58.763086008235781</v>
      </c>
      <c r="G191" s="13">
        <f t="shared" si="28"/>
        <v>3.2634004460814624E-2</v>
      </c>
      <c r="H191" s="13">
        <f t="shared" si="29"/>
        <v>58.730452003774964</v>
      </c>
      <c r="I191" s="16">
        <f t="shared" si="36"/>
        <v>88.318817737024162</v>
      </c>
      <c r="J191" s="13">
        <f t="shared" si="30"/>
        <v>62.37412002368437</v>
      </c>
      <c r="K191" s="13">
        <f t="shared" si="31"/>
        <v>25.944697713339792</v>
      </c>
      <c r="L191" s="13">
        <f t="shared" si="32"/>
        <v>0.40175279401969732</v>
      </c>
      <c r="M191" s="13">
        <f t="shared" si="37"/>
        <v>2.4870113046918019</v>
      </c>
      <c r="N191" s="13">
        <f t="shared" si="33"/>
        <v>0.1303606026679624</v>
      </c>
      <c r="O191" s="13">
        <f t="shared" si="34"/>
        <v>0.16299460712877703</v>
      </c>
      <c r="Q191" s="41">
        <v>13.455428308195341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74.046547206778399</v>
      </c>
      <c r="G192" s="13">
        <f t="shared" si="28"/>
        <v>0.33830322843166699</v>
      </c>
      <c r="H192" s="13">
        <f t="shared" si="29"/>
        <v>73.708243978346729</v>
      </c>
      <c r="I192" s="16">
        <f t="shared" si="36"/>
        <v>99.251188897666822</v>
      </c>
      <c r="J192" s="13">
        <f t="shared" si="30"/>
        <v>66.791691797826829</v>
      </c>
      <c r="K192" s="13">
        <f t="shared" si="31"/>
        <v>32.459497099839993</v>
      </c>
      <c r="L192" s="13">
        <f t="shared" si="32"/>
        <v>0.66744030989431047</v>
      </c>
      <c r="M192" s="13">
        <f t="shared" si="37"/>
        <v>3.0240910119181503</v>
      </c>
      <c r="N192" s="13">
        <f t="shared" si="33"/>
        <v>0.15851247885070294</v>
      </c>
      <c r="O192" s="13">
        <f t="shared" si="34"/>
        <v>0.4968157072823699</v>
      </c>
      <c r="Q192" s="41">
        <v>13.81270590521491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6.3610588389300649</v>
      </c>
      <c r="G193" s="13">
        <f t="shared" si="28"/>
        <v>0</v>
      </c>
      <c r="H193" s="13">
        <f t="shared" si="29"/>
        <v>6.3610588389300649</v>
      </c>
      <c r="I193" s="16">
        <f t="shared" si="36"/>
        <v>38.153115628875746</v>
      </c>
      <c r="J193" s="13">
        <f t="shared" si="30"/>
        <v>36.163721526544286</v>
      </c>
      <c r="K193" s="13">
        <f t="shared" si="31"/>
        <v>1.9893941023314596</v>
      </c>
      <c r="L193" s="13">
        <f t="shared" si="32"/>
        <v>0</v>
      </c>
      <c r="M193" s="13">
        <f t="shared" si="37"/>
        <v>2.8655785330674473</v>
      </c>
      <c r="N193" s="13">
        <f t="shared" si="33"/>
        <v>0.15020379837370323</v>
      </c>
      <c r="O193" s="13">
        <f t="shared" si="34"/>
        <v>0.15020379837370323</v>
      </c>
      <c r="Q193" s="41">
        <v>17.085904747338471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45.542883780636359</v>
      </c>
      <c r="G194" s="13">
        <f t="shared" si="28"/>
        <v>0</v>
      </c>
      <c r="H194" s="13">
        <f t="shared" si="29"/>
        <v>45.542883780636359</v>
      </c>
      <c r="I194" s="16">
        <f t="shared" si="36"/>
        <v>47.532277882967819</v>
      </c>
      <c r="J194" s="13">
        <f t="shared" si="30"/>
        <v>42.99488752211014</v>
      </c>
      <c r="K194" s="13">
        <f t="shared" si="31"/>
        <v>4.5373903608576782</v>
      </c>
      <c r="L194" s="13">
        <f t="shared" si="32"/>
        <v>0</v>
      </c>
      <c r="M194" s="13">
        <f t="shared" si="37"/>
        <v>2.7153747346937438</v>
      </c>
      <c r="N194" s="13">
        <f t="shared" si="33"/>
        <v>0.14233063043028707</v>
      </c>
      <c r="O194" s="13">
        <f t="shared" si="34"/>
        <v>0.14233063043028707</v>
      </c>
      <c r="Q194" s="41">
        <v>15.40256882891539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6.7055936529668401</v>
      </c>
      <c r="G195" s="13">
        <f t="shared" si="28"/>
        <v>0</v>
      </c>
      <c r="H195" s="13">
        <f t="shared" si="29"/>
        <v>6.7055936529668401</v>
      </c>
      <c r="I195" s="16">
        <f t="shared" si="36"/>
        <v>11.242984013824518</v>
      </c>
      <c r="J195" s="13">
        <f t="shared" si="30"/>
        <v>11.201793993539866</v>
      </c>
      <c r="K195" s="13">
        <f t="shared" si="31"/>
        <v>4.1190020284652462E-2</v>
      </c>
      <c r="L195" s="13">
        <f t="shared" si="32"/>
        <v>0</v>
      </c>
      <c r="M195" s="13">
        <f t="shared" si="37"/>
        <v>2.5730441042634569</v>
      </c>
      <c r="N195" s="13">
        <f t="shared" si="33"/>
        <v>0.13487014694716012</v>
      </c>
      <c r="O195" s="13">
        <f t="shared" si="34"/>
        <v>0.13487014694716012</v>
      </c>
      <c r="Q195" s="41">
        <v>19.116562216992861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3.948260268219506</v>
      </c>
      <c r="G196" s="13">
        <f t="shared" si="28"/>
        <v>0</v>
      </c>
      <c r="H196" s="13">
        <f t="shared" si="29"/>
        <v>3.948260268219506</v>
      </c>
      <c r="I196" s="16">
        <f t="shared" si="36"/>
        <v>3.9894502885041585</v>
      </c>
      <c r="J196" s="13">
        <f t="shared" si="30"/>
        <v>3.9885370372931179</v>
      </c>
      <c r="K196" s="13">
        <f t="shared" si="31"/>
        <v>9.1325121104057772E-4</v>
      </c>
      <c r="L196" s="13">
        <f t="shared" si="32"/>
        <v>0</v>
      </c>
      <c r="M196" s="13">
        <f t="shared" si="37"/>
        <v>2.4381739573162968</v>
      </c>
      <c r="N196" s="13">
        <f t="shared" si="33"/>
        <v>0.12780071642033458</v>
      </c>
      <c r="O196" s="13">
        <f t="shared" si="34"/>
        <v>0.12780071642033458</v>
      </c>
      <c r="Q196" s="41">
        <v>24.116835193548379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4.5943996132110412</v>
      </c>
      <c r="G197" s="18">
        <f t="shared" si="28"/>
        <v>0</v>
      </c>
      <c r="H197" s="18">
        <f t="shared" si="29"/>
        <v>4.5943996132110412</v>
      </c>
      <c r="I197" s="17">
        <f t="shared" si="36"/>
        <v>4.5953128644220822</v>
      </c>
      <c r="J197" s="18">
        <f t="shared" si="30"/>
        <v>4.5939138382991951</v>
      </c>
      <c r="K197" s="18">
        <f t="shared" si="31"/>
        <v>1.3990261228871148E-3</v>
      </c>
      <c r="L197" s="18">
        <f t="shared" si="32"/>
        <v>0</v>
      </c>
      <c r="M197" s="18">
        <f t="shared" si="37"/>
        <v>2.3103732408959621</v>
      </c>
      <c r="N197" s="18">
        <f t="shared" si="33"/>
        <v>0.12110184119507027</v>
      </c>
      <c r="O197" s="18">
        <f t="shared" si="34"/>
        <v>0.12110184119507027</v>
      </c>
      <c r="P197" s="3"/>
      <c r="Q197" s="42">
        <v>24.099085838832892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99.929028672770627</v>
      </c>
      <c r="G198" s="13">
        <f t="shared" ref="G198:G261" si="39">IF((F198-$J$2)&gt;0,$I$2*(F198-$J$2),0)</f>
        <v>0.85595285775151153</v>
      </c>
      <c r="H198" s="13">
        <f t="shared" ref="H198:H261" si="40">F198-G198</f>
        <v>99.073075815019109</v>
      </c>
      <c r="I198" s="16">
        <f t="shared" si="36"/>
        <v>99.074474841141992</v>
      </c>
      <c r="J198" s="13">
        <f t="shared" ref="J198:J261" si="41">I198/SQRT(1+(I198/($K$2*(300+(25*Q198)+0.05*(Q198)^3)))^2)</f>
        <v>83.436440406227277</v>
      </c>
      <c r="K198" s="13">
        <f t="shared" ref="K198:K261" si="42">I198-J198</f>
        <v>15.638034434914715</v>
      </c>
      <c r="L198" s="13">
        <f t="shared" ref="L198:L261" si="43">IF(K198&gt;$N$2,(K198-$N$2)/$L$2,0)</f>
        <v>0</v>
      </c>
      <c r="M198" s="13">
        <f t="shared" si="37"/>
        <v>2.1892713997008917</v>
      </c>
      <c r="N198" s="13">
        <f t="shared" ref="N198:N261" si="44">$M$2*M198</f>
        <v>0.11475409803338583</v>
      </c>
      <c r="O198" s="13">
        <f t="shared" ref="O198:O261" si="45">N198+G198</f>
        <v>0.97070695578489741</v>
      </c>
      <c r="Q198" s="41">
        <v>21.470070004268379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19.9528808752444</v>
      </c>
      <c r="G199" s="13">
        <f t="shared" si="39"/>
        <v>0</v>
      </c>
      <c r="H199" s="13">
        <f t="shared" si="40"/>
        <v>19.9528808752444</v>
      </c>
      <c r="I199" s="16">
        <f t="shared" ref="I199:I262" si="47">H199+K198-L198</f>
        <v>35.590915310159119</v>
      </c>
      <c r="J199" s="13">
        <f t="shared" si="41"/>
        <v>34.292179924147078</v>
      </c>
      <c r="K199" s="13">
        <f t="shared" si="42"/>
        <v>1.2987353860120407</v>
      </c>
      <c r="L199" s="13">
        <f t="shared" si="43"/>
        <v>0</v>
      </c>
      <c r="M199" s="13">
        <f t="shared" ref="M199:M262" si="48">L199+M198-N198</f>
        <v>2.0745173016675058</v>
      </c>
      <c r="N199" s="13">
        <f t="shared" si="44"/>
        <v>0.10873908179681732</v>
      </c>
      <c r="O199" s="13">
        <f t="shared" si="45"/>
        <v>0.10873908179681732</v>
      </c>
      <c r="Q199" s="41">
        <v>18.803426598864391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204.67904228498759</v>
      </c>
      <c r="G200" s="13">
        <f t="shared" si="39"/>
        <v>2.9509531299958507</v>
      </c>
      <c r="H200" s="13">
        <f t="shared" si="40"/>
        <v>201.72808915499175</v>
      </c>
      <c r="I200" s="16">
        <f t="shared" si="47"/>
        <v>203.0268245410038</v>
      </c>
      <c r="J200" s="13">
        <f t="shared" si="41"/>
        <v>84.753066404412778</v>
      </c>
      <c r="K200" s="13">
        <f t="shared" si="42"/>
        <v>118.27375813659103</v>
      </c>
      <c r="L200" s="13">
        <f t="shared" si="43"/>
        <v>4.1671302448929382</v>
      </c>
      <c r="M200" s="13">
        <f t="shared" si="48"/>
        <v>6.1329084647636263</v>
      </c>
      <c r="N200" s="13">
        <f t="shared" si="44"/>
        <v>0.32146602714100231</v>
      </c>
      <c r="O200" s="13">
        <f t="shared" si="45"/>
        <v>3.2724191571368531</v>
      </c>
      <c r="Q200" s="41">
        <v>14.280918251806071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43.687064069825936</v>
      </c>
      <c r="G201" s="13">
        <f t="shared" si="39"/>
        <v>0</v>
      </c>
      <c r="H201" s="13">
        <f t="shared" si="40"/>
        <v>43.687064069825936</v>
      </c>
      <c r="I201" s="16">
        <f t="shared" si="47"/>
        <v>157.79369196152402</v>
      </c>
      <c r="J201" s="13">
        <f t="shared" si="41"/>
        <v>71.288031322522144</v>
      </c>
      <c r="K201" s="13">
        <f t="shared" si="42"/>
        <v>86.505660639001874</v>
      </c>
      <c r="L201" s="13">
        <f t="shared" si="43"/>
        <v>2.8715589759315439</v>
      </c>
      <c r="M201" s="13">
        <f t="shared" si="48"/>
        <v>8.6830014135541678</v>
      </c>
      <c r="N201" s="13">
        <f t="shared" si="44"/>
        <v>0.45513315323589248</v>
      </c>
      <c r="O201" s="13">
        <f t="shared" si="45"/>
        <v>0.45513315323589248</v>
      </c>
      <c r="Q201" s="41">
        <v>12.0272186658283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7.55401252123972</v>
      </c>
      <c r="G202" s="13">
        <f t="shared" si="39"/>
        <v>0</v>
      </c>
      <c r="H202" s="13">
        <f t="shared" si="40"/>
        <v>7.55401252123972</v>
      </c>
      <c r="I202" s="16">
        <f t="shared" si="47"/>
        <v>91.188114184310052</v>
      </c>
      <c r="J202" s="13">
        <f t="shared" si="41"/>
        <v>53.795650971720235</v>
      </c>
      <c r="K202" s="13">
        <f t="shared" si="42"/>
        <v>37.392463212589817</v>
      </c>
      <c r="L202" s="13">
        <f t="shared" si="43"/>
        <v>0.86861726633382819</v>
      </c>
      <c r="M202" s="13">
        <f t="shared" si="48"/>
        <v>9.0964855266521027</v>
      </c>
      <c r="N202" s="13">
        <f t="shared" si="44"/>
        <v>0.47680657228122908</v>
      </c>
      <c r="O202" s="13">
        <f t="shared" si="45"/>
        <v>0.47680657228122908</v>
      </c>
      <c r="Q202" s="41">
        <v>9.3168102225806457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61.52406466652377</v>
      </c>
      <c r="G203" s="13">
        <f t="shared" si="39"/>
        <v>8.7853577626574406E-2</v>
      </c>
      <c r="H203" s="13">
        <f t="shared" si="40"/>
        <v>61.436211088897196</v>
      </c>
      <c r="I203" s="16">
        <f t="shared" si="47"/>
        <v>97.960057035153184</v>
      </c>
      <c r="J203" s="13">
        <f t="shared" si="41"/>
        <v>61.369923715897556</v>
      </c>
      <c r="K203" s="13">
        <f t="shared" si="42"/>
        <v>36.590133319255628</v>
      </c>
      <c r="L203" s="13">
        <f t="shared" si="43"/>
        <v>0.83589652949676951</v>
      </c>
      <c r="M203" s="13">
        <f t="shared" si="48"/>
        <v>9.4555754838676442</v>
      </c>
      <c r="N203" s="13">
        <f t="shared" si="44"/>
        <v>0.49562883623568738</v>
      </c>
      <c r="O203" s="13">
        <f t="shared" si="45"/>
        <v>0.58348241386226174</v>
      </c>
      <c r="Q203" s="41">
        <v>11.80948286142063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45.480028720188763</v>
      </c>
      <c r="G204" s="13">
        <f t="shared" si="39"/>
        <v>0</v>
      </c>
      <c r="H204" s="13">
        <f t="shared" si="40"/>
        <v>45.480028720188763</v>
      </c>
      <c r="I204" s="16">
        <f t="shared" si="47"/>
        <v>81.234265509947633</v>
      </c>
      <c r="J204" s="13">
        <f t="shared" si="41"/>
        <v>60.240965684870041</v>
      </c>
      <c r="K204" s="13">
        <f t="shared" si="42"/>
        <v>20.993299825077592</v>
      </c>
      <c r="L204" s="13">
        <f t="shared" si="43"/>
        <v>0.19982415017454908</v>
      </c>
      <c r="M204" s="13">
        <f t="shared" si="48"/>
        <v>9.159770797806507</v>
      </c>
      <c r="N204" s="13">
        <f t="shared" si="44"/>
        <v>0.48012376914001692</v>
      </c>
      <c r="O204" s="13">
        <f t="shared" si="45"/>
        <v>0.48012376914001692</v>
      </c>
      <c r="Q204" s="41">
        <v>13.73170357361654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17.307852521833329</v>
      </c>
      <c r="G205" s="13">
        <f t="shared" si="39"/>
        <v>0</v>
      </c>
      <c r="H205" s="13">
        <f t="shared" si="40"/>
        <v>17.307852521833329</v>
      </c>
      <c r="I205" s="16">
        <f t="shared" si="47"/>
        <v>38.101328196736375</v>
      </c>
      <c r="J205" s="13">
        <f t="shared" si="41"/>
        <v>35.713970343084561</v>
      </c>
      <c r="K205" s="13">
        <f t="shared" si="42"/>
        <v>2.3873578536518139</v>
      </c>
      <c r="L205" s="13">
        <f t="shared" si="43"/>
        <v>0</v>
      </c>
      <c r="M205" s="13">
        <f t="shared" si="48"/>
        <v>8.6796470286664906</v>
      </c>
      <c r="N205" s="13">
        <f t="shared" si="44"/>
        <v>0.45495732788491278</v>
      </c>
      <c r="O205" s="13">
        <f t="shared" si="45"/>
        <v>0.45495732788491278</v>
      </c>
      <c r="Q205" s="41">
        <v>15.637651218027051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5.1849576471257004</v>
      </c>
      <c r="G206" s="13">
        <f t="shared" si="39"/>
        <v>0</v>
      </c>
      <c r="H206" s="13">
        <f t="shared" si="40"/>
        <v>5.1849576471257004</v>
      </c>
      <c r="I206" s="16">
        <f t="shared" si="47"/>
        <v>7.5723155007775143</v>
      </c>
      <c r="J206" s="13">
        <f t="shared" si="41"/>
        <v>7.5521004857197935</v>
      </c>
      <c r="K206" s="13">
        <f t="shared" si="42"/>
        <v>2.021501505772072E-2</v>
      </c>
      <c r="L206" s="13">
        <f t="shared" si="43"/>
        <v>0</v>
      </c>
      <c r="M206" s="13">
        <f t="shared" si="48"/>
        <v>8.2246897007815782</v>
      </c>
      <c r="N206" s="13">
        <f t="shared" si="44"/>
        <v>0.43111002516481811</v>
      </c>
      <c r="O206" s="13">
        <f t="shared" si="45"/>
        <v>0.43111002516481811</v>
      </c>
      <c r="Q206" s="41">
        <v>15.765170853977381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2.2293980602181178</v>
      </c>
      <c r="G207" s="13">
        <f t="shared" si="39"/>
        <v>0</v>
      </c>
      <c r="H207" s="13">
        <f t="shared" si="40"/>
        <v>2.2293980602181178</v>
      </c>
      <c r="I207" s="16">
        <f t="shared" si="47"/>
        <v>2.2496130752758385</v>
      </c>
      <c r="J207" s="13">
        <f t="shared" si="41"/>
        <v>2.2493778837680836</v>
      </c>
      <c r="K207" s="13">
        <f t="shared" si="42"/>
        <v>2.3519150775497266E-4</v>
      </c>
      <c r="L207" s="13">
        <f t="shared" si="43"/>
        <v>0</v>
      </c>
      <c r="M207" s="13">
        <f t="shared" si="48"/>
        <v>7.7935796756167601</v>
      </c>
      <c r="N207" s="13">
        <f t="shared" si="44"/>
        <v>0.40851271626209462</v>
      </c>
      <c r="O207" s="13">
        <f t="shared" si="45"/>
        <v>0.40851271626209462</v>
      </c>
      <c r="Q207" s="41">
        <v>21.54562917601287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0.88666666699999996</v>
      </c>
      <c r="G208" s="13">
        <f t="shared" si="39"/>
        <v>0</v>
      </c>
      <c r="H208" s="13">
        <f t="shared" si="40"/>
        <v>0.88666666699999996</v>
      </c>
      <c r="I208" s="16">
        <f t="shared" si="47"/>
        <v>0.88690185850775494</v>
      </c>
      <c r="J208" s="13">
        <f t="shared" si="41"/>
        <v>0.88689152341397948</v>
      </c>
      <c r="K208" s="13">
        <f t="shared" si="42"/>
        <v>1.0335093775459825E-5</v>
      </c>
      <c r="L208" s="13">
        <f t="shared" si="43"/>
        <v>0</v>
      </c>
      <c r="M208" s="13">
        <f t="shared" si="48"/>
        <v>7.3850669593546652</v>
      </c>
      <c r="N208" s="13">
        <f t="shared" si="44"/>
        <v>0.38709988078805063</v>
      </c>
      <c r="O208" s="13">
        <f t="shared" si="45"/>
        <v>0.38709988078805063</v>
      </c>
      <c r="Q208" s="41">
        <v>23.908054193548381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0.88666666699999996</v>
      </c>
      <c r="G209" s="18">
        <f t="shared" si="39"/>
        <v>0</v>
      </c>
      <c r="H209" s="18">
        <f t="shared" si="40"/>
        <v>0.88666666699999996</v>
      </c>
      <c r="I209" s="17">
        <f t="shared" si="47"/>
        <v>0.88667700209377542</v>
      </c>
      <c r="J209" s="18">
        <f t="shared" si="41"/>
        <v>0.88666512245375984</v>
      </c>
      <c r="K209" s="18">
        <f t="shared" si="42"/>
        <v>1.18796400155885E-5</v>
      </c>
      <c r="L209" s="18">
        <f t="shared" si="43"/>
        <v>0</v>
      </c>
      <c r="M209" s="18">
        <f t="shared" si="48"/>
        <v>6.9979670785666146</v>
      </c>
      <c r="N209" s="18">
        <f t="shared" si="44"/>
        <v>0.36680943270804878</v>
      </c>
      <c r="O209" s="18">
        <f t="shared" si="45"/>
        <v>0.36680943270804878</v>
      </c>
      <c r="P209" s="3"/>
      <c r="Q209" s="42">
        <v>22.910811923007412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4.3789138365681266</v>
      </c>
      <c r="G210" s="13">
        <f t="shared" si="39"/>
        <v>0</v>
      </c>
      <c r="H210" s="13">
        <f t="shared" si="40"/>
        <v>4.3789138365681266</v>
      </c>
      <c r="I210" s="16">
        <f t="shared" si="47"/>
        <v>4.3789257162081423</v>
      </c>
      <c r="J210" s="13">
        <f t="shared" si="41"/>
        <v>4.3773815208993421</v>
      </c>
      <c r="K210" s="13">
        <f t="shared" si="42"/>
        <v>1.5441953088002336E-3</v>
      </c>
      <c r="L210" s="13">
        <f t="shared" si="43"/>
        <v>0</v>
      </c>
      <c r="M210" s="13">
        <f t="shared" si="48"/>
        <v>6.6311576458585657</v>
      </c>
      <c r="N210" s="13">
        <f t="shared" si="44"/>
        <v>0.34758254032444524</v>
      </c>
      <c r="O210" s="13">
        <f t="shared" si="45"/>
        <v>0.34758254032444524</v>
      </c>
      <c r="Q210" s="41">
        <v>22.366389163415249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11.1102123646263</v>
      </c>
      <c r="G211" s="13">
        <f t="shared" si="39"/>
        <v>0</v>
      </c>
      <c r="H211" s="13">
        <f t="shared" si="40"/>
        <v>11.1102123646263</v>
      </c>
      <c r="I211" s="16">
        <f t="shared" si="47"/>
        <v>11.111756559935099</v>
      </c>
      <c r="J211" s="13">
        <f t="shared" si="41"/>
        <v>11.062519223974313</v>
      </c>
      <c r="K211" s="13">
        <f t="shared" si="42"/>
        <v>4.9237335960786055E-2</v>
      </c>
      <c r="L211" s="13">
        <f t="shared" si="43"/>
        <v>0</v>
      </c>
      <c r="M211" s="13">
        <f t="shared" si="48"/>
        <v>6.2835751055341209</v>
      </c>
      <c r="N211" s="13">
        <f t="shared" si="44"/>
        <v>0.32936345569540654</v>
      </c>
      <c r="O211" s="13">
        <f t="shared" si="45"/>
        <v>0.32936345569540654</v>
      </c>
      <c r="Q211" s="41">
        <v>17.597480325961961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22.490872575318878</v>
      </c>
      <c r="G212" s="13">
        <f t="shared" si="39"/>
        <v>0</v>
      </c>
      <c r="H212" s="13">
        <f t="shared" si="40"/>
        <v>22.490872575318878</v>
      </c>
      <c r="I212" s="16">
        <f t="shared" si="47"/>
        <v>22.540109911279664</v>
      </c>
      <c r="J212" s="13">
        <f t="shared" si="41"/>
        <v>22.021551900753035</v>
      </c>
      <c r="K212" s="13">
        <f t="shared" si="42"/>
        <v>0.51855801052662898</v>
      </c>
      <c r="L212" s="13">
        <f t="shared" si="43"/>
        <v>0</v>
      </c>
      <c r="M212" s="13">
        <f t="shared" si="48"/>
        <v>5.9542116498387143</v>
      </c>
      <c r="N212" s="13">
        <f t="shared" si="44"/>
        <v>0.31209935299500619</v>
      </c>
      <c r="O212" s="13">
        <f t="shared" si="45"/>
        <v>0.31209935299500619</v>
      </c>
      <c r="Q212" s="41">
        <v>15.742282370589139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98.933734077514401</v>
      </c>
      <c r="G213" s="13">
        <f t="shared" si="39"/>
        <v>0.83604696584638705</v>
      </c>
      <c r="H213" s="13">
        <f t="shared" si="40"/>
        <v>98.097687111668009</v>
      </c>
      <c r="I213" s="16">
        <f t="shared" si="47"/>
        <v>98.616245122194641</v>
      </c>
      <c r="J213" s="13">
        <f t="shared" si="41"/>
        <v>64.682899041062598</v>
      </c>
      <c r="K213" s="13">
        <f t="shared" si="42"/>
        <v>33.933346081132044</v>
      </c>
      <c r="L213" s="13">
        <f t="shared" si="43"/>
        <v>0.72754703788124475</v>
      </c>
      <c r="M213" s="13">
        <f t="shared" si="48"/>
        <v>6.369659334724953</v>
      </c>
      <c r="N213" s="13">
        <f t="shared" si="44"/>
        <v>0.33387569573884873</v>
      </c>
      <c r="O213" s="13">
        <f t="shared" si="45"/>
        <v>1.1699226615852358</v>
      </c>
      <c r="Q213" s="41">
        <v>13.051239633222441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30.276427404648771</v>
      </c>
      <c r="G214" s="13">
        <f t="shared" si="39"/>
        <v>0</v>
      </c>
      <c r="H214" s="13">
        <f t="shared" si="40"/>
        <v>30.276427404648771</v>
      </c>
      <c r="I214" s="16">
        <f t="shared" si="47"/>
        <v>63.482226447899571</v>
      </c>
      <c r="J214" s="13">
        <f t="shared" si="41"/>
        <v>46.946401461176912</v>
      </c>
      <c r="K214" s="13">
        <f t="shared" si="42"/>
        <v>16.535824986722659</v>
      </c>
      <c r="L214" s="13">
        <f t="shared" si="43"/>
        <v>1.8038749486665825E-2</v>
      </c>
      <c r="M214" s="13">
        <f t="shared" si="48"/>
        <v>6.0538223884727698</v>
      </c>
      <c r="N214" s="13">
        <f t="shared" si="44"/>
        <v>0.31732060627038905</v>
      </c>
      <c r="O214" s="13">
        <f t="shared" si="45"/>
        <v>0.31732060627038905</v>
      </c>
      <c r="Q214" s="41">
        <v>10.00485487222544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45.257106845260573</v>
      </c>
      <c r="G215" s="13">
        <f t="shared" si="39"/>
        <v>0</v>
      </c>
      <c r="H215" s="13">
        <f t="shared" si="40"/>
        <v>45.257106845260573</v>
      </c>
      <c r="I215" s="16">
        <f t="shared" si="47"/>
        <v>61.774893082496568</v>
      </c>
      <c r="J215" s="13">
        <f t="shared" si="41"/>
        <v>45.94492392212323</v>
      </c>
      <c r="K215" s="13">
        <f t="shared" si="42"/>
        <v>15.829969160373338</v>
      </c>
      <c r="L215" s="13">
        <f t="shared" si="43"/>
        <v>0</v>
      </c>
      <c r="M215" s="13">
        <f t="shared" si="48"/>
        <v>5.7365017822023807</v>
      </c>
      <c r="N215" s="13">
        <f t="shared" si="44"/>
        <v>0.3006877484324158</v>
      </c>
      <c r="O215" s="13">
        <f t="shared" si="45"/>
        <v>0.3006877484324158</v>
      </c>
      <c r="Q215" s="41">
        <v>9.7857252225806484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30.417911300365049</v>
      </c>
      <c r="G216" s="13">
        <f t="shared" si="39"/>
        <v>0</v>
      </c>
      <c r="H216" s="13">
        <f t="shared" si="40"/>
        <v>30.417911300365049</v>
      </c>
      <c r="I216" s="16">
        <f t="shared" si="47"/>
        <v>46.247880460738386</v>
      </c>
      <c r="J216" s="13">
        <f t="shared" si="41"/>
        <v>41.948153006662601</v>
      </c>
      <c r="K216" s="13">
        <f t="shared" si="42"/>
        <v>4.2997274540757857</v>
      </c>
      <c r="L216" s="13">
        <f t="shared" si="43"/>
        <v>0</v>
      </c>
      <c r="M216" s="13">
        <f t="shared" si="48"/>
        <v>5.4358140337699652</v>
      </c>
      <c r="N216" s="13">
        <f t="shared" si="44"/>
        <v>0.28492672795511648</v>
      </c>
      <c r="O216" s="13">
        <f t="shared" si="45"/>
        <v>0.28492672795511648</v>
      </c>
      <c r="Q216" s="41">
        <v>15.22922035786778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7.5151921098295942</v>
      </c>
      <c r="G217" s="13">
        <f t="shared" si="39"/>
        <v>0</v>
      </c>
      <c r="H217" s="13">
        <f t="shared" si="40"/>
        <v>7.5151921098295942</v>
      </c>
      <c r="I217" s="16">
        <f t="shared" si="47"/>
        <v>11.814919563905381</v>
      </c>
      <c r="J217" s="13">
        <f t="shared" si="41"/>
        <v>11.747262367366519</v>
      </c>
      <c r="K217" s="13">
        <f t="shared" si="42"/>
        <v>6.7657196538862152E-2</v>
      </c>
      <c r="L217" s="13">
        <f t="shared" si="43"/>
        <v>0</v>
      </c>
      <c r="M217" s="13">
        <f t="shared" si="48"/>
        <v>5.150887305814849</v>
      </c>
      <c r="N217" s="13">
        <f t="shared" si="44"/>
        <v>0.2699918461142628</v>
      </c>
      <c r="O217" s="13">
        <f t="shared" si="45"/>
        <v>0.2699918461142628</v>
      </c>
      <c r="Q217" s="41">
        <v>16.63449319547404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6.735912904513083</v>
      </c>
      <c r="G218" s="13">
        <f t="shared" si="39"/>
        <v>0</v>
      </c>
      <c r="H218" s="13">
        <f t="shared" si="40"/>
        <v>6.735912904513083</v>
      </c>
      <c r="I218" s="16">
        <f t="shared" si="47"/>
        <v>6.8035701010519452</v>
      </c>
      <c r="J218" s="13">
        <f t="shared" si="41"/>
        <v>6.7911747188783353</v>
      </c>
      <c r="K218" s="13">
        <f t="shared" si="42"/>
        <v>1.2395382173609804E-2</v>
      </c>
      <c r="L218" s="13">
        <f t="shared" si="43"/>
        <v>0</v>
      </c>
      <c r="M218" s="13">
        <f t="shared" si="48"/>
        <v>4.8808954597005858</v>
      </c>
      <c r="N218" s="13">
        <f t="shared" si="44"/>
        <v>0.25583979955601333</v>
      </c>
      <c r="O218" s="13">
        <f t="shared" si="45"/>
        <v>0.25583979955601333</v>
      </c>
      <c r="Q218" s="41">
        <v>16.970396942462919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7.3380428782353038</v>
      </c>
      <c r="G219" s="13">
        <f t="shared" si="39"/>
        <v>0</v>
      </c>
      <c r="H219" s="13">
        <f t="shared" si="40"/>
        <v>7.3380428782353038</v>
      </c>
      <c r="I219" s="16">
        <f t="shared" si="47"/>
        <v>7.3504382604089136</v>
      </c>
      <c r="J219" s="13">
        <f t="shared" si="41"/>
        <v>7.3429360501070571</v>
      </c>
      <c r="K219" s="13">
        <f t="shared" si="42"/>
        <v>7.5022103018564934E-3</v>
      </c>
      <c r="L219" s="13">
        <f t="shared" si="43"/>
        <v>0</v>
      </c>
      <c r="M219" s="13">
        <f t="shared" si="48"/>
        <v>4.6250556601445725</v>
      </c>
      <c r="N219" s="13">
        <f t="shared" si="44"/>
        <v>0.2424295547398139</v>
      </c>
      <c r="O219" s="13">
        <f t="shared" si="45"/>
        <v>0.2424295547398139</v>
      </c>
      <c r="Q219" s="41">
        <v>22.169145368446301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26.592203682024302</v>
      </c>
      <c r="G220" s="13">
        <f t="shared" si="39"/>
        <v>0</v>
      </c>
      <c r="H220" s="13">
        <f t="shared" si="40"/>
        <v>26.592203682024302</v>
      </c>
      <c r="I220" s="16">
        <f t="shared" si="47"/>
        <v>26.599705892326156</v>
      </c>
      <c r="J220" s="13">
        <f t="shared" si="41"/>
        <v>26.318737626868337</v>
      </c>
      <c r="K220" s="13">
        <f t="shared" si="42"/>
        <v>0.28096826545781894</v>
      </c>
      <c r="L220" s="13">
        <f t="shared" si="43"/>
        <v>0</v>
      </c>
      <c r="M220" s="13">
        <f t="shared" si="48"/>
        <v>4.3826261054047588</v>
      </c>
      <c r="N220" s="13">
        <f t="shared" si="44"/>
        <v>0.22972222896256969</v>
      </c>
      <c r="O220" s="13">
        <f t="shared" si="45"/>
        <v>0.22972222896256969</v>
      </c>
      <c r="Q220" s="41">
        <v>23.739566710028541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2.2588977354014661</v>
      </c>
      <c r="G221" s="18">
        <f t="shared" si="39"/>
        <v>0</v>
      </c>
      <c r="H221" s="18">
        <f t="shared" si="40"/>
        <v>2.2588977354014661</v>
      </c>
      <c r="I221" s="17">
        <f t="shared" si="47"/>
        <v>2.539866000859285</v>
      </c>
      <c r="J221" s="18">
        <f t="shared" si="41"/>
        <v>2.539645077238228</v>
      </c>
      <c r="K221" s="18">
        <f t="shared" si="42"/>
        <v>2.2092362105707863E-4</v>
      </c>
      <c r="L221" s="18">
        <f t="shared" si="43"/>
        <v>0</v>
      </c>
      <c r="M221" s="18">
        <f t="shared" si="48"/>
        <v>4.1529038764421893</v>
      </c>
      <c r="N221" s="18">
        <f t="shared" si="44"/>
        <v>0.21768097761912261</v>
      </c>
      <c r="O221" s="18">
        <f t="shared" si="45"/>
        <v>0.21768097761912261</v>
      </c>
      <c r="P221" s="3"/>
      <c r="Q221" s="42">
        <v>24.580390193548379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3.7090323547179409</v>
      </c>
      <c r="G222" s="13">
        <f t="shared" si="39"/>
        <v>0</v>
      </c>
      <c r="H222" s="13">
        <f t="shared" si="40"/>
        <v>3.7090323547179409</v>
      </c>
      <c r="I222" s="16">
        <f t="shared" si="47"/>
        <v>3.709253278338998</v>
      </c>
      <c r="J222" s="13">
        <f t="shared" si="41"/>
        <v>3.7080880402961194</v>
      </c>
      <c r="K222" s="13">
        <f t="shared" si="42"/>
        <v>1.1652380428786024E-3</v>
      </c>
      <c r="L222" s="13">
        <f t="shared" si="43"/>
        <v>0</v>
      </c>
      <c r="M222" s="13">
        <f t="shared" si="48"/>
        <v>3.9352228988230666</v>
      </c>
      <c r="N222" s="13">
        <f t="shared" si="44"/>
        <v>0.2062708873721478</v>
      </c>
      <c r="O222" s="13">
        <f t="shared" si="45"/>
        <v>0.2062708873721478</v>
      </c>
      <c r="Q222" s="41">
        <v>20.836142321294229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13.44507078682525</v>
      </c>
      <c r="G223" s="13">
        <f t="shared" si="39"/>
        <v>0</v>
      </c>
      <c r="H223" s="13">
        <f t="shared" si="40"/>
        <v>13.44507078682525</v>
      </c>
      <c r="I223" s="16">
        <f t="shared" si="47"/>
        <v>13.446236024868128</v>
      </c>
      <c r="J223" s="13">
        <f t="shared" si="41"/>
        <v>13.336493062071467</v>
      </c>
      <c r="K223" s="13">
        <f t="shared" si="42"/>
        <v>0.10974296279666085</v>
      </c>
      <c r="L223" s="13">
        <f t="shared" si="43"/>
        <v>0</v>
      </c>
      <c r="M223" s="13">
        <f t="shared" si="48"/>
        <v>3.7289520114509189</v>
      </c>
      <c r="N223" s="13">
        <f t="shared" si="44"/>
        <v>0.19545887492171751</v>
      </c>
      <c r="O223" s="13">
        <f t="shared" si="45"/>
        <v>0.19545887492171751</v>
      </c>
      <c r="Q223" s="41">
        <v>15.926545804549271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75.169518154077991</v>
      </c>
      <c r="G224" s="13">
        <f t="shared" si="39"/>
        <v>0.36076264737765884</v>
      </c>
      <c r="H224" s="13">
        <f t="shared" si="40"/>
        <v>74.808755506700336</v>
      </c>
      <c r="I224" s="16">
        <f t="shared" si="47"/>
        <v>74.918498469496996</v>
      </c>
      <c r="J224" s="13">
        <f t="shared" si="41"/>
        <v>59.517142801714179</v>
      </c>
      <c r="K224" s="13">
        <f t="shared" si="42"/>
        <v>15.401355667782816</v>
      </c>
      <c r="L224" s="13">
        <f t="shared" si="43"/>
        <v>0</v>
      </c>
      <c r="M224" s="13">
        <f t="shared" si="48"/>
        <v>3.5334931365292013</v>
      </c>
      <c r="N224" s="13">
        <f t="shared" si="44"/>
        <v>0.18521359108101759</v>
      </c>
      <c r="O224" s="13">
        <f t="shared" si="45"/>
        <v>0.54597623845867638</v>
      </c>
      <c r="Q224" s="41">
        <v>14.992453304917451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37.677375267389721</v>
      </c>
      <c r="G225" s="13">
        <f t="shared" si="39"/>
        <v>0</v>
      </c>
      <c r="H225" s="13">
        <f t="shared" si="40"/>
        <v>37.677375267389721</v>
      </c>
      <c r="I225" s="16">
        <f t="shared" si="47"/>
        <v>53.078730935172537</v>
      </c>
      <c r="J225" s="13">
        <f t="shared" si="41"/>
        <v>43.310147217291458</v>
      </c>
      <c r="K225" s="13">
        <f t="shared" si="42"/>
        <v>9.7685837178810786</v>
      </c>
      <c r="L225" s="13">
        <f t="shared" si="43"/>
        <v>0</v>
      </c>
      <c r="M225" s="13">
        <f t="shared" si="48"/>
        <v>3.3482795454481837</v>
      </c>
      <c r="N225" s="13">
        <f t="shared" si="44"/>
        <v>0.17550532988008546</v>
      </c>
      <c r="O225" s="13">
        <f t="shared" si="45"/>
        <v>0.17550532988008546</v>
      </c>
      <c r="Q225" s="41">
        <v>11.073290222580651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38.377799532180909</v>
      </c>
      <c r="G226" s="13">
        <f t="shared" si="39"/>
        <v>0</v>
      </c>
      <c r="H226" s="13">
        <f t="shared" si="40"/>
        <v>38.377799532180909</v>
      </c>
      <c r="I226" s="16">
        <f t="shared" si="47"/>
        <v>48.146383250061987</v>
      </c>
      <c r="J226" s="13">
        <f t="shared" si="41"/>
        <v>41.504257429532188</v>
      </c>
      <c r="K226" s="13">
        <f t="shared" si="42"/>
        <v>6.6421258205297988</v>
      </c>
      <c r="L226" s="13">
        <f t="shared" si="43"/>
        <v>0</v>
      </c>
      <c r="M226" s="13">
        <f t="shared" si="48"/>
        <v>3.1727742155680985</v>
      </c>
      <c r="N226" s="13">
        <f t="shared" si="44"/>
        <v>0.16630594243401886</v>
      </c>
      <c r="O226" s="13">
        <f t="shared" si="45"/>
        <v>0.16630594243401886</v>
      </c>
      <c r="Q226" s="41">
        <v>12.387297683059399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35.646168658117737</v>
      </c>
      <c r="G227" s="13">
        <f t="shared" si="39"/>
        <v>0</v>
      </c>
      <c r="H227" s="13">
        <f t="shared" si="40"/>
        <v>35.646168658117737</v>
      </c>
      <c r="I227" s="16">
        <f t="shared" si="47"/>
        <v>42.288294478647536</v>
      </c>
      <c r="J227" s="13">
        <f t="shared" si="41"/>
        <v>36.949234541391121</v>
      </c>
      <c r="K227" s="13">
        <f t="shared" si="42"/>
        <v>5.3390599372564154</v>
      </c>
      <c r="L227" s="13">
        <f t="shared" si="43"/>
        <v>0</v>
      </c>
      <c r="M227" s="13">
        <f t="shared" si="48"/>
        <v>3.0064682731340797</v>
      </c>
      <c r="N227" s="13">
        <f t="shared" si="44"/>
        <v>0.15758875532591735</v>
      </c>
      <c r="O227" s="13">
        <f t="shared" si="45"/>
        <v>0.15758875532591735</v>
      </c>
      <c r="Q227" s="41">
        <v>11.279962702654631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45.310234302918367</v>
      </c>
      <c r="G228" s="13">
        <f t="shared" si="39"/>
        <v>0</v>
      </c>
      <c r="H228" s="13">
        <f t="shared" si="40"/>
        <v>45.310234302918367</v>
      </c>
      <c r="I228" s="16">
        <f t="shared" si="47"/>
        <v>50.649294240174783</v>
      </c>
      <c r="J228" s="13">
        <f t="shared" si="41"/>
        <v>44.36054365699696</v>
      </c>
      <c r="K228" s="13">
        <f t="shared" si="42"/>
        <v>6.2887505831778228</v>
      </c>
      <c r="L228" s="13">
        <f t="shared" si="43"/>
        <v>0</v>
      </c>
      <c r="M228" s="13">
        <f t="shared" si="48"/>
        <v>2.8488795178081623</v>
      </c>
      <c r="N228" s="13">
        <f t="shared" si="44"/>
        <v>0.14932849326791015</v>
      </c>
      <c r="O228" s="13">
        <f t="shared" si="45"/>
        <v>0.14932849326791015</v>
      </c>
      <c r="Q228" s="41">
        <v>14.070279027633561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60.137507722218871</v>
      </c>
      <c r="G229" s="13">
        <f t="shared" si="39"/>
        <v>6.012243874047641E-2</v>
      </c>
      <c r="H229" s="13">
        <f t="shared" si="40"/>
        <v>60.077385283478392</v>
      </c>
      <c r="I229" s="16">
        <f t="shared" si="47"/>
        <v>66.366135866656208</v>
      </c>
      <c r="J229" s="13">
        <f t="shared" si="41"/>
        <v>55.086054404806461</v>
      </c>
      <c r="K229" s="13">
        <f t="shared" si="42"/>
        <v>11.280081461849747</v>
      </c>
      <c r="L229" s="13">
        <f t="shared" si="43"/>
        <v>0</v>
      </c>
      <c r="M229" s="13">
        <f t="shared" si="48"/>
        <v>2.6995510245402521</v>
      </c>
      <c r="N229" s="13">
        <f t="shared" si="44"/>
        <v>0.14150120581602785</v>
      </c>
      <c r="O229" s="13">
        <f t="shared" si="45"/>
        <v>0.20162364455650425</v>
      </c>
      <c r="Q229" s="41">
        <v>15.106005198961389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2.7188517450069871</v>
      </c>
      <c r="G230" s="13">
        <f t="shared" si="39"/>
        <v>0</v>
      </c>
      <c r="H230" s="13">
        <f t="shared" si="40"/>
        <v>2.7188517450069871</v>
      </c>
      <c r="I230" s="16">
        <f t="shared" si="47"/>
        <v>13.998933206856734</v>
      </c>
      <c r="J230" s="13">
        <f t="shared" si="41"/>
        <v>13.932318644754849</v>
      </c>
      <c r="K230" s="13">
        <f t="shared" si="42"/>
        <v>6.6614562101884545E-2</v>
      </c>
      <c r="L230" s="13">
        <f t="shared" si="43"/>
        <v>0</v>
      </c>
      <c r="M230" s="13">
        <f t="shared" si="48"/>
        <v>2.5580498187242244</v>
      </c>
      <c r="N230" s="13">
        <f t="shared" si="44"/>
        <v>0.13408419792642895</v>
      </c>
      <c r="O230" s="13">
        <f t="shared" si="45"/>
        <v>0.13408419792642895</v>
      </c>
      <c r="Q230" s="41">
        <v>20.354302306110171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3.5157800437759188</v>
      </c>
      <c r="G231" s="13">
        <f t="shared" si="39"/>
        <v>0</v>
      </c>
      <c r="H231" s="13">
        <f t="shared" si="40"/>
        <v>3.5157800437759188</v>
      </c>
      <c r="I231" s="16">
        <f t="shared" si="47"/>
        <v>3.5823946058778033</v>
      </c>
      <c r="J231" s="13">
        <f t="shared" si="41"/>
        <v>3.5815346182988717</v>
      </c>
      <c r="K231" s="13">
        <f t="shared" si="42"/>
        <v>8.5998757893168687E-4</v>
      </c>
      <c r="L231" s="13">
        <f t="shared" si="43"/>
        <v>0</v>
      </c>
      <c r="M231" s="13">
        <f t="shared" si="48"/>
        <v>2.4239656207977953</v>
      </c>
      <c r="N231" s="13">
        <f t="shared" si="44"/>
        <v>0.12705596415163084</v>
      </c>
      <c r="O231" s="13">
        <f t="shared" si="45"/>
        <v>0.12705596415163084</v>
      </c>
      <c r="Q231" s="41">
        <v>22.24724867787873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5.2129736719204738</v>
      </c>
      <c r="G232" s="13">
        <f t="shared" si="39"/>
        <v>0</v>
      </c>
      <c r="H232" s="13">
        <f t="shared" si="40"/>
        <v>5.2129736719204738</v>
      </c>
      <c r="I232" s="16">
        <f t="shared" si="47"/>
        <v>5.2138336594994055</v>
      </c>
      <c r="J232" s="13">
        <f t="shared" si="41"/>
        <v>5.2117507730809143</v>
      </c>
      <c r="K232" s="13">
        <f t="shared" si="42"/>
        <v>2.0828864184911922E-3</v>
      </c>
      <c r="L232" s="13">
        <f t="shared" si="43"/>
        <v>0</v>
      </c>
      <c r="M232" s="13">
        <f t="shared" si="48"/>
        <v>2.2969096566461644</v>
      </c>
      <c r="N232" s="13">
        <f t="shared" si="44"/>
        <v>0.12039612628594884</v>
      </c>
      <c r="O232" s="13">
        <f t="shared" si="45"/>
        <v>0.12039612628594884</v>
      </c>
      <c r="Q232" s="41">
        <v>23.96133177318854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11.876303147684609</v>
      </c>
      <c r="G233" s="18">
        <f t="shared" si="39"/>
        <v>0</v>
      </c>
      <c r="H233" s="18">
        <f t="shared" si="40"/>
        <v>11.876303147684609</v>
      </c>
      <c r="I233" s="17">
        <f t="shared" si="47"/>
        <v>11.878386034103102</v>
      </c>
      <c r="J233" s="18">
        <f t="shared" si="41"/>
        <v>11.858664574505848</v>
      </c>
      <c r="K233" s="18">
        <f t="shared" si="42"/>
        <v>1.9721459597253244E-2</v>
      </c>
      <c r="L233" s="18">
        <f t="shared" si="43"/>
        <v>0</v>
      </c>
      <c r="M233" s="18">
        <f t="shared" si="48"/>
        <v>2.1765135303602157</v>
      </c>
      <c r="N233" s="18">
        <f t="shared" si="44"/>
        <v>0.11408537427934735</v>
      </c>
      <c r="O233" s="18">
        <f t="shared" si="45"/>
        <v>0.11408537427934735</v>
      </c>
      <c r="P233" s="3"/>
      <c r="Q233" s="42">
        <v>25.542194193548379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35.883110141674877</v>
      </c>
      <c r="G234" s="13">
        <f t="shared" si="39"/>
        <v>0</v>
      </c>
      <c r="H234" s="13">
        <f t="shared" si="40"/>
        <v>35.883110141674877</v>
      </c>
      <c r="I234" s="16">
        <f t="shared" si="47"/>
        <v>35.902831601272126</v>
      </c>
      <c r="J234" s="13">
        <f t="shared" si="41"/>
        <v>35.139464261089088</v>
      </c>
      <c r="K234" s="13">
        <f t="shared" si="42"/>
        <v>0.76336734018303787</v>
      </c>
      <c r="L234" s="13">
        <f t="shared" si="43"/>
        <v>0</v>
      </c>
      <c r="M234" s="13">
        <f t="shared" si="48"/>
        <v>2.0624281560808684</v>
      </c>
      <c r="N234" s="13">
        <f t="shared" si="44"/>
        <v>0.10810541024838417</v>
      </c>
      <c r="O234" s="13">
        <f t="shared" si="45"/>
        <v>0.10810541024838417</v>
      </c>
      <c r="Q234" s="41">
        <v>22.913147843186589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22.440693681353359</v>
      </c>
      <c r="G235" s="13">
        <f t="shared" si="39"/>
        <v>0</v>
      </c>
      <c r="H235" s="13">
        <f t="shared" si="40"/>
        <v>22.440693681353359</v>
      </c>
      <c r="I235" s="16">
        <f t="shared" si="47"/>
        <v>23.204061021536397</v>
      </c>
      <c r="J235" s="13">
        <f t="shared" si="41"/>
        <v>22.868376717673158</v>
      </c>
      <c r="K235" s="13">
        <f t="shared" si="42"/>
        <v>0.33568430386323911</v>
      </c>
      <c r="L235" s="13">
        <f t="shared" si="43"/>
        <v>0</v>
      </c>
      <c r="M235" s="13">
        <f t="shared" si="48"/>
        <v>1.9543227458324841</v>
      </c>
      <c r="N235" s="13">
        <f t="shared" si="44"/>
        <v>0.10243889542190932</v>
      </c>
      <c r="O235" s="13">
        <f t="shared" si="45"/>
        <v>0.10243889542190932</v>
      </c>
      <c r="Q235" s="41">
        <v>19.535902208867672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75.208597919515327</v>
      </c>
      <c r="G236" s="13">
        <f t="shared" si="39"/>
        <v>0.36154424268640556</v>
      </c>
      <c r="H236" s="13">
        <f t="shared" si="40"/>
        <v>74.847053676828921</v>
      </c>
      <c r="I236" s="16">
        <f t="shared" si="47"/>
        <v>75.182737980692167</v>
      </c>
      <c r="J236" s="13">
        <f t="shared" si="41"/>
        <v>56.917296821404328</v>
      </c>
      <c r="K236" s="13">
        <f t="shared" si="42"/>
        <v>18.265441159287839</v>
      </c>
      <c r="L236" s="13">
        <f t="shared" si="43"/>
        <v>8.8576213043508489E-2</v>
      </c>
      <c r="M236" s="13">
        <f t="shared" si="48"/>
        <v>1.9404600634540832</v>
      </c>
      <c r="N236" s="13">
        <f t="shared" si="44"/>
        <v>0.10171226115770889</v>
      </c>
      <c r="O236" s="13">
        <f t="shared" si="45"/>
        <v>0.46325650384411443</v>
      </c>
      <c r="Q236" s="41">
        <v>13.29159963684196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83.024297352771072</v>
      </c>
      <c r="G237" s="13">
        <f t="shared" si="39"/>
        <v>0.51785823135152043</v>
      </c>
      <c r="H237" s="13">
        <f t="shared" si="40"/>
        <v>82.506439121419547</v>
      </c>
      <c r="I237" s="16">
        <f t="shared" si="47"/>
        <v>100.68330406766388</v>
      </c>
      <c r="J237" s="13">
        <f t="shared" si="41"/>
        <v>62.750822267884018</v>
      </c>
      <c r="K237" s="13">
        <f t="shared" si="42"/>
        <v>37.932481799779865</v>
      </c>
      <c r="L237" s="13">
        <f t="shared" si="43"/>
        <v>0.89064038453666183</v>
      </c>
      <c r="M237" s="13">
        <f t="shared" si="48"/>
        <v>2.7293881868330363</v>
      </c>
      <c r="N237" s="13">
        <f t="shared" si="44"/>
        <v>0.143065167528245</v>
      </c>
      <c r="O237" s="13">
        <f t="shared" si="45"/>
        <v>0.66092339887976537</v>
      </c>
      <c r="Q237" s="41">
        <v>12.08861111156004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26.799646417740899</v>
      </c>
      <c r="G238" s="13">
        <f t="shared" si="39"/>
        <v>0</v>
      </c>
      <c r="H238" s="13">
        <f t="shared" si="40"/>
        <v>26.799646417740899</v>
      </c>
      <c r="I238" s="16">
        <f t="shared" si="47"/>
        <v>63.841487832984107</v>
      </c>
      <c r="J238" s="13">
        <f t="shared" si="41"/>
        <v>47.803682203805465</v>
      </c>
      <c r="K238" s="13">
        <f t="shared" si="42"/>
        <v>16.037805629178642</v>
      </c>
      <c r="L238" s="13">
        <f t="shared" si="43"/>
        <v>0</v>
      </c>
      <c r="M238" s="13">
        <f t="shared" si="48"/>
        <v>2.5863230193047912</v>
      </c>
      <c r="N238" s="13">
        <f t="shared" si="44"/>
        <v>0.1355661821297503</v>
      </c>
      <c r="O238" s="13">
        <f t="shared" si="45"/>
        <v>0.1355661821297503</v>
      </c>
      <c r="Q238" s="41">
        <v>10.507028222580651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30.79755536488813</v>
      </c>
      <c r="G239" s="13">
        <f t="shared" si="39"/>
        <v>0</v>
      </c>
      <c r="H239" s="13">
        <f t="shared" si="40"/>
        <v>30.79755536488813</v>
      </c>
      <c r="I239" s="16">
        <f t="shared" si="47"/>
        <v>46.835360994066775</v>
      </c>
      <c r="J239" s="13">
        <f t="shared" si="41"/>
        <v>40.527112881481287</v>
      </c>
      <c r="K239" s="13">
        <f t="shared" si="42"/>
        <v>6.3082481125854883</v>
      </c>
      <c r="L239" s="13">
        <f t="shared" si="43"/>
        <v>0</v>
      </c>
      <c r="M239" s="13">
        <f t="shared" si="48"/>
        <v>2.450756837175041</v>
      </c>
      <c r="N239" s="13">
        <f t="shared" si="44"/>
        <v>0.12846026782590719</v>
      </c>
      <c r="O239" s="13">
        <f t="shared" si="45"/>
        <v>0.12846026782590719</v>
      </c>
      <c r="Q239" s="41">
        <v>12.200478740776591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15.135925618989431</v>
      </c>
      <c r="G240" s="13">
        <f t="shared" si="39"/>
        <v>0</v>
      </c>
      <c r="H240" s="13">
        <f t="shared" si="40"/>
        <v>15.135925618989431</v>
      </c>
      <c r="I240" s="16">
        <f t="shared" si="47"/>
        <v>21.444173731574921</v>
      </c>
      <c r="J240" s="13">
        <f t="shared" si="41"/>
        <v>20.841463639881617</v>
      </c>
      <c r="K240" s="13">
        <f t="shared" si="42"/>
        <v>0.6027100916933037</v>
      </c>
      <c r="L240" s="13">
        <f t="shared" si="43"/>
        <v>0</v>
      </c>
      <c r="M240" s="13">
        <f t="shared" si="48"/>
        <v>2.3222965693491338</v>
      </c>
      <c r="N240" s="13">
        <f t="shared" si="44"/>
        <v>0.12172682117808491</v>
      </c>
      <c r="O240" s="13">
        <f t="shared" si="45"/>
        <v>0.12172682117808491</v>
      </c>
      <c r="Q240" s="41">
        <v>13.525695798768471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7.4905847916085717</v>
      </c>
      <c r="G241" s="13">
        <f t="shared" si="39"/>
        <v>0</v>
      </c>
      <c r="H241" s="13">
        <f t="shared" si="40"/>
        <v>7.4905847916085717</v>
      </c>
      <c r="I241" s="16">
        <f t="shared" si="47"/>
        <v>8.0932948833018763</v>
      </c>
      <c r="J241" s="13">
        <f t="shared" si="41"/>
        <v>8.0715266447331402</v>
      </c>
      <c r="K241" s="13">
        <f t="shared" si="42"/>
        <v>2.1768238568736109E-2</v>
      </c>
      <c r="L241" s="13">
        <f t="shared" si="43"/>
        <v>0</v>
      </c>
      <c r="M241" s="13">
        <f t="shared" si="48"/>
        <v>2.2005697481710489</v>
      </c>
      <c r="N241" s="13">
        <f t="shared" si="44"/>
        <v>0.11534631870924032</v>
      </c>
      <c r="O241" s="13">
        <f t="shared" si="45"/>
        <v>0.11534631870924032</v>
      </c>
      <c r="Q241" s="41">
        <v>16.66008019069389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2.2165980809244932</v>
      </c>
      <c r="G242" s="13">
        <f t="shared" si="39"/>
        <v>0</v>
      </c>
      <c r="H242" s="13">
        <f t="shared" si="40"/>
        <v>2.2165980809244932</v>
      </c>
      <c r="I242" s="16">
        <f t="shared" si="47"/>
        <v>2.2383663194932293</v>
      </c>
      <c r="J242" s="13">
        <f t="shared" si="41"/>
        <v>2.2380337585974166</v>
      </c>
      <c r="K242" s="13">
        <f t="shared" si="42"/>
        <v>3.3256089581268355E-4</v>
      </c>
      <c r="L242" s="13">
        <f t="shared" si="43"/>
        <v>0</v>
      </c>
      <c r="M242" s="13">
        <f t="shared" si="48"/>
        <v>2.0852234294618084</v>
      </c>
      <c r="N242" s="13">
        <f t="shared" si="44"/>
        <v>0.10930026029603547</v>
      </c>
      <c r="O242" s="13">
        <f t="shared" si="45"/>
        <v>0.10930026029603547</v>
      </c>
      <c r="Q242" s="41">
        <v>18.992406125918318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1.284931865812039</v>
      </c>
      <c r="G243" s="13">
        <f t="shared" si="39"/>
        <v>0</v>
      </c>
      <c r="H243" s="13">
        <f t="shared" si="40"/>
        <v>1.284931865812039</v>
      </c>
      <c r="I243" s="16">
        <f t="shared" si="47"/>
        <v>1.2852644267078517</v>
      </c>
      <c r="J243" s="13">
        <f t="shared" si="41"/>
        <v>1.2852243577660494</v>
      </c>
      <c r="K243" s="13">
        <f t="shared" si="42"/>
        <v>4.0068941802307023E-5</v>
      </c>
      <c r="L243" s="13">
        <f t="shared" si="43"/>
        <v>0</v>
      </c>
      <c r="M243" s="13">
        <f t="shared" si="48"/>
        <v>1.9759231691657728</v>
      </c>
      <c r="N243" s="13">
        <f t="shared" si="44"/>
        <v>0.10357111552814625</v>
      </c>
      <c r="O243" s="13">
        <f t="shared" si="45"/>
        <v>0.10357111552814625</v>
      </c>
      <c r="Q243" s="41">
        <v>22.1865070194367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0.88666666699999996</v>
      </c>
      <c r="G244" s="13">
        <f t="shared" si="39"/>
        <v>0</v>
      </c>
      <c r="H244" s="13">
        <f t="shared" si="40"/>
        <v>0.88666666699999996</v>
      </c>
      <c r="I244" s="16">
        <f t="shared" si="47"/>
        <v>0.88670673594180227</v>
      </c>
      <c r="J244" s="13">
        <f t="shared" si="41"/>
        <v>0.88669649844615084</v>
      </c>
      <c r="K244" s="13">
        <f t="shared" si="42"/>
        <v>1.0237495651432837E-5</v>
      </c>
      <c r="L244" s="13">
        <f t="shared" si="43"/>
        <v>0</v>
      </c>
      <c r="M244" s="13">
        <f t="shared" si="48"/>
        <v>1.8723520536376266</v>
      </c>
      <c r="N244" s="13">
        <f t="shared" si="44"/>
        <v>9.8142272879232176E-2</v>
      </c>
      <c r="O244" s="13">
        <f t="shared" si="45"/>
        <v>9.8142272879232176E-2</v>
      </c>
      <c r="Q244" s="41">
        <v>23.971084193548378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21.1185616093865</v>
      </c>
      <c r="G245" s="18">
        <f t="shared" si="39"/>
        <v>0</v>
      </c>
      <c r="H245" s="18">
        <f t="shared" si="40"/>
        <v>21.1185616093865</v>
      </c>
      <c r="I245" s="17">
        <f t="shared" si="47"/>
        <v>21.118571846882151</v>
      </c>
      <c r="J245" s="18">
        <f t="shared" si="41"/>
        <v>20.93926330050866</v>
      </c>
      <c r="K245" s="18">
        <f t="shared" si="42"/>
        <v>0.17930854637349114</v>
      </c>
      <c r="L245" s="18">
        <f t="shared" si="43"/>
        <v>0</v>
      </c>
      <c r="M245" s="18">
        <f t="shared" si="48"/>
        <v>1.7742097807583943</v>
      </c>
      <c r="N245" s="18">
        <f t="shared" si="44"/>
        <v>9.2997991542189448E-2</v>
      </c>
      <c r="O245" s="18">
        <f t="shared" si="45"/>
        <v>9.2997991542189448E-2</v>
      </c>
      <c r="P245" s="3"/>
      <c r="Q245" s="42">
        <v>22.03455256426059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0.98674232952446628</v>
      </c>
      <c r="G246" s="13">
        <f t="shared" si="39"/>
        <v>0</v>
      </c>
      <c r="H246" s="13">
        <f t="shared" si="40"/>
        <v>0.98674232952446628</v>
      </c>
      <c r="I246" s="16">
        <f t="shared" si="47"/>
        <v>1.1660508758979575</v>
      </c>
      <c r="J246" s="13">
        <f t="shared" si="41"/>
        <v>1.1660198712935448</v>
      </c>
      <c r="K246" s="13">
        <f t="shared" si="42"/>
        <v>3.100460441274322E-5</v>
      </c>
      <c r="L246" s="13">
        <f t="shared" si="43"/>
        <v>0</v>
      </c>
      <c r="M246" s="13">
        <f t="shared" si="48"/>
        <v>1.6812117892162048</v>
      </c>
      <c r="N246" s="13">
        <f t="shared" si="44"/>
        <v>8.8123355789035018E-2</v>
      </c>
      <c r="O246" s="13">
        <f t="shared" si="45"/>
        <v>8.8123355789035018E-2</v>
      </c>
      <c r="Q246" s="41">
        <v>21.9346777896072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41.574385383115441</v>
      </c>
      <c r="G247" s="13">
        <f t="shared" si="39"/>
        <v>0</v>
      </c>
      <c r="H247" s="13">
        <f t="shared" si="40"/>
        <v>41.574385383115441</v>
      </c>
      <c r="I247" s="16">
        <f t="shared" si="47"/>
        <v>41.57441638771985</v>
      </c>
      <c r="J247" s="13">
        <f t="shared" si="41"/>
        <v>39.981841256128156</v>
      </c>
      <c r="K247" s="13">
        <f t="shared" si="42"/>
        <v>1.5925751315916941</v>
      </c>
      <c r="L247" s="13">
        <f t="shared" si="43"/>
        <v>0</v>
      </c>
      <c r="M247" s="13">
        <f t="shared" si="48"/>
        <v>1.5930884334271698</v>
      </c>
      <c r="N247" s="13">
        <f t="shared" si="44"/>
        <v>8.3504231723088934E-2</v>
      </c>
      <c r="O247" s="13">
        <f t="shared" si="45"/>
        <v>8.3504231723088934E-2</v>
      </c>
      <c r="Q247" s="41">
        <v>20.63465573303327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175.97234830921249</v>
      </c>
      <c r="G248" s="13">
        <f t="shared" si="39"/>
        <v>2.3768192504803487</v>
      </c>
      <c r="H248" s="13">
        <f t="shared" si="40"/>
        <v>173.59552905873215</v>
      </c>
      <c r="I248" s="16">
        <f t="shared" si="47"/>
        <v>175.18810419032386</v>
      </c>
      <c r="J248" s="13">
        <f t="shared" si="41"/>
        <v>81.530524033070009</v>
      </c>
      <c r="K248" s="13">
        <f t="shared" si="42"/>
        <v>93.657580157253847</v>
      </c>
      <c r="L248" s="13">
        <f t="shared" si="43"/>
        <v>3.163229619616601</v>
      </c>
      <c r="M248" s="13">
        <f t="shared" si="48"/>
        <v>4.6728138213206813</v>
      </c>
      <c r="N248" s="13">
        <f t="shared" si="44"/>
        <v>0.24493287374825032</v>
      </c>
      <c r="O248" s="13">
        <f t="shared" si="45"/>
        <v>2.6217521242285988</v>
      </c>
      <c r="Q248" s="41">
        <v>14.10094218289106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50.259073280414377</v>
      </c>
      <c r="G249" s="13">
        <f t="shared" si="39"/>
        <v>0</v>
      </c>
      <c r="H249" s="13">
        <f t="shared" si="40"/>
        <v>50.259073280414377</v>
      </c>
      <c r="I249" s="16">
        <f t="shared" si="47"/>
        <v>140.75342381805163</v>
      </c>
      <c r="J249" s="13">
        <f t="shared" si="41"/>
        <v>70.832689290093512</v>
      </c>
      <c r="K249" s="13">
        <f t="shared" si="42"/>
        <v>69.920734527958118</v>
      </c>
      <c r="L249" s="13">
        <f t="shared" si="43"/>
        <v>2.1951900567998099</v>
      </c>
      <c r="M249" s="13">
        <f t="shared" si="48"/>
        <v>6.6230710043722416</v>
      </c>
      <c r="N249" s="13">
        <f t="shared" si="44"/>
        <v>0.34715866631320602</v>
      </c>
      <c r="O249" s="13">
        <f t="shared" si="45"/>
        <v>0.34715866631320602</v>
      </c>
      <c r="Q249" s="41">
        <v>12.40149222258065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8.5866391692852151</v>
      </c>
      <c r="G250" s="13">
        <f t="shared" si="39"/>
        <v>0</v>
      </c>
      <c r="H250" s="13">
        <f t="shared" si="40"/>
        <v>8.5866391692852151</v>
      </c>
      <c r="I250" s="16">
        <f t="shared" si="47"/>
        <v>76.312183640443521</v>
      </c>
      <c r="J250" s="13">
        <f t="shared" si="41"/>
        <v>54.639278068992283</v>
      </c>
      <c r="K250" s="13">
        <f t="shared" si="42"/>
        <v>21.672905571451238</v>
      </c>
      <c r="L250" s="13">
        <f t="shared" si="43"/>
        <v>0.22753993262861572</v>
      </c>
      <c r="M250" s="13">
        <f t="shared" si="48"/>
        <v>6.5034522706876512</v>
      </c>
      <c r="N250" s="13">
        <f t="shared" si="44"/>
        <v>0.34088866256047518</v>
      </c>
      <c r="O250" s="13">
        <f t="shared" si="45"/>
        <v>0.34088866256047518</v>
      </c>
      <c r="Q250" s="41">
        <v>11.72148814891289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12.59518095047615</v>
      </c>
      <c r="G251" s="13">
        <f t="shared" si="39"/>
        <v>0</v>
      </c>
      <c r="H251" s="13">
        <f t="shared" si="40"/>
        <v>12.59518095047615</v>
      </c>
      <c r="I251" s="16">
        <f t="shared" si="47"/>
        <v>34.040546589298771</v>
      </c>
      <c r="J251" s="13">
        <f t="shared" si="41"/>
        <v>31.33542036653774</v>
      </c>
      <c r="K251" s="13">
        <f t="shared" si="42"/>
        <v>2.7051262227610309</v>
      </c>
      <c r="L251" s="13">
        <f t="shared" si="43"/>
        <v>0</v>
      </c>
      <c r="M251" s="13">
        <f t="shared" si="48"/>
        <v>6.1625636081271757</v>
      </c>
      <c r="N251" s="13">
        <f t="shared" si="44"/>
        <v>0.3230204480452355</v>
      </c>
      <c r="O251" s="13">
        <f t="shared" si="45"/>
        <v>0.3230204480452355</v>
      </c>
      <c r="Q251" s="41">
        <v>12.08282768190362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10.10598421170625</v>
      </c>
      <c r="G252" s="13">
        <f t="shared" si="39"/>
        <v>0</v>
      </c>
      <c r="H252" s="13">
        <f t="shared" si="40"/>
        <v>10.10598421170625</v>
      </c>
      <c r="I252" s="16">
        <f t="shared" si="47"/>
        <v>12.811110434467281</v>
      </c>
      <c r="J252" s="13">
        <f t="shared" si="41"/>
        <v>12.715505561195283</v>
      </c>
      <c r="K252" s="13">
        <f t="shared" si="42"/>
        <v>9.5604873271998514E-2</v>
      </c>
      <c r="L252" s="13">
        <f t="shared" si="43"/>
        <v>0</v>
      </c>
      <c r="M252" s="13">
        <f t="shared" si="48"/>
        <v>5.8395431600819405</v>
      </c>
      <c r="N252" s="13">
        <f t="shared" si="44"/>
        <v>0.30608882405067933</v>
      </c>
      <c r="O252" s="13">
        <f t="shared" si="45"/>
        <v>0.30608882405067933</v>
      </c>
      <c r="Q252" s="41">
        <v>15.88239453918664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10.68108497187588</v>
      </c>
      <c r="G253" s="13">
        <f t="shared" si="39"/>
        <v>0</v>
      </c>
      <c r="H253" s="13">
        <f t="shared" si="40"/>
        <v>10.68108497187588</v>
      </c>
      <c r="I253" s="16">
        <f t="shared" si="47"/>
        <v>10.776689845147878</v>
      </c>
      <c r="J253" s="13">
        <f t="shared" si="41"/>
        <v>10.720638351837628</v>
      </c>
      <c r="K253" s="13">
        <f t="shared" si="42"/>
        <v>5.6051493310249612E-2</v>
      </c>
      <c r="L253" s="13">
        <f t="shared" si="43"/>
        <v>0</v>
      </c>
      <c r="M253" s="13">
        <f t="shared" si="48"/>
        <v>5.5334543360312614</v>
      </c>
      <c r="N253" s="13">
        <f t="shared" si="44"/>
        <v>0.29004469771402031</v>
      </c>
      <c r="O253" s="13">
        <f t="shared" si="45"/>
        <v>0.29004469771402031</v>
      </c>
      <c r="Q253" s="41">
        <v>16.015073635134879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16.74552703189104</v>
      </c>
      <c r="G254" s="13">
        <f t="shared" si="39"/>
        <v>0</v>
      </c>
      <c r="H254" s="13">
        <f t="shared" si="40"/>
        <v>16.74552703189104</v>
      </c>
      <c r="I254" s="16">
        <f t="shared" si="47"/>
        <v>16.80157852520129</v>
      </c>
      <c r="J254" s="13">
        <f t="shared" si="41"/>
        <v>16.638796816687627</v>
      </c>
      <c r="K254" s="13">
        <f t="shared" si="42"/>
        <v>0.16278170851366269</v>
      </c>
      <c r="L254" s="13">
        <f t="shared" si="43"/>
        <v>0</v>
      </c>
      <c r="M254" s="13">
        <f t="shared" si="48"/>
        <v>5.2434096383172406</v>
      </c>
      <c r="N254" s="13">
        <f t="shared" si="44"/>
        <v>0.27484154945196115</v>
      </c>
      <c r="O254" s="13">
        <f t="shared" si="45"/>
        <v>0.27484154945196115</v>
      </c>
      <c r="Q254" s="41">
        <v>17.85736597978077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6.133322976543651</v>
      </c>
      <c r="G255" s="13">
        <f t="shared" si="39"/>
        <v>0</v>
      </c>
      <c r="H255" s="13">
        <f t="shared" si="40"/>
        <v>6.133322976543651</v>
      </c>
      <c r="I255" s="16">
        <f t="shared" si="47"/>
        <v>6.2961046850573137</v>
      </c>
      <c r="J255" s="13">
        <f t="shared" si="41"/>
        <v>6.2913599948230061</v>
      </c>
      <c r="K255" s="13">
        <f t="shared" si="42"/>
        <v>4.7446902343075692E-3</v>
      </c>
      <c r="L255" s="13">
        <f t="shared" si="43"/>
        <v>0</v>
      </c>
      <c r="M255" s="13">
        <f t="shared" si="48"/>
        <v>4.968568088865279</v>
      </c>
      <c r="N255" s="13">
        <f t="shared" si="44"/>
        <v>0.26043529807820864</v>
      </c>
      <c r="O255" s="13">
        <f t="shared" si="45"/>
        <v>0.26043529807820864</v>
      </c>
      <c r="Q255" s="41">
        <v>22.127244483088472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0.88666666699999996</v>
      </c>
      <c r="G256" s="13">
        <f t="shared" si="39"/>
        <v>0</v>
      </c>
      <c r="H256" s="13">
        <f t="shared" si="40"/>
        <v>0.88666666699999996</v>
      </c>
      <c r="I256" s="16">
        <f t="shared" si="47"/>
        <v>0.89141135723430753</v>
      </c>
      <c r="J256" s="13">
        <f t="shared" si="41"/>
        <v>0.89140337523651147</v>
      </c>
      <c r="K256" s="13">
        <f t="shared" si="42"/>
        <v>7.9819977960582378E-6</v>
      </c>
      <c r="L256" s="13">
        <f t="shared" si="43"/>
        <v>0</v>
      </c>
      <c r="M256" s="13">
        <f t="shared" si="48"/>
        <v>4.7081327907870705</v>
      </c>
      <c r="N256" s="13">
        <f t="shared" si="44"/>
        <v>0.24678417299106595</v>
      </c>
      <c r="O256" s="13">
        <f t="shared" si="45"/>
        <v>0.24678417299106595</v>
      </c>
      <c r="Q256" s="41">
        <v>25.872413193548379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2.3009510875999748</v>
      </c>
      <c r="G257" s="18">
        <f t="shared" si="39"/>
        <v>0</v>
      </c>
      <c r="H257" s="18">
        <f t="shared" si="40"/>
        <v>2.3009510875999748</v>
      </c>
      <c r="I257" s="17">
        <f t="shared" si="47"/>
        <v>2.3009590695977709</v>
      </c>
      <c r="J257" s="18">
        <f t="shared" si="41"/>
        <v>2.3008260517717267</v>
      </c>
      <c r="K257" s="18">
        <f t="shared" si="42"/>
        <v>1.3301782604413503E-4</v>
      </c>
      <c r="L257" s="18">
        <f t="shared" si="43"/>
        <v>0</v>
      </c>
      <c r="M257" s="18">
        <f t="shared" si="48"/>
        <v>4.4613486177960047</v>
      </c>
      <c r="N257" s="18">
        <f t="shared" si="44"/>
        <v>0.23384859306051281</v>
      </c>
      <c r="O257" s="18">
        <f t="shared" si="45"/>
        <v>0.23384859306051281</v>
      </c>
      <c r="P257" s="3"/>
      <c r="Q257" s="42">
        <v>26.099964526097121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6.0672568583738649</v>
      </c>
      <c r="G258" s="13">
        <f t="shared" si="39"/>
        <v>0</v>
      </c>
      <c r="H258" s="13">
        <f t="shared" si="40"/>
        <v>6.0672568583738649</v>
      </c>
      <c r="I258" s="16">
        <f t="shared" si="47"/>
        <v>6.0673898761999094</v>
      </c>
      <c r="J258" s="13">
        <f t="shared" si="41"/>
        <v>6.0636818799356647</v>
      </c>
      <c r="K258" s="13">
        <f t="shared" si="42"/>
        <v>3.7079962642447839E-3</v>
      </c>
      <c r="L258" s="13">
        <f t="shared" si="43"/>
        <v>0</v>
      </c>
      <c r="M258" s="13">
        <f t="shared" si="48"/>
        <v>4.2275000247354919</v>
      </c>
      <c r="N258" s="13">
        <f t="shared" si="44"/>
        <v>0.22159105186360969</v>
      </c>
      <c r="O258" s="13">
        <f t="shared" si="45"/>
        <v>0.22159105186360969</v>
      </c>
      <c r="Q258" s="41">
        <v>23.090571825831251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0.88666666699999996</v>
      </c>
      <c r="G259" s="13">
        <f t="shared" si="39"/>
        <v>0</v>
      </c>
      <c r="H259" s="13">
        <f t="shared" si="40"/>
        <v>0.88666666699999996</v>
      </c>
      <c r="I259" s="16">
        <f t="shared" si="47"/>
        <v>0.89037466326424475</v>
      </c>
      <c r="J259" s="13">
        <f t="shared" si="41"/>
        <v>0.89036095170324236</v>
      </c>
      <c r="K259" s="13">
        <f t="shared" si="42"/>
        <v>1.3711561002383021E-5</v>
      </c>
      <c r="L259" s="13">
        <f t="shared" si="43"/>
        <v>0</v>
      </c>
      <c r="M259" s="13">
        <f t="shared" si="48"/>
        <v>4.0059089728718824</v>
      </c>
      <c r="N259" s="13">
        <f t="shared" si="44"/>
        <v>0.20997600893546844</v>
      </c>
      <c r="O259" s="13">
        <f t="shared" si="45"/>
        <v>0.20997600893546844</v>
      </c>
      <c r="Q259" s="41">
        <v>21.982165039856021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85.417742795069088</v>
      </c>
      <c r="G260" s="13">
        <f t="shared" si="39"/>
        <v>0.56572714019748083</v>
      </c>
      <c r="H260" s="13">
        <f t="shared" si="40"/>
        <v>84.852015654871607</v>
      </c>
      <c r="I260" s="16">
        <f t="shared" si="47"/>
        <v>84.852029366432603</v>
      </c>
      <c r="J260" s="13">
        <f t="shared" si="41"/>
        <v>60.570671004992668</v>
      </c>
      <c r="K260" s="13">
        <f t="shared" si="42"/>
        <v>24.281358361439935</v>
      </c>
      <c r="L260" s="13">
        <f t="shared" si="43"/>
        <v>0.33391824160377565</v>
      </c>
      <c r="M260" s="13">
        <f t="shared" si="48"/>
        <v>4.1298512055401897</v>
      </c>
      <c r="N260" s="13">
        <f t="shared" si="44"/>
        <v>0.21647263567623656</v>
      </c>
      <c r="O260" s="13">
        <f t="shared" si="45"/>
        <v>0.78219977587371736</v>
      </c>
      <c r="Q260" s="41">
        <v>13.186842932265829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14.048421051597339</v>
      </c>
      <c r="G261" s="13">
        <f t="shared" si="39"/>
        <v>0</v>
      </c>
      <c r="H261" s="13">
        <f t="shared" si="40"/>
        <v>14.048421051597339</v>
      </c>
      <c r="I261" s="16">
        <f t="shared" si="47"/>
        <v>37.995861171433496</v>
      </c>
      <c r="J261" s="13">
        <f t="shared" si="41"/>
        <v>34.043437578552222</v>
      </c>
      <c r="K261" s="13">
        <f t="shared" si="42"/>
        <v>3.9524235928812743</v>
      </c>
      <c r="L261" s="13">
        <f t="shared" si="43"/>
        <v>0</v>
      </c>
      <c r="M261" s="13">
        <f t="shared" si="48"/>
        <v>3.9133785698639532</v>
      </c>
      <c r="N261" s="13">
        <f t="shared" si="44"/>
        <v>0.20512588256954994</v>
      </c>
      <c r="O261" s="13">
        <f t="shared" si="45"/>
        <v>0.20512588256954994</v>
      </c>
      <c r="Q261" s="41">
        <v>11.41391705299257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39.590882973337827</v>
      </c>
      <c r="G262" s="13">
        <f t="shared" ref="G262:G325" si="50">IF((F262-$J$2)&gt;0,$I$2*(F262-$J$2),0)</f>
        <v>0</v>
      </c>
      <c r="H262" s="13">
        <f t="shared" ref="H262:H325" si="51">F262-G262</f>
        <v>39.590882973337827</v>
      </c>
      <c r="I262" s="16">
        <f t="shared" si="47"/>
        <v>43.543306566219101</v>
      </c>
      <c r="J262" s="13">
        <f t="shared" ref="J262:J325" si="52">I262/SQRT(1+(I262/($K$2*(300+(25*Q262)+0.05*(Q262)^3)))^2)</f>
        <v>38.137059561936923</v>
      </c>
      <c r="K262" s="13">
        <f t="shared" ref="K262:K325" si="53">I262-J262</f>
        <v>5.4062470042821786</v>
      </c>
      <c r="L262" s="13">
        <f t="shared" ref="L262:L325" si="54">IF(K262&gt;$N$2,(K262-$N$2)/$L$2,0)</f>
        <v>0</v>
      </c>
      <c r="M262" s="13">
        <f t="shared" si="48"/>
        <v>3.708252687294403</v>
      </c>
      <c r="N262" s="13">
        <f t="shared" ref="N262:N325" si="55">$M$2*M262</f>
        <v>0.19437388734374697</v>
      </c>
      <c r="O262" s="13">
        <f t="shared" ref="O262:O325" si="56">N262+G262</f>
        <v>0.19437388734374697</v>
      </c>
      <c r="Q262" s="41">
        <v>11.86342322258065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3.3479959917458721</v>
      </c>
      <c r="G263" s="13">
        <f t="shared" si="50"/>
        <v>0</v>
      </c>
      <c r="H263" s="13">
        <f t="shared" si="51"/>
        <v>3.3479959917458721</v>
      </c>
      <c r="I263" s="16">
        <f t="shared" ref="I263:I326" si="58">H263+K262-L262</f>
        <v>8.7542429960280508</v>
      </c>
      <c r="J263" s="13">
        <f t="shared" si="52"/>
        <v>8.7117282402560399</v>
      </c>
      <c r="K263" s="13">
        <f t="shared" si="53"/>
        <v>4.2514755772010915E-2</v>
      </c>
      <c r="L263" s="13">
        <f t="shared" si="54"/>
        <v>0</v>
      </c>
      <c r="M263" s="13">
        <f t="shared" ref="M263:M326" si="59">L263+M262-N262</f>
        <v>3.513878799950656</v>
      </c>
      <c r="N263" s="13">
        <f t="shared" si="55"/>
        <v>0.18418547483060582</v>
      </c>
      <c r="O263" s="13">
        <f t="shared" si="56"/>
        <v>0.18418547483060582</v>
      </c>
      <c r="Q263" s="41">
        <v>13.5213417275138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66.998418005176646</v>
      </c>
      <c r="G264" s="13">
        <f t="shared" si="50"/>
        <v>0.19734064439963192</v>
      </c>
      <c r="H264" s="13">
        <f t="shared" si="51"/>
        <v>66.801077360777015</v>
      </c>
      <c r="I264" s="16">
        <f t="shared" si="58"/>
        <v>66.843592116549019</v>
      </c>
      <c r="J264" s="13">
        <f t="shared" si="52"/>
        <v>54.005508030586746</v>
      </c>
      <c r="K264" s="13">
        <f t="shared" si="53"/>
        <v>12.838084085962272</v>
      </c>
      <c r="L264" s="13">
        <f t="shared" si="54"/>
        <v>0</v>
      </c>
      <c r="M264" s="13">
        <f t="shared" si="59"/>
        <v>3.3296933251200502</v>
      </c>
      <c r="N264" s="13">
        <f t="shared" si="55"/>
        <v>0.17453110395729848</v>
      </c>
      <c r="O264" s="13">
        <f t="shared" si="56"/>
        <v>0.37187174835693038</v>
      </c>
      <c r="Q264" s="41">
        <v>14.02772099743596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85.499810846492792</v>
      </c>
      <c r="G265" s="13">
        <f t="shared" si="50"/>
        <v>0.56736850122595484</v>
      </c>
      <c r="H265" s="13">
        <f t="shared" si="51"/>
        <v>84.932442345266836</v>
      </c>
      <c r="I265" s="16">
        <f t="shared" si="58"/>
        <v>97.770526431229115</v>
      </c>
      <c r="J265" s="13">
        <f t="shared" si="52"/>
        <v>65.379055300437017</v>
      </c>
      <c r="K265" s="13">
        <f t="shared" si="53"/>
        <v>32.391471130792098</v>
      </c>
      <c r="L265" s="13">
        <f t="shared" si="54"/>
        <v>0.66466606472434397</v>
      </c>
      <c r="M265" s="13">
        <f t="shared" si="59"/>
        <v>3.819828285887096</v>
      </c>
      <c r="N265" s="13">
        <f t="shared" si="55"/>
        <v>0.20022229754121673</v>
      </c>
      <c r="O265" s="13">
        <f t="shared" si="56"/>
        <v>0.76759079876717151</v>
      </c>
      <c r="Q265" s="41">
        <v>13.42701916079648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75.024272110556723</v>
      </c>
      <c r="G266" s="13">
        <f t="shared" si="50"/>
        <v>0.35785772650723346</v>
      </c>
      <c r="H266" s="13">
        <f t="shared" si="51"/>
        <v>74.666414384049489</v>
      </c>
      <c r="I266" s="16">
        <f t="shared" si="58"/>
        <v>106.39321945011724</v>
      </c>
      <c r="J266" s="13">
        <f t="shared" si="52"/>
        <v>72.346358918568455</v>
      </c>
      <c r="K266" s="13">
        <f t="shared" si="53"/>
        <v>34.046860531548788</v>
      </c>
      <c r="L266" s="13">
        <f t="shared" si="54"/>
        <v>0.73217640105236437</v>
      </c>
      <c r="M266" s="13">
        <f t="shared" si="59"/>
        <v>4.3517823893982435</v>
      </c>
      <c r="N266" s="13">
        <f t="shared" si="55"/>
        <v>0.22810550715694561</v>
      </c>
      <c r="O266" s="13">
        <f t="shared" si="56"/>
        <v>0.58596323366417913</v>
      </c>
      <c r="Q266" s="41">
        <v>15.091211063622749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1.6143717525460699</v>
      </c>
      <c r="G267" s="13">
        <f t="shared" si="50"/>
        <v>0</v>
      </c>
      <c r="H267" s="13">
        <f t="shared" si="51"/>
        <v>1.6143717525460699</v>
      </c>
      <c r="I267" s="16">
        <f t="shared" si="58"/>
        <v>34.929055883042494</v>
      </c>
      <c r="J267" s="13">
        <f t="shared" si="52"/>
        <v>34.102369995400338</v>
      </c>
      <c r="K267" s="13">
        <f t="shared" si="53"/>
        <v>0.82668588764215656</v>
      </c>
      <c r="L267" s="13">
        <f t="shared" si="54"/>
        <v>0</v>
      </c>
      <c r="M267" s="13">
        <f t="shared" si="59"/>
        <v>4.1236768822412975</v>
      </c>
      <c r="N267" s="13">
        <f t="shared" si="55"/>
        <v>0.21614899882553468</v>
      </c>
      <c r="O267" s="13">
        <f t="shared" si="56"/>
        <v>0.21614899882553468</v>
      </c>
      <c r="Q267" s="41">
        <v>21.737074088427789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3.0954834955520121</v>
      </c>
      <c r="G268" s="13">
        <f t="shared" si="50"/>
        <v>0</v>
      </c>
      <c r="H268" s="13">
        <f t="shared" si="51"/>
        <v>3.0954834955520121</v>
      </c>
      <c r="I268" s="16">
        <f t="shared" si="58"/>
        <v>3.9221693831941686</v>
      </c>
      <c r="J268" s="13">
        <f t="shared" si="52"/>
        <v>3.9213992642702444</v>
      </c>
      <c r="K268" s="13">
        <f t="shared" si="53"/>
        <v>7.7011892392420123E-4</v>
      </c>
      <c r="L268" s="13">
        <f t="shared" si="54"/>
        <v>0</v>
      </c>
      <c r="M268" s="13">
        <f t="shared" si="59"/>
        <v>3.9075278834157627</v>
      </c>
      <c r="N268" s="13">
        <f t="shared" si="55"/>
        <v>0.20481920965255573</v>
      </c>
      <c r="O268" s="13">
        <f t="shared" si="56"/>
        <v>0.20481920965255573</v>
      </c>
      <c r="Q268" s="41">
        <v>24.972877193548381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6.1570005920087052</v>
      </c>
      <c r="G269" s="18">
        <f t="shared" si="50"/>
        <v>0</v>
      </c>
      <c r="H269" s="18">
        <f t="shared" si="51"/>
        <v>6.1570005920087052</v>
      </c>
      <c r="I269" s="17">
        <f t="shared" si="58"/>
        <v>6.1577707109326294</v>
      </c>
      <c r="J269" s="18">
        <f t="shared" si="52"/>
        <v>6.1547627608539131</v>
      </c>
      <c r="K269" s="18">
        <f t="shared" si="53"/>
        <v>3.0079500787163482E-3</v>
      </c>
      <c r="L269" s="18">
        <f t="shared" si="54"/>
        <v>0</v>
      </c>
      <c r="M269" s="18">
        <f t="shared" si="59"/>
        <v>3.7027086737632069</v>
      </c>
      <c r="N269" s="18">
        <f t="shared" si="55"/>
        <v>0.19408328916923823</v>
      </c>
      <c r="O269" s="18">
        <f t="shared" si="56"/>
        <v>0.19408328916923823</v>
      </c>
      <c r="P269" s="3"/>
      <c r="Q269" s="42">
        <v>24.903233716050281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0.89333333300008844</v>
      </c>
      <c r="G270" s="13">
        <f t="shared" si="50"/>
        <v>0</v>
      </c>
      <c r="H270" s="13">
        <f t="shared" si="51"/>
        <v>0.89333333300008844</v>
      </c>
      <c r="I270" s="16">
        <f t="shared" si="58"/>
        <v>0.89634128307880478</v>
      </c>
      <c r="J270" s="13">
        <f t="shared" si="52"/>
        <v>0.89632854369280279</v>
      </c>
      <c r="K270" s="13">
        <f t="shared" si="53"/>
        <v>1.2739386001991981E-5</v>
      </c>
      <c r="L270" s="13">
        <f t="shared" si="54"/>
        <v>0</v>
      </c>
      <c r="M270" s="13">
        <f t="shared" si="59"/>
        <v>3.5086253845939686</v>
      </c>
      <c r="N270" s="13">
        <f t="shared" si="55"/>
        <v>0.1839101088157144</v>
      </c>
      <c r="O270" s="13">
        <f t="shared" si="56"/>
        <v>0.1839101088157144</v>
      </c>
      <c r="Q270" s="41">
        <v>22.645567876882499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22.482355389088251</v>
      </c>
      <c r="G271" s="13">
        <f t="shared" si="50"/>
        <v>0</v>
      </c>
      <c r="H271" s="13">
        <f t="shared" si="51"/>
        <v>22.482355389088251</v>
      </c>
      <c r="I271" s="16">
        <f t="shared" si="58"/>
        <v>22.482368128474253</v>
      </c>
      <c r="J271" s="13">
        <f t="shared" si="52"/>
        <v>22.07013977348911</v>
      </c>
      <c r="K271" s="13">
        <f t="shared" si="53"/>
        <v>0.41222835498514243</v>
      </c>
      <c r="L271" s="13">
        <f t="shared" si="54"/>
        <v>0</v>
      </c>
      <c r="M271" s="13">
        <f t="shared" si="59"/>
        <v>3.3247152757782543</v>
      </c>
      <c r="N271" s="13">
        <f t="shared" si="55"/>
        <v>0.17427017168446035</v>
      </c>
      <c r="O271" s="13">
        <f t="shared" si="56"/>
        <v>0.17427017168446035</v>
      </c>
      <c r="Q271" s="41">
        <v>17.371534522772169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99.683313857694628</v>
      </c>
      <c r="G272" s="13">
        <f t="shared" si="50"/>
        <v>0.85103856144999157</v>
      </c>
      <c r="H272" s="13">
        <f t="shared" si="51"/>
        <v>98.832275296244632</v>
      </c>
      <c r="I272" s="16">
        <f t="shared" si="58"/>
        <v>99.244503651229778</v>
      </c>
      <c r="J272" s="13">
        <f t="shared" si="52"/>
        <v>66.196435100227063</v>
      </c>
      <c r="K272" s="13">
        <f t="shared" si="53"/>
        <v>33.048068551002714</v>
      </c>
      <c r="L272" s="13">
        <f t="shared" si="54"/>
        <v>0.69144351820463512</v>
      </c>
      <c r="M272" s="13">
        <f t="shared" si="59"/>
        <v>3.8418886222984288</v>
      </c>
      <c r="N272" s="13">
        <f t="shared" si="55"/>
        <v>0.20137862471359994</v>
      </c>
      <c r="O272" s="13">
        <f t="shared" si="56"/>
        <v>1.0524171861635916</v>
      </c>
      <c r="Q272" s="41">
        <v>13.577857747565011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78.580162966854601</v>
      </c>
      <c r="G273" s="13">
        <f t="shared" si="50"/>
        <v>0.42897554363319101</v>
      </c>
      <c r="H273" s="13">
        <f t="shared" si="51"/>
        <v>78.151187423221415</v>
      </c>
      <c r="I273" s="16">
        <f t="shared" si="58"/>
        <v>110.50781245601949</v>
      </c>
      <c r="J273" s="13">
        <f t="shared" si="52"/>
        <v>61.593956805763504</v>
      </c>
      <c r="K273" s="13">
        <f t="shared" si="53"/>
        <v>48.913855650255989</v>
      </c>
      <c r="L273" s="13">
        <f t="shared" si="54"/>
        <v>1.3384844033823136</v>
      </c>
      <c r="M273" s="13">
        <f t="shared" si="59"/>
        <v>4.9789944009671423</v>
      </c>
      <c r="N273" s="13">
        <f t="shared" si="55"/>
        <v>0.26098180959853789</v>
      </c>
      <c r="O273" s="13">
        <f t="shared" si="56"/>
        <v>0.68995735323172891</v>
      </c>
      <c r="Q273" s="41">
        <v>10.92750422258065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45.306126447969042</v>
      </c>
      <c r="G274" s="13">
        <f t="shared" si="50"/>
        <v>0</v>
      </c>
      <c r="H274" s="13">
        <f t="shared" si="51"/>
        <v>45.306126447969042</v>
      </c>
      <c r="I274" s="16">
        <f t="shared" si="58"/>
        <v>92.881497694842722</v>
      </c>
      <c r="J274" s="13">
        <f t="shared" si="52"/>
        <v>55.847307551221995</v>
      </c>
      <c r="K274" s="13">
        <f t="shared" si="53"/>
        <v>37.034190143620727</v>
      </c>
      <c r="L274" s="13">
        <f t="shared" si="54"/>
        <v>0.85400612084001304</v>
      </c>
      <c r="M274" s="13">
        <f t="shared" si="59"/>
        <v>5.5720187122086173</v>
      </c>
      <c r="N274" s="13">
        <f t="shared" si="55"/>
        <v>0.29206611004556465</v>
      </c>
      <c r="O274" s="13">
        <f t="shared" si="56"/>
        <v>0.29206611004556465</v>
      </c>
      <c r="Q274" s="41">
        <v>10.03703222265024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36.596208599921717</v>
      </c>
      <c r="G275" s="13">
        <f t="shared" si="50"/>
        <v>0</v>
      </c>
      <c r="H275" s="13">
        <f t="shared" si="51"/>
        <v>36.596208599921717</v>
      </c>
      <c r="I275" s="16">
        <f t="shared" si="58"/>
        <v>72.776392622702431</v>
      </c>
      <c r="J275" s="13">
        <f t="shared" si="52"/>
        <v>54.122859609584125</v>
      </c>
      <c r="K275" s="13">
        <f t="shared" si="53"/>
        <v>18.653533013118306</v>
      </c>
      <c r="L275" s="13">
        <f t="shared" si="54"/>
        <v>0.10440343264892789</v>
      </c>
      <c r="M275" s="13">
        <f t="shared" si="59"/>
        <v>5.3843560348119803</v>
      </c>
      <c r="N275" s="13">
        <f t="shared" si="55"/>
        <v>0.28222947613981703</v>
      </c>
      <c r="O275" s="13">
        <f t="shared" si="56"/>
        <v>0.28222947613981703</v>
      </c>
      <c r="Q275" s="41">
        <v>12.21938330896314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4.8775911239303982</v>
      </c>
      <c r="G276" s="13">
        <f t="shared" si="50"/>
        <v>0</v>
      </c>
      <c r="H276" s="13">
        <f t="shared" si="51"/>
        <v>4.8775911239303982</v>
      </c>
      <c r="I276" s="16">
        <f t="shared" si="58"/>
        <v>23.426720704399774</v>
      </c>
      <c r="J276" s="13">
        <f t="shared" si="52"/>
        <v>22.777963197809711</v>
      </c>
      <c r="K276" s="13">
        <f t="shared" si="53"/>
        <v>0.64875750659006215</v>
      </c>
      <c r="L276" s="13">
        <f t="shared" si="54"/>
        <v>0</v>
      </c>
      <c r="M276" s="13">
        <f t="shared" si="59"/>
        <v>5.1021265586721629</v>
      </c>
      <c r="N276" s="13">
        <f t="shared" si="55"/>
        <v>0.26743597498811666</v>
      </c>
      <c r="O276" s="13">
        <f t="shared" si="56"/>
        <v>0.26743597498811666</v>
      </c>
      <c r="Q276" s="41">
        <v>14.9146408546414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33.828103570529088</v>
      </c>
      <c r="G277" s="13">
        <f t="shared" si="50"/>
        <v>0</v>
      </c>
      <c r="H277" s="13">
        <f t="shared" si="51"/>
        <v>33.828103570529088</v>
      </c>
      <c r="I277" s="16">
        <f t="shared" si="58"/>
        <v>34.476861077119153</v>
      </c>
      <c r="J277" s="13">
        <f t="shared" si="52"/>
        <v>32.902151363939034</v>
      </c>
      <c r="K277" s="13">
        <f t="shared" si="53"/>
        <v>1.5747097131801198</v>
      </c>
      <c r="L277" s="13">
        <f t="shared" si="54"/>
        <v>0</v>
      </c>
      <c r="M277" s="13">
        <f t="shared" si="59"/>
        <v>4.8346905836840461</v>
      </c>
      <c r="N277" s="13">
        <f t="shared" si="55"/>
        <v>0.25341789842820117</v>
      </c>
      <c r="O277" s="13">
        <f t="shared" si="56"/>
        <v>0.25341789842820117</v>
      </c>
      <c r="Q277" s="41">
        <v>16.660260084001589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26.87702565817051</v>
      </c>
      <c r="G278" s="13">
        <f t="shared" si="50"/>
        <v>0</v>
      </c>
      <c r="H278" s="13">
        <f t="shared" si="51"/>
        <v>26.87702565817051</v>
      </c>
      <c r="I278" s="16">
        <f t="shared" si="58"/>
        <v>28.45173537135063</v>
      </c>
      <c r="J278" s="13">
        <f t="shared" si="52"/>
        <v>27.565366737241543</v>
      </c>
      <c r="K278" s="13">
        <f t="shared" si="53"/>
        <v>0.88636863410908617</v>
      </c>
      <c r="L278" s="13">
        <f t="shared" si="54"/>
        <v>0</v>
      </c>
      <c r="M278" s="13">
        <f t="shared" si="59"/>
        <v>4.5812726852558452</v>
      </c>
      <c r="N278" s="13">
        <f t="shared" si="55"/>
        <v>0.24013460136251188</v>
      </c>
      <c r="O278" s="13">
        <f t="shared" si="56"/>
        <v>0.24013460136251188</v>
      </c>
      <c r="Q278" s="41">
        <v>16.81136247014182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0.88666666699999996</v>
      </c>
      <c r="G279" s="13">
        <f t="shared" si="50"/>
        <v>0</v>
      </c>
      <c r="H279" s="13">
        <f t="shared" si="51"/>
        <v>0.88666666699999996</v>
      </c>
      <c r="I279" s="16">
        <f t="shared" si="58"/>
        <v>1.7730353011090862</v>
      </c>
      <c r="J279" s="13">
        <f t="shared" si="52"/>
        <v>1.7728944128858162</v>
      </c>
      <c r="K279" s="13">
        <f t="shared" si="53"/>
        <v>1.4088822327007477E-4</v>
      </c>
      <c r="L279" s="13">
        <f t="shared" si="54"/>
        <v>0</v>
      </c>
      <c r="M279" s="13">
        <f t="shared" si="59"/>
        <v>4.3411380838933331</v>
      </c>
      <c r="N279" s="13">
        <f t="shared" si="55"/>
        <v>0.22754756917009999</v>
      </c>
      <c r="O279" s="13">
        <f t="shared" si="56"/>
        <v>0.22754756917009999</v>
      </c>
      <c r="Q279" s="41">
        <v>20.120529678855359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6.7747454432289889</v>
      </c>
      <c r="G280" s="13">
        <f t="shared" si="50"/>
        <v>0</v>
      </c>
      <c r="H280" s="13">
        <f t="shared" si="51"/>
        <v>6.7747454432289889</v>
      </c>
      <c r="I280" s="16">
        <f t="shared" si="58"/>
        <v>6.7748863314522589</v>
      </c>
      <c r="J280" s="13">
        <f t="shared" si="52"/>
        <v>6.7696109211073674</v>
      </c>
      <c r="K280" s="13">
        <f t="shared" si="53"/>
        <v>5.2754103448915401E-3</v>
      </c>
      <c r="L280" s="13">
        <f t="shared" si="54"/>
        <v>0</v>
      </c>
      <c r="M280" s="13">
        <f t="shared" si="59"/>
        <v>4.1135905147232332</v>
      </c>
      <c r="N280" s="13">
        <f t="shared" si="55"/>
        <v>0.21562030603434998</v>
      </c>
      <c r="O280" s="13">
        <f t="shared" si="56"/>
        <v>0.21562030603434998</v>
      </c>
      <c r="Q280" s="41">
        <v>22.93466519354838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10.307281266182789</v>
      </c>
      <c r="G281" s="18">
        <f t="shared" si="50"/>
        <v>0</v>
      </c>
      <c r="H281" s="18">
        <f t="shared" si="51"/>
        <v>10.307281266182789</v>
      </c>
      <c r="I281" s="17">
        <f t="shared" si="58"/>
        <v>10.312556676527681</v>
      </c>
      <c r="J281" s="18">
        <f t="shared" si="52"/>
        <v>10.288151238975937</v>
      </c>
      <c r="K281" s="18">
        <f t="shared" si="53"/>
        <v>2.4405437551743958E-2</v>
      </c>
      <c r="L281" s="18">
        <f t="shared" si="54"/>
        <v>0</v>
      </c>
      <c r="M281" s="18">
        <f t="shared" si="59"/>
        <v>3.8979702086888834</v>
      </c>
      <c r="N281" s="18">
        <f t="shared" si="55"/>
        <v>0.20431822912418024</v>
      </c>
      <c r="O281" s="18">
        <f t="shared" si="56"/>
        <v>0.20431822912418024</v>
      </c>
      <c r="P281" s="3"/>
      <c r="Q281" s="42">
        <v>20.996021402168061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6.0748783189536546</v>
      </c>
      <c r="G282" s="13">
        <f t="shared" si="50"/>
        <v>0</v>
      </c>
      <c r="H282" s="13">
        <f t="shared" si="51"/>
        <v>6.0748783189536546</v>
      </c>
      <c r="I282" s="16">
        <f t="shared" si="58"/>
        <v>6.0992837565053986</v>
      </c>
      <c r="J282" s="13">
        <f t="shared" si="52"/>
        <v>6.093821907173214</v>
      </c>
      <c r="K282" s="13">
        <f t="shared" si="53"/>
        <v>5.4618493321845207E-3</v>
      </c>
      <c r="L282" s="13">
        <f t="shared" si="54"/>
        <v>0</v>
      </c>
      <c r="M282" s="13">
        <f t="shared" si="59"/>
        <v>3.6936519795647031</v>
      </c>
      <c r="N282" s="13">
        <f t="shared" si="55"/>
        <v>0.19360856832190268</v>
      </c>
      <c r="O282" s="13">
        <f t="shared" si="56"/>
        <v>0.19360856832190268</v>
      </c>
      <c r="Q282" s="41">
        <v>20.456820040390991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21.026926614544251</v>
      </c>
      <c r="G283" s="13">
        <f t="shared" si="50"/>
        <v>0</v>
      </c>
      <c r="H283" s="13">
        <f t="shared" si="51"/>
        <v>21.026926614544251</v>
      </c>
      <c r="I283" s="16">
        <f t="shared" si="58"/>
        <v>21.032388463876437</v>
      </c>
      <c r="J283" s="13">
        <f t="shared" si="52"/>
        <v>20.684739784804709</v>
      </c>
      <c r="K283" s="13">
        <f t="shared" si="53"/>
        <v>0.34764867907172814</v>
      </c>
      <c r="L283" s="13">
        <f t="shared" si="54"/>
        <v>0</v>
      </c>
      <c r="M283" s="13">
        <f t="shared" si="59"/>
        <v>3.5000434112428005</v>
      </c>
      <c r="N283" s="13">
        <f t="shared" si="55"/>
        <v>0.18346027120700384</v>
      </c>
      <c r="O283" s="13">
        <f t="shared" si="56"/>
        <v>0.18346027120700384</v>
      </c>
      <c r="Q283" s="41">
        <v>17.181075292656232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12.38441778940587</v>
      </c>
      <c r="G284" s="13">
        <f t="shared" si="50"/>
        <v>0</v>
      </c>
      <c r="H284" s="13">
        <f t="shared" si="51"/>
        <v>12.38441778940587</v>
      </c>
      <c r="I284" s="16">
        <f t="shared" si="58"/>
        <v>12.732066468477598</v>
      </c>
      <c r="J284" s="13">
        <f t="shared" si="52"/>
        <v>12.603918265303577</v>
      </c>
      <c r="K284" s="13">
        <f t="shared" si="53"/>
        <v>0.12814820317402109</v>
      </c>
      <c r="L284" s="13">
        <f t="shared" si="54"/>
        <v>0</v>
      </c>
      <c r="M284" s="13">
        <f t="shared" si="59"/>
        <v>3.3165831400357968</v>
      </c>
      <c r="N284" s="13">
        <f t="shared" si="55"/>
        <v>0.17384391302035032</v>
      </c>
      <c r="O284" s="13">
        <f t="shared" si="56"/>
        <v>0.17384391302035032</v>
      </c>
      <c r="Q284" s="41">
        <v>13.612385800123571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192.43273062133241</v>
      </c>
      <c r="G285" s="13">
        <f t="shared" si="50"/>
        <v>2.7060268967227472</v>
      </c>
      <c r="H285" s="13">
        <f t="shared" si="51"/>
        <v>189.72670372460965</v>
      </c>
      <c r="I285" s="16">
        <f t="shared" si="58"/>
        <v>189.85485192778367</v>
      </c>
      <c r="J285" s="13">
        <f t="shared" si="52"/>
        <v>69.352234691518802</v>
      </c>
      <c r="K285" s="13">
        <f t="shared" si="53"/>
        <v>120.50261723626487</v>
      </c>
      <c r="L285" s="13">
        <f t="shared" si="54"/>
        <v>4.2580279076289491</v>
      </c>
      <c r="M285" s="13">
        <f t="shared" si="59"/>
        <v>7.4007671346443953</v>
      </c>
      <c r="N285" s="13">
        <f t="shared" si="55"/>
        <v>0.38792283012844997</v>
      </c>
      <c r="O285" s="13">
        <f t="shared" si="56"/>
        <v>3.0939497268511973</v>
      </c>
      <c r="Q285" s="41">
        <v>10.9904517205115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85.523922608228631</v>
      </c>
      <c r="G286" s="13">
        <f t="shared" si="50"/>
        <v>0.56785073646067163</v>
      </c>
      <c r="H286" s="13">
        <f t="shared" si="51"/>
        <v>84.956071871767961</v>
      </c>
      <c r="I286" s="16">
        <f t="shared" si="58"/>
        <v>201.20066120040389</v>
      </c>
      <c r="J286" s="13">
        <f t="shared" si="52"/>
        <v>65.402162084791641</v>
      </c>
      <c r="K286" s="13">
        <f t="shared" si="53"/>
        <v>135.79849911561223</v>
      </c>
      <c r="L286" s="13">
        <f t="shared" si="54"/>
        <v>4.8818268335109147</v>
      </c>
      <c r="M286" s="13">
        <f t="shared" si="59"/>
        <v>11.894671138026862</v>
      </c>
      <c r="N286" s="13">
        <f t="shared" si="55"/>
        <v>0.62347786484330214</v>
      </c>
      <c r="O286" s="13">
        <f t="shared" si="56"/>
        <v>1.1913286013039737</v>
      </c>
      <c r="Q286" s="41">
        <v>9.8784152225806459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49.15339605856574</v>
      </c>
      <c r="G287" s="13">
        <f t="shared" si="50"/>
        <v>0</v>
      </c>
      <c r="H287" s="13">
        <f t="shared" si="51"/>
        <v>49.15339605856574</v>
      </c>
      <c r="I287" s="16">
        <f t="shared" si="58"/>
        <v>180.07006834066704</v>
      </c>
      <c r="J287" s="13">
        <f t="shared" si="52"/>
        <v>76.11480095259148</v>
      </c>
      <c r="K287" s="13">
        <f t="shared" si="53"/>
        <v>103.95526738807555</v>
      </c>
      <c r="L287" s="13">
        <f t="shared" si="54"/>
        <v>3.5831914292281359</v>
      </c>
      <c r="M287" s="13">
        <f t="shared" si="59"/>
        <v>14.854384702411696</v>
      </c>
      <c r="N287" s="13">
        <f t="shared" si="55"/>
        <v>0.77861589869536918</v>
      </c>
      <c r="O287" s="13">
        <f t="shared" si="56"/>
        <v>0.77861589869536918</v>
      </c>
      <c r="Q287" s="41">
        <v>12.75787830409158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47.482532499526343</v>
      </c>
      <c r="G288" s="13">
        <f t="shared" si="50"/>
        <v>0</v>
      </c>
      <c r="H288" s="13">
        <f t="shared" si="51"/>
        <v>47.482532499526343</v>
      </c>
      <c r="I288" s="16">
        <f t="shared" si="58"/>
        <v>147.85460845837378</v>
      </c>
      <c r="J288" s="13">
        <f t="shared" si="52"/>
        <v>72.99771580462415</v>
      </c>
      <c r="K288" s="13">
        <f t="shared" si="53"/>
        <v>74.856892653749625</v>
      </c>
      <c r="L288" s="13">
        <f t="shared" si="54"/>
        <v>2.3964971903891326</v>
      </c>
      <c r="M288" s="13">
        <f t="shared" si="59"/>
        <v>16.472265994105459</v>
      </c>
      <c r="N288" s="13">
        <f t="shared" si="55"/>
        <v>0.86341968701452076</v>
      </c>
      <c r="O288" s="13">
        <f t="shared" si="56"/>
        <v>0.86341968701452076</v>
      </c>
      <c r="Q288" s="41">
        <v>12.75001707440139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36.877291480237602</v>
      </c>
      <c r="G289" s="13">
        <f t="shared" si="50"/>
        <v>0</v>
      </c>
      <c r="H289" s="13">
        <f t="shared" si="51"/>
        <v>36.877291480237602</v>
      </c>
      <c r="I289" s="16">
        <f t="shared" si="58"/>
        <v>109.3376869435981</v>
      </c>
      <c r="J289" s="13">
        <f t="shared" si="52"/>
        <v>65.791175366956665</v>
      </c>
      <c r="K289" s="13">
        <f t="shared" si="53"/>
        <v>43.546511576641436</v>
      </c>
      <c r="L289" s="13">
        <f t="shared" si="54"/>
        <v>1.1195925804479079</v>
      </c>
      <c r="M289" s="13">
        <f t="shared" si="59"/>
        <v>16.728438887538847</v>
      </c>
      <c r="N289" s="13">
        <f t="shared" si="55"/>
        <v>0.87684739146933044</v>
      </c>
      <c r="O289" s="13">
        <f t="shared" si="56"/>
        <v>0.87684739146933044</v>
      </c>
      <c r="Q289" s="41">
        <v>12.473637700724369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1.5973156473981569</v>
      </c>
      <c r="G290" s="13">
        <f t="shared" si="50"/>
        <v>0</v>
      </c>
      <c r="H290" s="13">
        <f t="shared" si="51"/>
        <v>1.5973156473981569</v>
      </c>
      <c r="I290" s="16">
        <f t="shared" si="58"/>
        <v>44.024234643591683</v>
      </c>
      <c r="J290" s="13">
        <f t="shared" si="52"/>
        <v>42.204179245351803</v>
      </c>
      <c r="K290" s="13">
        <f t="shared" si="53"/>
        <v>1.8200553982398802</v>
      </c>
      <c r="L290" s="13">
        <f t="shared" si="54"/>
        <v>0</v>
      </c>
      <c r="M290" s="13">
        <f t="shared" si="59"/>
        <v>15.851591496069517</v>
      </c>
      <c r="N290" s="13">
        <f t="shared" si="55"/>
        <v>0.83088605861003417</v>
      </c>
      <c r="O290" s="13">
        <f t="shared" si="56"/>
        <v>0.83088605861003417</v>
      </c>
      <c r="Q290" s="41">
        <v>20.871103203808591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0.88666666699999996</v>
      </c>
      <c r="G291" s="13">
        <f t="shared" si="50"/>
        <v>0</v>
      </c>
      <c r="H291" s="13">
        <f t="shared" si="51"/>
        <v>0.88666666699999996</v>
      </c>
      <c r="I291" s="16">
        <f t="shared" si="58"/>
        <v>2.7067220652398802</v>
      </c>
      <c r="J291" s="13">
        <f t="shared" si="52"/>
        <v>2.7064559743718486</v>
      </c>
      <c r="K291" s="13">
        <f t="shared" si="53"/>
        <v>2.6609086803164317E-4</v>
      </c>
      <c r="L291" s="13">
        <f t="shared" si="54"/>
        <v>0</v>
      </c>
      <c r="M291" s="13">
        <f t="shared" si="59"/>
        <v>15.020705437459483</v>
      </c>
      <c r="N291" s="13">
        <f t="shared" si="55"/>
        <v>0.78733386118154891</v>
      </c>
      <c r="O291" s="13">
        <f t="shared" si="56"/>
        <v>0.78733386118154891</v>
      </c>
      <c r="Q291" s="41">
        <v>24.615097730597181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3.771083161732117</v>
      </c>
      <c r="G292" s="13">
        <f t="shared" si="50"/>
        <v>0</v>
      </c>
      <c r="H292" s="13">
        <f t="shared" si="51"/>
        <v>3.771083161732117</v>
      </c>
      <c r="I292" s="16">
        <f t="shared" si="58"/>
        <v>3.7713492526001486</v>
      </c>
      <c r="J292" s="13">
        <f t="shared" si="52"/>
        <v>3.7705730338106482</v>
      </c>
      <c r="K292" s="13">
        <f t="shared" si="53"/>
        <v>7.7621878950040468E-4</v>
      </c>
      <c r="L292" s="13">
        <f t="shared" si="54"/>
        <v>0</v>
      </c>
      <c r="M292" s="13">
        <f t="shared" si="59"/>
        <v>14.233371576277934</v>
      </c>
      <c r="N292" s="13">
        <f t="shared" si="55"/>
        <v>0.74606452056741779</v>
      </c>
      <c r="O292" s="13">
        <f t="shared" si="56"/>
        <v>0.74606452056741779</v>
      </c>
      <c r="Q292" s="41">
        <v>24.07360019354838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0.88666666699999996</v>
      </c>
      <c r="G293" s="18">
        <f t="shared" si="50"/>
        <v>0</v>
      </c>
      <c r="H293" s="18">
        <f t="shared" si="51"/>
        <v>0.88666666699999996</v>
      </c>
      <c r="I293" s="17">
        <f t="shared" si="58"/>
        <v>0.88744288578950037</v>
      </c>
      <c r="J293" s="18">
        <f t="shared" si="52"/>
        <v>0.88743386671106161</v>
      </c>
      <c r="K293" s="18">
        <f t="shared" si="53"/>
        <v>9.0190784387544909E-6</v>
      </c>
      <c r="L293" s="18">
        <f t="shared" si="54"/>
        <v>0</v>
      </c>
      <c r="M293" s="18">
        <f t="shared" si="59"/>
        <v>13.487307055710517</v>
      </c>
      <c r="N293" s="18">
        <f t="shared" si="55"/>
        <v>0.70695837724314958</v>
      </c>
      <c r="O293" s="18">
        <f t="shared" si="56"/>
        <v>0.70695837724314958</v>
      </c>
      <c r="P293" s="3"/>
      <c r="Q293" s="42">
        <v>24.896139033535899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5.1365634319575717</v>
      </c>
      <c r="G294" s="13">
        <f t="shared" si="50"/>
        <v>0</v>
      </c>
      <c r="H294" s="13">
        <f t="shared" si="51"/>
        <v>5.1365634319575717</v>
      </c>
      <c r="I294" s="16">
        <f t="shared" si="58"/>
        <v>5.1365724510360105</v>
      </c>
      <c r="J294" s="13">
        <f t="shared" si="52"/>
        <v>5.1346316129960421</v>
      </c>
      <c r="K294" s="13">
        <f t="shared" si="53"/>
        <v>1.9408380399683622E-3</v>
      </c>
      <c r="L294" s="13">
        <f t="shared" si="54"/>
        <v>0</v>
      </c>
      <c r="M294" s="13">
        <f t="shared" si="59"/>
        <v>12.780348678467368</v>
      </c>
      <c r="N294" s="13">
        <f t="shared" si="55"/>
        <v>0.66990204382611984</v>
      </c>
      <c r="O294" s="13">
        <f t="shared" si="56"/>
        <v>0.66990204382611984</v>
      </c>
      <c r="Q294" s="41">
        <v>24.146209798770229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10.09907811413578</v>
      </c>
      <c r="G295" s="13">
        <f t="shared" si="50"/>
        <v>0</v>
      </c>
      <c r="H295" s="13">
        <f t="shared" si="51"/>
        <v>10.09907811413578</v>
      </c>
      <c r="I295" s="16">
        <f t="shared" si="58"/>
        <v>10.10101895217575</v>
      </c>
      <c r="J295" s="13">
        <f t="shared" si="52"/>
        <v>10.061110022823133</v>
      </c>
      <c r="K295" s="13">
        <f t="shared" si="53"/>
        <v>3.9908929352616695E-2</v>
      </c>
      <c r="L295" s="13">
        <f t="shared" si="54"/>
        <v>0</v>
      </c>
      <c r="M295" s="13">
        <f t="shared" si="59"/>
        <v>12.110446634641248</v>
      </c>
      <c r="N295" s="13">
        <f t="shared" si="55"/>
        <v>0.63478807631140644</v>
      </c>
      <c r="O295" s="13">
        <f t="shared" si="56"/>
        <v>0.63478807631140644</v>
      </c>
      <c r="Q295" s="41">
        <v>17.06330822264281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57.929782213422911</v>
      </c>
      <c r="G296" s="13">
        <f t="shared" si="50"/>
        <v>1.5967928564557213E-2</v>
      </c>
      <c r="H296" s="13">
        <f t="shared" si="51"/>
        <v>57.913814284858354</v>
      </c>
      <c r="I296" s="16">
        <f t="shared" si="58"/>
        <v>57.953723214210967</v>
      </c>
      <c r="J296" s="13">
        <f t="shared" si="52"/>
        <v>50.929581629503602</v>
      </c>
      <c r="K296" s="13">
        <f t="shared" si="53"/>
        <v>7.0241415847073654</v>
      </c>
      <c r="L296" s="13">
        <f t="shared" si="54"/>
        <v>0</v>
      </c>
      <c r="M296" s="13">
        <f t="shared" si="59"/>
        <v>11.47565855832984</v>
      </c>
      <c r="N296" s="13">
        <f t="shared" si="55"/>
        <v>0.60151466254031527</v>
      </c>
      <c r="O296" s="13">
        <f t="shared" si="56"/>
        <v>0.61748259110487247</v>
      </c>
      <c r="Q296" s="41">
        <v>16.213886643490351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208.1</v>
      </c>
      <c r="G297" s="13">
        <f t="shared" si="50"/>
        <v>3.0193722842960988</v>
      </c>
      <c r="H297" s="13">
        <f t="shared" si="51"/>
        <v>205.08062771570388</v>
      </c>
      <c r="I297" s="16">
        <f t="shared" si="58"/>
        <v>212.10476930041125</v>
      </c>
      <c r="J297" s="13">
        <f t="shared" si="52"/>
        <v>80.001827302706957</v>
      </c>
      <c r="K297" s="13">
        <f t="shared" si="53"/>
        <v>132.10294199770431</v>
      </c>
      <c r="L297" s="13">
        <f t="shared" si="54"/>
        <v>4.7311140744251485</v>
      </c>
      <c r="M297" s="13">
        <f t="shared" si="59"/>
        <v>15.605257970214675</v>
      </c>
      <c r="N297" s="13">
        <f t="shared" si="55"/>
        <v>0.81797410005673732</v>
      </c>
      <c r="O297" s="13">
        <f t="shared" si="56"/>
        <v>3.8373463843528359</v>
      </c>
      <c r="Q297" s="41">
        <v>13.168435379740121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66.755859837774778</v>
      </c>
      <c r="G298" s="13">
        <f t="shared" si="50"/>
        <v>0.19248948105159458</v>
      </c>
      <c r="H298" s="13">
        <f t="shared" si="51"/>
        <v>66.563370356723183</v>
      </c>
      <c r="I298" s="16">
        <f t="shared" si="58"/>
        <v>193.93519828000234</v>
      </c>
      <c r="J298" s="13">
        <f t="shared" si="52"/>
        <v>71.822032231656138</v>
      </c>
      <c r="K298" s="13">
        <f t="shared" si="53"/>
        <v>122.1131660483462</v>
      </c>
      <c r="L298" s="13">
        <f t="shared" si="54"/>
        <v>4.3237095484118395</v>
      </c>
      <c r="M298" s="13">
        <f t="shared" si="59"/>
        <v>19.110993418569777</v>
      </c>
      <c r="N298" s="13">
        <f t="shared" si="55"/>
        <v>1.0017327283266817</v>
      </c>
      <c r="O298" s="13">
        <f t="shared" si="56"/>
        <v>1.1942222093782764</v>
      </c>
      <c r="Q298" s="41">
        <v>11.541295222580651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6.7733333330000001</v>
      </c>
      <c r="G299" s="13">
        <f t="shared" si="50"/>
        <v>0</v>
      </c>
      <c r="H299" s="13">
        <f t="shared" si="51"/>
        <v>6.7733333330000001</v>
      </c>
      <c r="I299" s="16">
        <f t="shared" si="58"/>
        <v>124.56278983293436</v>
      </c>
      <c r="J299" s="13">
        <f t="shared" si="52"/>
        <v>64.786087081938945</v>
      </c>
      <c r="K299" s="13">
        <f t="shared" si="53"/>
        <v>59.776702750995412</v>
      </c>
      <c r="L299" s="13">
        <f t="shared" si="54"/>
        <v>1.7814946467217709</v>
      </c>
      <c r="M299" s="13">
        <f t="shared" si="59"/>
        <v>19.890755336964865</v>
      </c>
      <c r="N299" s="13">
        <f t="shared" si="55"/>
        <v>1.0426051736701125</v>
      </c>
      <c r="O299" s="13">
        <f t="shared" si="56"/>
        <v>1.0426051736701125</v>
      </c>
      <c r="Q299" s="41">
        <v>11.25759406055437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66.733453956903389</v>
      </c>
      <c r="G300" s="13">
        <f t="shared" si="50"/>
        <v>0.19204136343416678</v>
      </c>
      <c r="H300" s="13">
        <f t="shared" si="51"/>
        <v>66.541412593469218</v>
      </c>
      <c r="I300" s="16">
        <f t="shared" si="58"/>
        <v>124.53662069774286</v>
      </c>
      <c r="J300" s="13">
        <f t="shared" si="52"/>
        <v>79.303796936317511</v>
      </c>
      <c r="K300" s="13">
        <f t="shared" si="53"/>
        <v>45.232823761425351</v>
      </c>
      <c r="L300" s="13">
        <f t="shared" si="54"/>
        <v>1.1883640143454322</v>
      </c>
      <c r="M300" s="13">
        <f t="shared" si="59"/>
        <v>20.036514177640186</v>
      </c>
      <c r="N300" s="13">
        <f t="shared" si="55"/>
        <v>1.0502453521762465</v>
      </c>
      <c r="O300" s="13">
        <f t="shared" si="56"/>
        <v>1.2422867156104132</v>
      </c>
      <c r="Q300" s="41">
        <v>15.686143594789259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35.567563537544487</v>
      </c>
      <c r="G301" s="13">
        <f t="shared" si="50"/>
        <v>0</v>
      </c>
      <c r="H301" s="13">
        <f t="shared" si="51"/>
        <v>35.567563537544487</v>
      </c>
      <c r="I301" s="16">
        <f t="shared" si="58"/>
        <v>79.612023284624399</v>
      </c>
      <c r="J301" s="13">
        <f t="shared" si="52"/>
        <v>62.891343513178384</v>
      </c>
      <c r="K301" s="13">
        <f t="shared" si="53"/>
        <v>16.720679771446015</v>
      </c>
      <c r="L301" s="13">
        <f t="shared" si="54"/>
        <v>2.5577524763838108E-2</v>
      </c>
      <c r="M301" s="13">
        <f t="shared" si="59"/>
        <v>19.011846350227778</v>
      </c>
      <c r="N301" s="13">
        <f t="shared" si="55"/>
        <v>0.99653577905771717</v>
      </c>
      <c r="O301" s="13">
        <f t="shared" si="56"/>
        <v>0.99653577905771717</v>
      </c>
      <c r="Q301" s="41">
        <v>15.646993793577151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14.466601805031051</v>
      </c>
      <c r="G302" s="13">
        <f t="shared" si="50"/>
        <v>0</v>
      </c>
      <c r="H302" s="13">
        <f t="shared" si="51"/>
        <v>14.466601805031051</v>
      </c>
      <c r="I302" s="16">
        <f t="shared" si="58"/>
        <v>31.161704051713226</v>
      </c>
      <c r="J302" s="13">
        <f t="shared" si="52"/>
        <v>29.762153718270532</v>
      </c>
      <c r="K302" s="13">
        <f t="shared" si="53"/>
        <v>1.3995503334426935</v>
      </c>
      <c r="L302" s="13">
        <f t="shared" si="54"/>
        <v>0</v>
      </c>
      <c r="M302" s="13">
        <f t="shared" si="59"/>
        <v>18.015310571170062</v>
      </c>
      <c r="N302" s="13">
        <f t="shared" si="55"/>
        <v>0.94430079142695134</v>
      </c>
      <c r="O302" s="13">
        <f t="shared" si="56"/>
        <v>0.94430079142695134</v>
      </c>
      <c r="Q302" s="41">
        <v>15.345987630486009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19.33345354565796</v>
      </c>
      <c r="G303" s="13">
        <f t="shared" si="50"/>
        <v>0</v>
      </c>
      <c r="H303" s="13">
        <f t="shared" si="51"/>
        <v>19.33345354565796</v>
      </c>
      <c r="I303" s="16">
        <f t="shared" si="58"/>
        <v>20.733003879100654</v>
      </c>
      <c r="J303" s="13">
        <f t="shared" si="52"/>
        <v>20.569852573073558</v>
      </c>
      <c r="K303" s="13">
        <f t="shared" si="53"/>
        <v>0.16315130602709615</v>
      </c>
      <c r="L303" s="13">
        <f t="shared" si="54"/>
        <v>0</v>
      </c>
      <c r="M303" s="13">
        <f t="shared" si="59"/>
        <v>17.071009779743111</v>
      </c>
      <c r="N303" s="13">
        <f t="shared" si="55"/>
        <v>0.89480378269280481</v>
      </c>
      <c r="O303" s="13">
        <f t="shared" si="56"/>
        <v>0.89480378269280481</v>
      </c>
      <c r="Q303" s="41">
        <v>22.31864653979552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10.15150143697292</v>
      </c>
      <c r="G304" s="13">
        <f t="shared" si="50"/>
        <v>0</v>
      </c>
      <c r="H304" s="13">
        <f t="shared" si="51"/>
        <v>10.15150143697292</v>
      </c>
      <c r="I304" s="16">
        <f t="shared" si="58"/>
        <v>10.314652743000016</v>
      </c>
      <c r="J304" s="13">
        <f t="shared" si="52"/>
        <v>10.300971812268164</v>
      </c>
      <c r="K304" s="13">
        <f t="shared" si="53"/>
        <v>1.3680930731851504E-2</v>
      </c>
      <c r="L304" s="13">
        <f t="shared" si="54"/>
        <v>0</v>
      </c>
      <c r="M304" s="13">
        <f t="shared" si="59"/>
        <v>16.176205997050307</v>
      </c>
      <c r="N304" s="13">
        <f t="shared" si="55"/>
        <v>0.8479012373922068</v>
      </c>
      <c r="O304" s="13">
        <f t="shared" si="56"/>
        <v>0.8479012373922068</v>
      </c>
      <c r="Q304" s="41">
        <v>25.129918193548381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0.88666666699999996</v>
      </c>
      <c r="G305" s="18">
        <f t="shared" si="50"/>
        <v>0</v>
      </c>
      <c r="H305" s="18">
        <f t="shared" si="51"/>
        <v>0.88666666699999996</v>
      </c>
      <c r="I305" s="17">
        <f t="shared" si="58"/>
        <v>0.90034759773185147</v>
      </c>
      <c r="J305" s="18">
        <f t="shared" si="52"/>
        <v>0.90033535094148442</v>
      </c>
      <c r="K305" s="18">
        <f t="shared" si="53"/>
        <v>1.2246790367043126E-5</v>
      </c>
      <c r="L305" s="18">
        <f t="shared" si="54"/>
        <v>0</v>
      </c>
      <c r="M305" s="18">
        <f t="shared" si="59"/>
        <v>15.328304759658099</v>
      </c>
      <c r="N305" s="18">
        <f t="shared" si="55"/>
        <v>0.80345716265043288</v>
      </c>
      <c r="O305" s="18">
        <f t="shared" si="56"/>
        <v>0.80345716265043288</v>
      </c>
      <c r="P305" s="3"/>
      <c r="Q305" s="42">
        <v>23.02069506371366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3.1305552105804249</v>
      </c>
      <c r="G306" s="13">
        <f t="shared" si="50"/>
        <v>0</v>
      </c>
      <c r="H306" s="13">
        <f t="shared" si="51"/>
        <v>3.1305552105804249</v>
      </c>
      <c r="I306" s="16">
        <f t="shared" si="58"/>
        <v>3.130567457370792</v>
      </c>
      <c r="J306" s="13">
        <f t="shared" si="52"/>
        <v>3.1300096651078824</v>
      </c>
      <c r="K306" s="13">
        <f t="shared" si="53"/>
        <v>5.577922629096399E-4</v>
      </c>
      <c r="L306" s="13">
        <f t="shared" si="54"/>
        <v>0</v>
      </c>
      <c r="M306" s="13">
        <f t="shared" si="59"/>
        <v>14.524847597007666</v>
      </c>
      <c r="N306" s="13">
        <f t="shared" si="55"/>
        <v>0.76134269387282461</v>
      </c>
      <c r="O306" s="13">
        <f t="shared" si="56"/>
        <v>0.76134269387282461</v>
      </c>
      <c r="Q306" s="41">
        <v>22.449825680275659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13.699656195863909</v>
      </c>
      <c r="G307" s="13">
        <f t="shared" si="50"/>
        <v>0</v>
      </c>
      <c r="H307" s="13">
        <f t="shared" si="51"/>
        <v>13.699656195863909</v>
      </c>
      <c r="I307" s="16">
        <f t="shared" si="58"/>
        <v>13.700213988126819</v>
      </c>
      <c r="J307" s="13">
        <f t="shared" si="52"/>
        <v>13.642414651614352</v>
      </c>
      <c r="K307" s="13">
        <f t="shared" si="53"/>
        <v>5.7799336512466937E-2</v>
      </c>
      <c r="L307" s="13">
        <f t="shared" si="54"/>
        <v>0</v>
      </c>
      <c r="M307" s="13">
        <f t="shared" si="59"/>
        <v>13.763504903134841</v>
      </c>
      <c r="N307" s="13">
        <f t="shared" si="55"/>
        <v>0.72143572110479748</v>
      </c>
      <c r="O307" s="13">
        <f t="shared" si="56"/>
        <v>0.72143572110479748</v>
      </c>
      <c r="Q307" s="41">
        <v>20.90549857034221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16.30812192038951</v>
      </c>
      <c r="G308" s="13">
        <f t="shared" si="50"/>
        <v>0</v>
      </c>
      <c r="H308" s="13">
        <f t="shared" si="51"/>
        <v>16.30812192038951</v>
      </c>
      <c r="I308" s="16">
        <f t="shared" si="58"/>
        <v>16.365921256901977</v>
      </c>
      <c r="J308" s="13">
        <f t="shared" si="52"/>
        <v>16.138174114689296</v>
      </c>
      <c r="K308" s="13">
        <f t="shared" si="53"/>
        <v>0.22774714221268155</v>
      </c>
      <c r="L308" s="13">
        <f t="shared" si="54"/>
        <v>0</v>
      </c>
      <c r="M308" s="13">
        <f t="shared" si="59"/>
        <v>13.042069182030044</v>
      </c>
      <c r="N308" s="13">
        <f t="shared" si="55"/>
        <v>0.68362053497677466</v>
      </c>
      <c r="O308" s="13">
        <f t="shared" si="56"/>
        <v>0.68362053497677466</v>
      </c>
      <c r="Q308" s="41">
        <v>14.856960367941371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16.229723668964549</v>
      </c>
      <c r="G309" s="13">
        <f t="shared" si="50"/>
        <v>0</v>
      </c>
      <c r="H309" s="13">
        <f t="shared" si="51"/>
        <v>16.229723668964549</v>
      </c>
      <c r="I309" s="16">
        <f t="shared" si="58"/>
        <v>16.457470811177231</v>
      </c>
      <c r="J309" s="13">
        <f t="shared" si="52"/>
        <v>16.034333801958876</v>
      </c>
      <c r="K309" s="13">
        <f t="shared" si="53"/>
        <v>0.42313700921835462</v>
      </c>
      <c r="L309" s="13">
        <f t="shared" si="54"/>
        <v>0</v>
      </c>
      <c r="M309" s="13">
        <f t="shared" si="59"/>
        <v>12.358448647053269</v>
      </c>
      <c r="N309" s="13">
        <f t="shared" si="55"/>
        <v>0.64778749120747381</v>
      </c>
      <c r="O309" s="13">
        <f t="shared" si="56"/>
        <v>0.64778749120747381</v>
      </c>
      <c r="Q309" s="41">
        <v>10.307907917847411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27.361634985651651</v>
      </c>
      <c r="G310" s="13">
        <f t="shared" si="50"/>
        <v>0</v>
      </c>
      <c r="H310" s="13">
        <f t="shared" si="51"/>
        <v>27.361634985651651</v>
      </c>
      <c r="I310" s="16">
        <f t="shared" si="58"/>
        <v>27.784771994870006</v>
      </c>
      <c r="J310" s="13">
        <f t="shared" si="52"/>
        <v>26.064017407943695</v>
      </c>
      <c r="K310" s="13">
        <f t="shared" si="53"/>
        <v>1.7207545869263114</v>
      </c>
      <c r="L310" s="13">
        <f t="shared" si="54"/>
        <v>0</v>
      </c>
      <c r="M310" s="13">
        <f t="shared" si="59"/>
        <v>11.710661155845795</v>
      </c>
      <c r="N310" s="13">
        <f t="shared" si="55"/>
        <v>0.61383269269278096</v>
      </c>
      <c r="O310" s="13">
        <f t="shared" si="56"/>
        <v>0.61383269269278096</v>
      </c>
      <c r="Q310" s="41">
        <v>11.135531222580649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86.983567689398541</v>
      </c>
      <c r="G311" s="13">
        <f t="shared" si="50"/>
        <v>0.59704363808406979</v>
      </c>
      <c r="H311" s="13">
        <f t="shared" si="51"/>
        <v>86.386524051314467</v>
      </c>
      <c r="I311" s="16">
        <f t="shared" si="58"/>
        <v>88.107278638240786</v>
      </c>
      <c r="J311" s="13">
        <f t="shared" si="52"/>
        <v>60.132938847066576</v>
      </c>
      <c r="K311" s="13">
        <f t="shared" si="53"/>
        <v>27.974339791174209</v>
      </c>
      <c r="L311" s="13">
        <f t="shared" si="54"/>
        <v>0.48452595859201486</v>
      </c>
      <c r="M311" s="13">
        <f t="shared" si="59"/>
        <v>11.581354421745027</v>
      </c>
      <c r="N311" s="13">
        <f t="shared" si="55"/>
        <v>0.60705487718603124</v>
      </c>
      <c r="O311" s="13">
        <f t="shared" si="56"/>
        <v>1.2040985152701009</v>
      </c>
      <c r="Q311" s="41">
        <v>12.45605353325551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89.612422472048536</v>
      </c>
      <c r="G312" s="13">
        <f t="shared" si="50"/>
        <v>0.64962073373706974</v>
      </c>
      <c r="H312" s="13">
        <f t="shared" si="51"/>
        <v>88.96280173831147</v>
      </c>
      <c r="I312" s="16">
        <f t="shared" si="58"/>
        <v>116.45261557089366</v>
      </c>
      <c r="J312" s="13">
        <f t="shared" si="52"/>
        <v>67.869153773888797</v>
      </c>
      <c r="K312" s="13">
        <f t="shared" si="53"/>
        <v>48.583461797004858</v>
      </c>
      <c r="L312" s="13">
        <f t="shared" si="54"/>
        <v>1.3250102322033157</v>
      </c>
      <c r="M312" s="13">
        <f t="shared" si="59"/>
        <v>12.299309776762311</v>
      </c>
      <c r="N312" s="13">
        <f t="shared" si="55"/>
        <v>0.64468763446066779</v>
      </c>
      <c r="O312" s="13">
        <f t="shared" si="56"/>
        <v>1.2943083681977376</v>
      </c>
      <c r="Q312" s="41">
        <v>12.67629296276076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77.735311090948031</v>
      </c>
      <c r="G313" s="13">
        <f t="shared" si="50"/>
        <v>0.41207850611505964</v>
      </c>
      <c r="H313" s="13">
        <f t="shared" si="51"/>
        <v>77.323232584832965</v>
      </c>
      <c r="I313" s="16">
        <f t="shared" si="58"/>
        <v>124.58168414963451</v>
      </c>
      <c r="J313" s="13">
        <f t="shared" si="52"/>
        <v>70.232180979218342</v>
      </c>
      <c r="K313" s="13">
        <f t="shared" si="53"/>
        <v>54.34950317041617</v>
      </c>
      <c r="L313" s="13">
        <f t="shared" si="54"/>
        <v>1.5601617876151972</v>
      </c>
      <c r="M313" s="13">
        <f t="shared" si="59"/>
        <v>13.214783929916839</v>
      </c>
      <c r="N313" s="13">
        <f t="shared" si="55"/>
        <v>0.69267364968586043</v>
      </c>
      <c r="O313" s="13">
        <f t="shared" si="56"/>
        <v>1.1047521558009201</v>
      </c>
      <c r="Q313" s="41">
        <v>12.93865459511623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11.696146647963991</v>
      </c>
      <c r="G314" s="13">
        <f t="shared" si="50"/>
        <v>0</v>
      </c>
      <c r="H314" s="13">
        <f t="shared" si="51"/>
        <v>11.696146647963991</v>
      </c>
      <c r="I314" s="16">
        <f t="shared" si="58"/>
        <v>64.485488030764955</v>
      </c>
      <c r="J314" s="13">
        <f t="shared" si="52"/>
        <v>60.11983216917907</v>
      </c>
      <c r="K314" s="13">
        <f t="shared" si="53"/>
        <v>4.3656558615858856</v>
      </c>
      <c r="L314" s="13">
        <f t="shared" si="54"/>
        <v>0</v>
      </c>
      <c r="M314" s="13">
        <f t="shared" si="59"/>
        <v>12.522110280230979</v>
      </c>
      <c r="N314" s="13">
        <f t="shared" si="55"/>
        <v>0.65636607269378244</v>
      </c>
      <c r="O314" s="13">
        <f t="shared" si="56"/>
        <v>0.65636607269378244</v>
      </c>
      <c r="Q314" s="41">
        <v>22.48449458462316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2.9816261748737709</v>
      </c>
      <c r="G315" s="13">
        <f t="shared" si="50"/>
        <v>0</v>
      </c>
      <c r="H315" s="13">
        <f t="shared" si="51"/>
        <v>2.9816261748737709</v>
      </c>
      <c r="I315" s="16">
        <f t="shared" si="58"/>
        <v>7.3472820364596565</v>
      </c>
      <c r="J315" s="13">
        <f t="shared" si="52"/>
        <v>7.3401430177954561</v>
      </c>
      <c r="K315" s="13">
        <f t="shared" si="53"/>
        <v>7.1390186642004139E-3</v>
      </c>
      <c r="L315" s="13">
        <f t="shared" si="54"/>
        <v>0</v>
      </c>
      <c r="M315" s="13">
        <f t="shared" si="59"/>
        <v>11.865744207537197</v>
      </c>
      <c r="N315" s="13">
        <f t="shared" si="55"/>
        <v>0.62196161436030162</v>
      </c>
      <c r="O315" s="13">
        <f t="shared" si="56"/>
        <v>0.62196161436030162</v>
      </c>
      <c r="Q315" s="41">
        <v>22.51234129492958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0.88666666699999996</v>
      </c>
      <c r="G316" s="13">
        <f t="shared" si="50"/>
        <v>0</v>
      </c>
      <c r="H316" s="13">
        <f t="shared" si="51"/>
        <v>0.88666666699999996</v>
      </c>
      <c r="I316" s="16">
        <f t="shared" si="58"/>
        <v>0.89380568566420038</v>
      </c>
      <c r="J316" s="13">
        <f t="shared" si="52"/>
        <v>0.89379378610614013</v>
      </c>
      <c r="K316" s="13">
        <f t="shared" si="53"/>
        <v>1.1899558060246562E-5</v>
      </c>
      <c r="L316" s="13">
        <f t="shared" si="54"/>
        <v>0</v>
      </c>
      <c r="M316" s="13">
        <f t="shared" si="59"/>
        <v>11.243782593176896</v>
      </c>
      <c r="N316" s="13">
        <f t="shared" si="55"/>
        <v>0.58936051973262948</v>
      </c>
      <c r="O316" s="13">
        <f t="shared" si="56"/>
        <v>0.58936051973262948</v>
      </c>
      <c r="Q316" s="41">
        <v>23.069643867822769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3.0928932373601281</v>
      </c>
      <c r="G317" s="18">
        <f t="shared" si="50"/>
        <v>0</v>
      </c>
      <c r="H317" s="18">
        <f t="shared" si="51"/>
        <v>3.0928932373601281</v>
      </c>
      <c r="I317" s="17">
        <f t="shared" si="58"/>
        <v>3.0929051369181884</v>
      </c>
      <c r="J317" s="18">
        <f t="shared" si="52"/>
        <v>3.0924948831858412</v>
      </c>
      <c r="K317" s="18">
        <f t="shared" si="53"/>
        <v>4.1025373234715445E-4</v>
      </c>
      <c r="L317" s="18">
        <f t="shared" si="54"/>
        <v>0</v>
      </c>
      <c r="M317" s="18">
        <f t="shared" si="59"/>
        <v>10.654422073444266</v>
      </c>
      <c r="N317" s="18">
        <f t="shared" si="55"/>
        <v>0.55846826267046457</v>
      </c>
      <c r="O317" s="18">
        <f t="shared" si="56"/>
        <v>0.55846826267046457</v>
      </c>
      <c r="P317" s="3"/>
      <c r="Q317" s="42">
        <v>24.379670193548382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15.30130192922277</v>
      </c>
      <c r="G318" s="13">
        <f t="shared" si="50"/>
        <v>0</v>
      </c>
      <c r="H318" s="13">
        <f t="shared" si="51"/>
        <v>15.30130192922277</v>
      </c>
      <c r="I318" s="16">
        <f t="shared" si="58"/>
        <v>15.301712182955118</v>
      </c>
      <c r="J318" s="13">
        <f t="shared" si="52"/>
        <v>15.228461341534958</v>
      </c>
      <c r="K318" s="13">
        <f t="shared" si="53"/>
        <v>7.3250841420160029E-2</v>
      </c>
      <c r="L318" s="13">
        <f t="shared" si="54"/>
        <v>0</v>
      </c>
      <c r="M318" s="13">
        <f t="shared" si="59"/>
        <v>10.095953810773802</v>
      </c>
      <c r="N318" s="13">
        <f t="shared" si="55"/>
        <v>0.52919527176957537</v>
      </c>
      <c r="O318" s="13">
        <f t="shared" si="56"/>
        <v>0.52919527176957537</v>
      </c>
      <c r="Q318" s="41">
        <v>21.56918856873466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36.849611608375838</v>
      </c>
      <c r="G319" s="13">
        <f t="shared" si="50"/>
        <v>0</v>
      </c>
      <c r="H319" s="13">
        <f t="shared" si="51"/>
        <v>36.849611608375838</v>
      </c>
      <c r="I319" s="16">
        <f t="shared" si="58"/>
        <v>36.922862449796</v>
      </c>
      <c r="J319" s="13">
        <f t="shared" si="52"/>
        <v>35.340881693034113</v>
      </c>
      <c r="K319" s="13">
        <f t="shared" si="53"/>
        <v>1.5819807567618867</v>
      </c>
      <c r="L319" s="13">
        <f t="shared" si="54"/>
        <v>0</v>
      </c>
      <c r="M319" s="13">
        <f t="shared" si="59"/>
        <v>9.5667585390042262</v>
      </c>
      <c r="N319" s="13">
        <f t="shared" si="55"/>
        <v>0.50145667065152899</v>
      </c>
      <c r="O319" s="13">
        <f t="shared" si="56"/>
        <v>0.50145667065152899</v>
      </c>
      <c r="Q319" s="41">
        <v>18.117360998492451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31.15651675832687</v>
      </c>
      <c r="G320" s="13">
        <f t="shared" si="50"/>
        <v>0</v>
      </c>
      <c r="H320" s="13">
        <f t="shared" si="51"/>
        <v>31.15651675832687</v>
      </c>
      <c r="I320" s="16">
        <f t="shared" si="58"/>
        <v>32.738497515088753</v>
      </c>
      <c r="J320" s="13">
        <f t="shared" si="52"/>
        <v>30.586615356939646</v>
      </c>
      <c r="K320" s="13">
        <f t="shared" si="53"/>
        <v>2.1518821581491068</v>
      </c>
      <c r="L320" s="13">
        <f t="shared" si="54"/>
        <v>0</v>
      </c>
      <c r="M320" s="13">
        <f t="shared" si="59"/>
        <v>9.065301868352698</v>
      </c>
      <c r="N320" s="13">
        <f t="shared" si="55"/>
        <v>0.47517203186654206</v>
      </c>
      <c r="O320" s="13">
        <f t="shared" si="56"/>
        <v>0.47517203186654206</v>
      </c>
      <c r="Q320" s="41">
        <v>13.0667001327727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22.40059785271955</v>
      </c>
      <c r="G321" s="13">
        <f t="shared" si="50"/>
        <v>0</v>
      </c>
      <c r="H321" s="13">
        <f t="shared" si="51"/>
        <v>22.40059785271955</v>
      </c>
      <c r="I321" s="16">
        <f t="shared" si="58"/>
        <v>24.552480010868656</v>
      </c>
      <c r="J321" s="13">
        <f t="shared" si="52"/>
        <v>23.572132119868066</v>
      </c>
      <c r="K321" s="13">
        <f t="shared" si="53"/>
        <v>0.98034789100059072</v>
      </c>
      <c r="L321" s="13">
        <f t="shared" si="54"/>
        <v>0</v>
      </c>
      <c r="M321" s="13">
        <f t="shared" si="59"/>
        <v>8.590129836486156</v>
      </c>
      <c r="N321" s="13">
        <f t="shared" si="55"/>
        <v>0.45026514369589948</v>
      </c>
      <c r="O321" s="13">
        <f t="shared" si="56"/>
        <v>0.45026514369589948</v>
      </c>
      <c r="Q321" s="41">
        <v>12.805350640311589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96.090603094890952</v>
      </c>
      <c r="G322" s="13">
        <f t="shared" si="50"/>
        <v>0.77918434619391808</v>
      </c>
      <c r="H322" s="13">
        <f t="shared" si="51"/>
        <v>95.311418748697037</v>
      </c>
      <c r="I322" s="16">
        <f t="shared" si="58"/>
        <v>96.291766639697627</v>
      </c>
      <c r="J322" s="13">
        <f t="shared" si="52"/>
        <v>61.261827181715013</v>
      </c>
      <c r="K322" s="13">
        <f t="shared" si="53"/>
        <v>35.029939457982614</v>
      </c>
      <c r="L322" s="13">
        <f t="shared" si="54"/>
        <v>0.77226847179426927</v>
      </c>
      <c r="M322" s="13">
        <f t="shared" si="59"/>
        <v>8.9121331645845263</v>
      </c>
      <c r="N322" s="13">
        <f t="shared" si="55"/>
        <v>0.46714345375134775</v>
      </c>
      <c r="O322" s="13">
        <f t="shared" si="56"/>
        <v>1.2463277999452658</v>
      </c>
      <c r="Q322" s="41">
        <v>11.934151931451289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99.939713177025524</v>
      </c>
      <c r="G323" s="13">
        <f t="shared" si="50"/>
        <v>0.8561665478366095</v>
      </c>
      <c r="H323" s="13">
        <f t="shared" si="51"/>
        <v>99.083546629188916</v>
      </c>
      <c r="I323" s="16">
        <f t="shared" si="58"/>
        <v>133.34121761537727</v>
      </c>
      <c r="J323" s="13">
        <f t="shared" si="52"/>
        <v>69.913852435395526</v>
      </c>
      <c r="K323" s="13">
        <f t="shared" si="53"/>
        <v>63.427365179981749</v>
      </c>
      <c r="L323" s="13">
        <f t="shared" si="54"/>
        <v>1.9303765039381322</v>
      </c>
      <c r="M323" s="13">
        <f t="shared" si="59"/>
        <v>10.375366214771311</v>
      </c>
      <c r="N323" s="13">
        <f t="shared" si="55"/>
        <v>0.54384111166153903</v>
      </c>
      <c r="O323" s="13">
        <f t="shared" si="56"/>
        <v>1.4000076594981485</v>
      </c>
      <c r="Q323" s="41">
        <v>12.42590222258065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45.306042162471883</v>
      </c>
      <c r="G324" s="13">
        <f t="shared" si="50"/>
        <v>0</v>
      </c>
      <c r="H324" s="13">
        <f t="shared" si="51"/>
        <v>45.306042162471883</v>
      </c>
      <c r="I324" s="16">
        <f t="shared" si="58"/>
        <v>106.8030308385155</v>
      </c>
      <c r="J324" s="13">
        <f t="shared" si="52"/>
        <v>66.794614868631086</v>
      </c>
      <c r="K324" s="13">
        <f t="shared" si="53"/>
        <v>40.00841596988441</v>
      </c>
      <c r="L324" s="13">
        <f t="shared" si="54"/>
        <v>0.97530144008922581</v>
      </c>
      <c r="M324" s="13">
        <f t="shared" si="59"/>
        <v>10.806826543198998</v>
      </c>
      <c r="N324" s="13">
        <f t="shared" si="55"/>
        <v>0.56645678225983576</v>
      </c>
      <c r="O324" s="13">
        <f t="shared" si="56"/>
        <v>0.56645678225983576</v>
      </c>
      <c r="Q324" s="41">
        <v>13.03594792920935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22.384432221653711</v>
      </c>
      <c r="G325" s="13">
        <f t="shared" si="50"/>
        <v>0</v>
      </c>
      <c r="H325" s="13">
        <f t="shared" si="51"/>
        <v>22.384432221653711</v>
      </c>
      <c r="I325" s="16">
        <f t="shared" si="58"/>
        <v>61.417546751448896</v>
      </c>
      <c r="J325" s="13">
        <f t="shared" si="52"/>
        <v>53.439319393431084</v>
      </c>
      <c r="K325" s="13">
        <f t="shared" si="53"/>
        <v>7.9782273580178114</v>
      </c>
      <c r="L325" s="13">
        <f t="shared" si="54"/>
        <v>0</v>
      </c>
      <c r="M325" s="13">
        <f t="shared" si="59"/>
        <v>10.240369760939162</v>
      </c>
      <c r="N325" s="13">
        <f t="shared" si="55"/>
        <v>0.53676506056100826</v>
      </c>
      <c r="O325" s="13">
        <f t="shared" si="56"/>
        <v>0.53676506056100826</v>
      </c>
      <c r="Q325" s="41">
        <v>16.438506129222429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8.4806589085942683</v>
      </c>
      <c r="G326" s="13">
        <f t="shared" ref="G326:G389" si="61">IF((F326-$J$2)&gt;0,$I$2*(F326-$J$2),0)</f>
        <v>0</v>
      </c>
      <c r="H326" s="13">
        <f t="shared" ref="H326:H389" si="62">F326-G326</f>
        <v>8.4806589085942683</v>
      </c>
      <c r="I326" s="16">
        <f t="shared" si="58"/>
        <v>16.45888626661208</v>
      </c>
      <c r="J326" s="13">
        <f t="shared" ref="J326:J389" si="63">I326/SQRT(1+(I326/($K$2*(300+(25*Q326)+0.05*(Q326)^3)))^2)</f>
        <v>16.292289033422485</v>
      </c>
      <c r="K326" s="13">
        <f t="shared" ref="K326:K389" si="64">I326-J326</f>
        <v>0.16659723318959507</v>
      </c>
      <c r="L326" s="13">
        <f t="shared" ref="L326:L389" si="65">IF(K326&gt;$N$2,(K326-$N$2)/$L$2,0)</f>
        <v>0</v>
      </c>
      <c r="M326" s="13">
        <f t="shared" si="59"/>
        <v>9.703604700378154</v>
      </c>
      <c r="N326" s="13">
        <f t="shared" ref="N326:N389" si="66">$M$2*M326</f>
        <v>0.50862967707729323</v>
      </c>
      <c r="O326" s="13">
        <f t="shared" ref="O326:O389" si="67">N326+G326</f>
        <v>0.50862967707729323</v>
      </c>
      <c r="Q326" s="41">
        <v>17.250469996955321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2.215482897184831</v>
      </c>
      <c r="G327" s="13">
        <f t="shared" si="61"/>
        <v>0</v>
      </c>
      <c r="H327" s="13">
        <f t="shared" si="62"/>
        <v>2.215482897184831</v>
      </c>
      <c r="I327" s="16">
        <f t="shared" ref="I327:I390" si="69">H327+K326-L326</f>
        <v>2.3820801303744261</v>
      </c>
      <c r="J327" s="13">
        <f t="shared" si="63"/>
        <v>2.3819377976262892</v>
      </c>
      <c r="K327" s="13">
        <f t="shared" si="64"/>
        <v>1.4233274813690855E-4</v>
      </c>
      <c r="L327" s="13">
        <f t="shared" si="65"/>
        <v>0</v>
      </c>
      <c r="M327" s="13">
        <f t="shared" ref="M327:M390" si="70">L327+M326-N326</f>
        <v>9.1949750233008611</v>
      </c>
      <c r="N327" s="13">
        <f t="shared" si="66"/>
        <v>0.48196905389736611</v>
      </c>
      <c r="O327" s="13">
        <f t="shared" si="67"/>
        <v>0.48196905389736611</v>
      </c>
      <c r="Q327" s="41">
        <v>26.362710193548381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0.88666666699999996</v>
      </c>
      <c r="G328" s="13">
        <f t="shared" si="61"/>
        <v>0</v>
      </c>
      <c r="H328" s="13">
        <f t="shared" si="62"/>
        <v>0.88666666699999996</v>
      </c>
      <c r="I328" s="16">
        <f t="shared" si="69"/>
        <v>0.88680899974813687</v>
      </c>
      <c r="J328" s="13">
        <f t="shared" si="63"/>
        <v>0.88679690881338868</v>
      </c>
      <c r="K328" s="13">
        <f t="shared" si="64"/>
        <v>1.2090934748187898E-5</v>
      </c>
      <c r="L328" s="13">
        <f t="shared" si="65"/>
        <v>0</v>
      </c>
      <c r="M328" s="13">
        <f t="shared" si="70"/>
        <v>8.7130059694034951</v>
      </c>
      <c r="N328" s="13">
        <f t="shared" si="66"/>
        <v>0.456705889144219</v>
      </c>
      <c r="O328" s="13">
        <f t="shared" si="67"/>
        <v>0.456705889144219</v>
      </c>
      <c r="Q328" s="41">
        <v>22.788752926286019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0.88666666699999996</v>
      </c>
      <c r="G329" s="18">
        <f t="shared" si="61"/>
        <v>0</v>
      </c>
      <c r="H329" s="18">
        <f t="shared" si="62"/>
        <v>0.88666666699999996</v>
      </c>
      <c r="I329" s="17">
        <f t="shared" si="69"/>
        <v>0.88667875793474815</v>
      </c>
      <c r="J329" s="18">
        <f t="shared" si="63"/>
        <v>0.88666760991050997</v>
      </c>
      <c r="K329" s="18">
        <f t="shared" si="64"/>
        <v>1.1148024238183396E-5</v>
      </c>
      <c r="L329" s="18">
        <f t="shared" si="65"/>
        <v>0</v>
      </c>
      <c r="M329" s="18">
        <f t="shared" si="70"/>
        <v>8.2563000802592761</v>
      </c>
      <c r="N329" s="18">
        <f t="shared" si="66"/>
        <v>0.43276693284010764</v>
      </c>
      <c r="O329" s="18">
        <f t="shared" si="67"/>
        <v>0.43276693284010764</v>
      </c>
      <c r="P329" s="3"/>
      <c r="Q329" s="42">
        <v>23.362917479538371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3.947922417263876</v>
      </c>
      <c r="G330" s="13">
        <f t="shared" si="61"/>
        <v>0</v>
      </c>
      <c r="H330" s="13">
        <f t="shared" si="62"/>
        <v>3.947922417263876</v>
      </c>
      <c r="I330" s="16">
        <f t="shared" si="69"/>
        <v>3.947933565288114</v>
      </c>
      <c r="J330" s="13">
        <f t="shared" si="63"/>
        <v>3.9468535926089521</v>
      </c>
      <c r="K330" s="13">
        <f t="shared" si="64"/>
        <v>1.0799726791619335E-3</v>
      </c>
      <c r="L330" s="13">
        <f t="shared" si="65"/>
        <v>0</v>
      </c>
      <c r="M330" s="13">
        <f t="shared" si="70"/>
        <v>7.8235331474191687</v>
      </c>
      <c r="N330" s="13">
        <f t="shared" si="66"/>
        <v>0.41008277451988917</v>
      </c>
      <c r="O330" s="13">
        <f t="shared" si="67"/>
        <v>0.41008277451988917</v>
      </c>
      <c r="Q330" s="41">
        <v>22.698785647604002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7.4320337427912184</v>
      </c>
      <c r="G331" s="13">
        <f t="shared" si="61"/>
        <v>0</v>
      </c>
      <c r="H331" s="13">
        <f t="shared" si="62"/>
        <v>7.4320337427912184</v>
      </c>
      <c r="I331" s="16">
        <f t="shared" si="69"/>
        <v>7.4331137154703804</v>
      </c>
      <c r="J331" s="13">
        <f t="shared" si="63"/>
        <v>7.4232710949101151</v>
      </c>
      <c r="K331" s="13">
        <f t="shared" si="64"/>
        <v>9.8426205602653027E-3</v>
      </c>
      <c r="L331" s="13">
        <f t="shared" si="65"/>
        <v>0</v>
      </c>
      <c r="M331" s="13">
        <f t="shared" si="70"/>
        <v>7.4134503728992796</v>
      </c>
      <c r="N331" s="13">
        <f t="shared" si="66"/>
        <v>0.38858764197694012</v>
      </c>
      <c r="O331" s="13">
        <f t="shared" si="67"/>
        <v>0.38858764197694012</v>
      </c>
      <c r="Q331" s="41">
        <v>20.483242074944851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115.3528697537208</v>
      </c>
      <c r="G332" s="13">
        <f t="shared" si="61"/>
        <v>1.1644296793705149</v>
      </c>
      <c r="H332" s="13">
        <f t="shared" si="62"/>
        <v>114.18844007435028</v>
      </c>
      <c r="I332" s="16">
        <f t="shared" si="69"/>
        <v>114.19828269491055</v>
      </c>
      <c r="J332" s="13">
        <f t="shared" si="63"/>
        <v>68.718673424927786</v>
      </c>
      <c r="K332" s="13">
        <f t="shared" si="64"/>
        <v>45.47960926998276</v>
      </c>
      <c r="L332" s="13">
        <f t="shared" si="65"/>
        <v>1.1984284575972595</v>
      </c>
      <c r="M332" s="13">
        <f t="shared" si="70"/>
        <v>8.2232911885195996</v>
      </c>
      <c r="N332" s="13">
        <f t="shared" si="66"/>
        <v>0.43103671994864717</v>
      </c>
      <c r="O332" s="13">
        <f t="shared" si="67"/>
        <v>1.595466399319162</v>
      </c>
      <c r="Q332" s="41">
        <v>13.110556664399709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17.31273148737391</v>
      </c>
      <c r="G333" s="13">
        <f t="shared" si="61"/>
        <v>0</v>
      </c>
      <c r="H333" s="13">
        <f t="shared" si="62"/>
        <v>17.31273148737391</v>
      </c>
      <c r="I333" s="16">
        <f t="shared" si="69"/>
        <v>61.59391229975941</v>
      </c>
      <c r="J333" s="13">
        <f t="shared" si="63"/>
        <v>47.228373605571889</v>
      </c>
      <c r="K333" s="13">
        <f t="shared" si="64"/>
        <v>14.365538694187521</v>
      </c>
      <c r="L333" s="13">
        <f t="shared" si="65"/>
        <v>0</v>
      </c>
      <c r="M333" s="13">
        <f t="shared" si="70"/>
        <v>7.7922544685709525</v>
      </c>
      <c r="N333" s="13">
        <f t="shared" si="66"/>
        <v>0.4084432534539339</v>
      </c>
      <c r="O333" s="13">
        <f t="shared" si="67"/>
        <v>0.4084432534539339</v>
      </c>
      <c r="Q333" s="41">
        <v>10.804053860338261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44.609341831681128</v>
      </c>
      <c r="G334" s="13">
        <f t="shared" si="61"/>
        <v>0</v>
      </c>
      <c r="H334" s="13">
        <f t="shared" si="62"/>
        <v>44.609341831681128</v>
      </c>
      <c r="I334" s="16">
        <f t="shared" si="69"/>
        <v>58.974880525868649</v>
      </c>
      <c r="J334" s="13">
        <f t="shared" si="63"/>
        <v>45.42095176433461</v>
      </c>
      <c r="K334" s="13">
        <f t="shared" si="64"/>
        <v>13.553928761534038</v>
      </c>
      <c r="L334" s="13">
        <f t="shared" si="65"/>
        <v>0</v>
      </c>
      <c r="M334" s="13">
        <f t="shared" si="70"/>
        <v>7.383811215117019</v>
      </c>
      <c r="N334" s="13">
        <f t="shared" si="66"/>
        <v>0.38703405898205095</v>
      </c>
      <c r="O334" s="13">
        <f t="shared" si="67"/>
        <v>0.38703405898205095</v>
      </c>
      <c r="Q334" s="41">
        <v>10.31695122258065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16.090827851886871</v>
      </c>
      <c r="G335" s="13">
        <f t="shared" si="61"/>
        <v>0</v>
      </c>
      <c r="H335" s="13">
        <f t="shared" si="62"/>
        <v>16.090827851886871</v>
      </c>
      <c r="I335" s="16">
        <f t="shared" si="69"/>
        <v>29.64475661342091</v>
      </c>
      <c r="J335" s="13">
        <f t="shared" si="63"/>
        <v>27.520111837153291</v>
      </c>
      <c r="K335" s="13">
        <f t="shared" si="64"/>
        <v>2.1246447762676191</v>
      </c>
      <c r="L335" s="13">
        <f t="shared" si="65"/>
        <v>0</v>
      </c>
      <c r="M335" s="13">
        <f t="shared" si="70"/>
        <v>6.9967771561349679</v>
      </c>
      <c r="N335" s="13">
        <f t="shared" si="66"/>
        <v>0.3667470610553647</v>
      </c>
      <c r="O335" s="13">
        <f t="shared" si="67"/>
        <v>0.3667470610553647</v>
      </c>
      <c r="Q335" s="41">
        <v>10.89556627458674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41.074267875454559</v>
      </c>
      <c r="G336" s="13">
        <f t="shared" si="61"/>
        <v>0</v>
      </c>
      <c r="H336" s="13">
        <f t="shared" si="62"/>
        <v>41.074267875454559</v>
      </c>
      <c r="I336" s="16">
        <f t="shared" si="69"/>
        <v>43.198912651722182</v>
      </c>
      <c r="J336" s="13">
        <f t="shared" si="63"/>
        <v>39.116543442747989</v>
      </c>
      <c r="K336" s="13">
        <f t="shared" si="64"/>
        <v>4.0823692089741925</v>
      </c>
      <c r="L336" s="13">
        <f t="shared" si="65"/>
        <v>0</v>
      </c>
      <c r="M336" s="13">
        <f t="shared" si="70"/>
        <v>6.6300300950796034</v>
      </c>
      <c r="N336" s="13">
        <f t="shared" si="66"/>
        <v>0.34752343797987328</v>
      </c>
      <c r="O336" s="13">
        <f t="shared" si="67"/>
        <v>0.34752343797987328</v>
      </c>
      <c r="Q336" s="41">
        <v>14.11132120715642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36.576712695592782</v>
      </c>
      <c r="G337" s="13">
        <f t="shared" si="61"/>
        <v>0</v>
      </c>
      <c r="H337" s="13">
        <f t="shared" si="62"/>
        <v>36.576712695592782</v>
      </c>
      <c r="I337" s="16">
        <f t="shared" si="69"/>
        <v>40.659081904566975</v>
      </c>
      <c r="J337" s="13">
        <f t="shared" si="63"/>
        <v>37.476951691883471</v>
      </c>
      <c r="K337" s="13">
        <f t="shared" si="64"/>
        <v>3.1821302126835036</v>
      </c>
      <c r="L337" s="13">
        <f t="shared" si="65"/>
        <v>0</v>
      </c>
      <c r="M337" s="13">
        <f t="shared" si="70"/>
        <v>6.2825066570997299</v>
      </c>
      <c r="N337" s="13">
        <f t="shared" si="66"/>
        <v>0.32930745129302841</v>
      </c>
      <c r="O337" s="13">
        <f t="shared" si="67"/>
        <v>0.32930745129302841</v>
      </c>
      <c r="Q337" s="41">
        <v>14.791992599750079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6.7056054487216654</v>
      </c>
      <c r="G338" s="13">
        <f t="shared" si="61"/>
        <v>0</v>
      </c>
      <c r="H338" s="13">
        <f t="shared" si="62"/>
        <v>6.7056054487216654</v>
      </c>
      <c r="I338" s="16">
        <f t="shared" si="69"/>
        <v>9.8877356614051699</v>
      </c>
      <c r="J338" s="13">
        <f t="shared" si="63"/>
        <v>9.856878806555649</v>
      </c>
      <c r="K338" s="13">
        <f t="shared" si="64"/>
        <v>3.0856854849520943E-2</v>
      </c>
      <c r="L338" s="13">
        <f t="shared" si="65"/>
        <v>0</v>
      </c>
      <c r="M338" s="13">
        <f t="shared" si="70"/>
        <v>5.9531992058067011</v>
      </c>
      <c r="N338" s="13">
        <f t="shared" si="66"/>
        <v>0.31204628415131741</v>
      </c>
      <c r="O338" s="13">
        <f t="shared" si="67"/>
        <v>0.31204628415131741</v>
      </c>
      <c r="Q338" s="41">
        <v>18.440533161169281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16.08749923498679</v>
      </c>
      <c r="G339" s="13">
        <f t="shared" si="61"/>
        <v>0</v>
      </c>
      <c r="H339" s="13">
        <f t="shared" si="62"/>
        <v>16.08749923498679</v>
      </c>
      <c r="I339" s="16">
        <f t="shared" si="69"/>
        <v>16.118356089836311</v>
      </c>
      <c r="J339" s="13">
        <f t="shared" si="63"/>
        <v>16.051214553963966</v>
      </c>
      <c r="K339" s="13">
        <f t="shared" si="64"/>
        <v>6.7141535872345059E-2</v>
      </c>
      <c r="L339" s="13">
        <f t="shared" si="65"/>
        <v>0</v>
      </c>
      <c r="M339" s="13">
        <f t="shared" si="70"/>
        <v>5.641152921655384</v>
      </c>
      <c r="N339" s="13">
        <f t="shared" si="66"/>
        <v>0.29568988818901398</v>
      </c>
      <c r="O339" s="13">
        <f t="shared" si="67"/>
        <v>0.29568988818901398</v>
      </c>
      <c r="Q339" s="41">
        <v>23.299946825670961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0.88666666699999996</v>
      </c>
      <c r="G340" s="13">
        <f t="shared" si="61"/>
        <v>0</v>
      </c>
      <c r="H340" s="13">
        <f t="shared" si="62"/>
        <v>0.88666666699999996</v>
      </c>
      <c r="I340" s="16">
        <f t="shared" si="69"/>
        <v>0.95380820287234502</v>
      </c>
      <c r="J340" s="13">
        <f t="shared" si="63"/>
        <v>0.95379469372846315</v>
      </c>
      <c r="K340" s="13">
        <f t="shared" si="64"/>
        <v>1.350914388187352E-5</v>
      </c>
      <c r="L340" s="13">
        <f t="shared" si="65"/>
        <v>0</v>
      </c>
      <c r="M340" s="13">
        <f t="shared" si="70"/>
        <v>5.3454630334663698</v>
      </c>
      <c r="N340" s="13">
        <f t="shared" si="66"/>
        <v>0.28019083840406778</v>
      </c>
      <c r="O340" s="13">
        <f t="shared" si="67"/>
        <v>0.28019083840406778</v>
      </c>
      <c r="Q340" s="41">
        <v>23.554026531777829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3.0885542600772009</v>
      </c>
      <c r="G341" s="18">
        <f t="shared" si="61"/>
        <v>0</v>
      </c>
      <c r="H341" s="18">
        <f t="shared" si="62"/>
        <v>3.0885542600772009</v>
      </c>
      <c r="I341" s="17">
        <f t="shared" si="69"/>
        <v>3.0885677692210827</v>
      </c>
      <c r="J341" s="18">
        <f t="shared" si="63"/>
        <v>3.0881287947818672</v>
      </c>
      <c r="K341" s="18">
        <f t="shared" si="64"/>
        <v>4.3897443921547818E-4</v>
      </c>
      <c r="L341" s="18">
        <f t="shared" si="65"/>
        <v>0</v>
      </c>
      <c r="M341" s="18">
        <f t="shared" si="70"/>
        <v>5.0652721950623016</v>
      </c>
      <c r="N341" s="18">
        <f t="shared" si="66"/>
        <v>0.26550419565037819</v>
      </c>
      <c r="O341" s="18">
        <f t="shared" si="67"/>
        <v>0.26550419565037819</v>
      </c>
      <c r="P341" s="3"/>
      <c r="Q341" s="42">
        <v>23.865897193548381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39.698601452426573</v>
      </c>
      <c r="G342" s="13">
        <f t="shared" si="61"/>
        <v>0</v>
      </c>
      <c r="H342" s="13">
        <f t="shared" si="62"/>
        <v>39.698601452426573</v>
      </c>
      <c r="I342" s="16">
        <f t="shared" si="69"/>
        <v>39.699040426865785</v>
      </c>
      <c r="J342" s="13">
        <f t="shared" si="63"/>
        <v>38.766750783713562</v>
      </c>
      <c r="K342" s="13">
        <f t="shared" si="64"/>
        <v>0.93228964315222385</v>
      </c>
      <c r="L342" s="13">
        <f t="shared" si="65"/>
        <v>0</v>
      </c>
      <c r="M342" s="13">
        <f t="shared" si="70"/>
        <v>4.7997679994119231</v>
      </c>
      <c r="N342" s="13">
        <f t="shared" si="66"/>
        <v>0.25158737633775141</v>
      </c>
      <c r="O342" s="13">
        <f t="shared" si="67"/>
        <v>0.25158737633775141</v>
      </c>
      <c r="Q342" s="41">
        <v>23.611976393027149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26.874626644497098</v>
      </c>
      <c r="G343" s="13">
        <f t="shared" si="61"/>
        <v>0</v>
      </c>
      <c r="H343" s="13">
        <f t="shared" si="62"/>
        <v>26.874626644497098</v>
      </c>
      <c r="I343" s="16">
        <f t="shared" si="69"/>
        <v>27.806916287649322</v>
      </c>
      <c r="J343" s="13">
        <f t="shared" si="63"/>
        <v>27.067215667745824</v>
      </c>
      <c r="K343" s="13">
        <f t="shared" si="64"/>
        <v>0.73970061990349834</v>
      </c>
      <c r="L343" s="13">
        <f t="shared" si="65"/>
        <v>0</v>
      </c>
      <c r="M343" s="13">
        <f t="shared" si="70"/>
        <v>4.5481806230741721</v>
      </c>
      <c r="N343" s="13">
        <f t="shared" si="66"/>
        <v>0.23840002896173898</v>
      </c>
      <c r="O343" s="13">
        <f t="shared" si="67"/>
        <v>0.23840002896173898</v>
      </c>
      <c r="Q343" s="41">
        <v>17.656848457854469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27.32182165052777</v>
      </c>
      <c r="G344" s="13">
        <f t="shared" si="61"/>
        <v>0</v>
      </c>
      <c r="H344" s="13">
        <f t="shared" si="62"/>
        <v>27.32182165052777</v>
      </c>
      <c r="I344" s="16">
        <f t="shared" si="69"/>
        <v>28.061522270431269</v>
      </c>
      <c r="J344" s="13">
        <f t="shared" si="63"/>
        <v>26.525598869527769</v>
      </c>
      <c r="K344" s="13">
        <f t="shared" si="64"/>
        <v>1.5359234009034992</v>
      </c>
      <c r="L344" s="13">
        <f t="shared" si="65"/>
        <v>0</v>
      </c>
      <c r="M344" s="13">
        <f t="shared" si="70"/>
        <v>4.309780594112433</v>
      </c>
      <c r="N344" s="13">
        <f t="shared" si="66"/>
        <v>0.22590391710535829</v>
      </c>
      <c r="O344" s="13">
        <f t="shared" si="67"/>
        <v>0.22590391710535829</v>
      </c>
      <c r="Q344" s="41">
        <v>12.27979540945465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49.68184116947549</v>
      </c>
      <c r="G345" s="13">
        <f t="shared" si="61"/>
        <v>0</v>
      </c>
      <c r="H345" s="13">
        <f t="shared" si="62"/>
        <v>49.68184116947549</v>
      </c>
      <c r="I345" s="16">
        <f t="shared" si="69"/>
        <v>51.217764570378989</v>
      </c>
      <c r="J345" s="13">
        <f t="shared" si="63"/>
        <v>43.424356807192453</v>
      </c>
      <c r="K345" s="13">
        <f t="shared" si="64"/>
        <v>7.7934077631865364</v>
      </c>
      <c r="L345" s="13">
        <f t="shared" si="65"/>
        <v>0</v>
      </c>
      <c r="M345" s="13">
        <f t="shared" si="70"/>
        <v>4.0838766770070745</v>
      </c>
      <c r="N345" s="13">
        <f t="shared" si="66"/>
        <v>0.21406280857346227</v>
      </c>
      <c r="O345" s="13">
        <f t="shared" si="67"/>
        <v>0.21406280857346227</v>
      </c>
      <c r="Q345" s="41">
        <v>12.38804155793188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44.724089207530717</v>
      </c>
      <c r="G346" s="13">
        <f t="shared" si="61"/>
        <v>0</v>
      </c>
      <c r="H346" s="13">
        <f t="shared" si="62"/>
        <v>44.724089207530717</v>
      </c>
      <c r="I346" s="16">
        <f t="shared" si="69"/>
        <v>52.517496970717254</v>
      </c>
      <c r="J346" s="13">
        <f t="shared" si="63"/>
        <v>43.086826483421383</v>
      </c>
      <c r="K346" s="13">
        <f t="shared" si="64"/>
        <v>9.4306704872958704</v>
      </c>
      <c r="L346" s="13">
        <f t="shared" si="65"/>
        <v>0</v>
      </c>
      <c r="M346" s="13">
        <f t="shared" si="70"/>
        <v>3.8698138684336123</v>
      </c>
      <c r="N346" s="13">
        <f t="shared" si="66"/>
        <v>0.20284237033830463</v>
      </c>
      <c r="O346" s="13">
        <f t="shared" si="67"/>
        <v>0.20284237033830463</v>
      </c>
      <c r="Q346" s="41">
        <v>11.160752222580649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91.903773534520695</v>
      </c>
      <c r="G347" s="13">
        <f t="shared" si="61"/>
        <v>0.6954477549865129</v>
      </c>
      <c r="H347" s="13">
        <f t="shared" si="62"/>
        <v>91.208325779534178</v>
      </c>
      <c r="I347" s="16">
        <f t="shared" si="69"/>
        <v>100.63899626683005</v>
      </c>
      <c r="J347" s="13">
        <f t="shared" si="63"/>
        <v>58.434173367312837</v>
      </c>
      <c r="K347" s="13">
        <f t="shared" si="64"/>
        <v>42.204822899517211</v>
      </c>
      <c r="L347" s="13">
        <f t="shared" si="65"/>
        <v>1.0648756336082401</v>
      </c>
      <c r="M347" s="13">
        <f t="shared" si="70"/>
        <v>4.7318471317035478</v>
      </c>
      <c r="N347" s="13">
        <f t="shared" si="66"/>
        <v>0.24802719740672238</v>
      </c>
      <c r="O347" s="13">
        <f t="shared" si="67"/>
        <v>0.94347495239323531</v>
      </c>
      <c r="Q347" s="41">
        <v>10.43416352881556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15.107980864904849</v>
      </c>
      <c r="G348" s="13">
        <f t="shared" si="61"/>
        <v>0</v>
      </c>
      <c r="H348" s="13">
        <f t="shared" si="62"/>
        <v>15.107980864904849</v>
      </c>
      <c r="I348" s="16">
        <f t="shared" si="69"/>
        <v>56.247928130813818</v>
      </c>
      <c r="J348" s="13">
        <f t="shared" si="63"/>
        <v>49.491245673860412</v>
      </c>
      <c r="K348" s="13">
        <f t="shared" si="64"/>
        <v>6.7566824569534063</v>
      </c>
      <c r="L348" s="13">
        <f t="shared" si="65"/>
        <v>0</v>
      </c>
      <c r="M348" s="13">
        <f t="shared" si="70"/>
        <v>4.4838199342968252</v>
      </c>
      <c r="N348" s="13">
        <f t="shared" si="66"/>
        <v>0.23502646239961197</v>
      </c>
      <c r="O348" s="13">
        <f t="shared" si="67"/>
        <v>0.23502646239961197</v>
      </c>
      <c r="Q348" s="41">
        <v>15.864848428200281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12.38416860236973</v>
      </c>
      <c r="G349" s="13">
        <f t="shared" si="61"/>
        <v>0</v>
      </c>
      <c r="H349" s="13">
        <f t="shared" si="62"/>
        <v>12.38416860236973</v>
      </c>
      <c r="I349" s="16">
        <f t="shared" si="69"/>
        <v>19.140851059323136</v>
      </c>
      <c r="J349" s="13">
        <f t="shared" si="63"/>
        <v>18.737283843194977</v>
      </c>
      <c r="K349" s="13">
        <f t="shared" si="64"/>
        <v>0.4035672161281596</v>
      </c>
      <c r="L349" s="13">
        <f t="shared" si="65"/>
        <v>0</v>
      </c>
      <c r="M349" s="13">
        <f t="shared" si="70"/>
        <v>4.2487934718972129</v>
      </c>
      <c r="N349" s="13">
        <f t="shared" si="66"/>
        <v>0.22270718133179654</v>
      </c>
      <c r="O349" s="13">
        <f t="shared" si="67"/>
        <v>0.22270718133179654</v>
      </c>
      <c r="Q349" s="41">
        <v>14.04069975564799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8.48</v>
      </c>
      <c r="G350" s="13">
        <f t="shared" si="61"/>
        <v>0</v>
      </c>
      <c r="H350" s="13">
        <f t="shared" si="62"/>
        <v>8.48</v>
      </c>
      <c r="I350" s="16">
        <f t="shared" si="69"/>
        <v>8.88356721612816</v>
      </c>
      <c r="J350" s="13">
        <f t="shared" si="63"/>
        <v>8.8531798066063701</v>
      </c>
      <c r="K350" s="13">
        <f t="shared" si="64"/>
        <v>3.0387409521789976E-2</v>
      </c>
      <c r="L350" s="13">
        <f t="shared" si="65"/>
        <v>0</v>
      </c>
      <c r="M350" s="13">
        <f t="shared" si="70"/>
        <v>4.0260862905654164</v>
      </c>
      <c r="N350" s="13">
        <f t="shared" si="66"/>
        <v>0.21103363472502151</v>
      </c>
      <c r="O350" s="13">
        <f t="shared" si="67"/>
        <v>0.21103363472502151</v>
      </c>
      <c r="Q350" s="41">
        <v>16.26733599350942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17.309565716606869</v>
      </c>
      <c r="G351" s="13">
        <f t="shared" si="61"/>
        <v>0</v>
      </c>
      <c r="H351" s="13">
        <f t="shared" si="62"/>
        <v>17.309565716606869</v>
      </c>
      <c r="I351" s="16">
        <f t="shared" si="69"/>
        <v>17.339953126128659</v>
      </c>
      <c r="J351" s="13">
        <f t="shared" si="63"/>
        <v>17.233497312868895</v>
      </c>
      <c r="K351" s="13">
        <f t="shared" si="64"/>
        <v>0.10645581325976394</v>
      </c>
      <c r="L351" s="13">
        <f t="shared" si="65"/>
        <v>0</v>
      </c>
      <c r="M351" s="13">
        <f t="shared" si="70"/>
        <v>3.815052655840395</v>
      </c>
      <c r="N351" s="13">
        <f t="shared" si="66"/>
        <v>0.199971975393572</v>
      </c>
      <c r="O351" s="13">
        <f t="shared" si="67"/>
        <v>0.199971975393572</v>
      </c>
      <c r="Q351" s="41">
        <v>21.56398227340576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0.88900988897527988</v>
      </c>
      <c r="G352" s="13">
        <f t="shared" si="61"/>
        <v>0</v>
      </c>
      <c r="H352" s="13">
        <f t="shared" si="62"/>
        <v>0.88900988897527988</v>
      </c>
      <c r="I352" s="16">
        <f t="shared" si="69"/>
        <v>0.99546570223504383</v>
      </c>
      <c r="J352" s="13">
        <f t="shared" si="63"/>
        <v>0.99545045023061141</v>
      </c>
      <c r="K352" s="13">
        <f t="shared" si="64"/>
        <v>1.525200443242003E-5</v>
      </c>
      <c r="L352" s="13">
        <f t="shared" si="65"/>
        <v>0</v>
      </c>
      <c r="M352" s="13">
        <f t="shared" si="70"/>
        <v>3.6150806804468232</v>
      </c>
      <c r="N352" s="13">
        <f t="shared" si="66"/>
        <v>0.18949013030511977</v>
      </c>
      <c r="O352" s="13">
        <f t="shared" si="67"/>
        <v>0.18949013030511977</v>
      </c>
      <c r="Q352" s="41">
        <v>23.603186420527919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16.066492519491501</v>
      </c>
      <c r="G353" s="18">
        <f t="shared" si="61"/>
        <v>0</v>
      </c>
      <c r="H353" s="18">
        <f t="shared" si="62"/>
        <v>16.066492519491501</v>
      </c>
      <c r="I353" s="17">
        <f t="shared" si="69"/>
        <v>16.066507771495932</v>
      </c>
      <c r="J353" s="18">
        <f t="shared" si="63"/>
        <v>15.998530479919943</v>
      </c>
      <c r="K353" s="18">
        <f t="shared" si="64"/>
        <v>6.7977291575989085E-2</v>
      </c>
      <c r="L353" s="18">
        <f t="shared" si="65"/>
        <v>0</v>
      </c>
      <c r="M353" s="18">
        <f t="shared" si="70"/>
        <v>3.4255905501417034</v>
      </c>
      <c r="N353" s="18">
        <f t="shared" si="66"/>
        <v>0.17955770758568734</v>
      </c>
      <c r="O353" s="18">
        <f t="shared" si="67"/>
        <v>0.17955770758568734</v>
      </c>
      <c r="P353" s="3"/>
      <c r="Q353" s="42">
        <v>23.142467193548381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3.468488000504184</v>
      </c>
      <c r="G354" s="13">
        <f t="shared" si="61"/>
        <v>0</v>
      </c>
      <c r="H354" s="13">
        <f t="shared" si="62"/>
        <v>3.468488000504184</v>
      </c>
      <c r="I354" s="16">
        <f t="shared" si="69"/>
        <v>3.5364652920801731</v>
      </c>
      <c r="J354" s="13">
        <f t="shared" si="63"/>
        <v>3.5356621208159908</v>
      </c>
      <c r="K354" s="13">
        <f t="shared" si="64"/>
        <v>8.0317126418227858E-4</v>
      </c>
      <c r="L354" s="13">
        <f t="shared" si="65"/>
        <v>0</v>
      </c>
      <c r="M354" s="13">
        <f t="shared" si="70"/>
        <v>3.2460328425560161</v>
      </c>
      <c r="N354" s="13">
        <f t="shared" si="66"/>
        <v>0.17014590839909352</v>
      </c>
      <c r="O354" s="13">
        <f t="shared" si="67"/>
        <v>0.17014590839909352</v>
      </c>
      <c r="Q354" s="41">
        <v>22.45752476891175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45.338017904128321</v>
      </c>
      <c r="G355" s="13">
        <f t="shared" si="61"/>
        <v>0</v>
      </c>
      <c r="H355" s="13">
        <f t="shared" si="62"/>
        <v>45.338017904128321</v>
      </c>
      <c r="I355" s="16">
        <f t="shared" si="69"/>
        <v>45.338821075392502</v>
      </c>
      <c r="J355" s="13">
        <f t="shared" si="63"/>
        <v>42.809759066521202</v>
      </c>
      <c r="K355" s="13">
        <f t="shared" si="64"/>
        <v>2.5290620088712998</v>
      </c>
      <c r="L355" s="13">
        <f t="shared" si="65"/>
        <v>0</v>
      </c>
      <c r="M355" s="13">
        <f t="shared" si="70"/>
        <v>3.0758869341569226</v>
      </c>
      <c r="N355" s="13">
        <f t="shared" si="66"/>
        <v>0.16122744344537573</v>
      </c>
      <c r="O355" s="13">
        <f t="shared" si="67"/>
        <v>0.16122744344537573</v>
      </c>
      <c r="Q355" s="41">
        <v>19.009573226281692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38.981759654224298</v>
      </c>
      <c r="G356" s="13">
        <f t="shared" si="61"/>
        <v>0</v>
      </c>
      <c r="H356" s="13">
        <f t="shared" si="62"/>
        <v>38.981759654224298</v>
      </c>
      <c r="I356" s="16">
        <f t="shared" si="69"/>
        <v>41.510821663095598</v>
      </c>
      <c r="J356" s="13">
        <f t="shared" si="63"/>
        <v>38.569279012351103</v>
      </c>
      <c r="K356" s="13">
        <f t="shared" si="64"/>
        <v>2.9415426507444948</v>
      </c>
      <c r="L356" s="13">
        <f t="shared" si="65"/>
        <v>0</v>
      </c>
      <c r="M356" s="13">
        <f t="shared" si="70"/>
        <v>2.9146594907115468</v>
      </c>
      <c r="N356" s="13">
        <f t="shared" si="66"/>
        <v>0.15277645383607896</v>
      </c>
      <c r="O356" s="13">
        <f t="shared" si="67"/>
        <v>0.15277645383607896</v>
      </c>
      <c r="Q356" s="41">
        <v>15.88795827935612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8.3760477785912144</v>
      </c>
      <c r="G357" s="13">
        <f t="shared" si="61"/>
        <v>0</v>
      </c>
      <c r="H357" s="13">
        <f t="shared" si="62"/>
        <v>8.3760477785912144</v>
      </c>
      <c r="I357" s="16">
        <f t="shared" si="69"/>
        <v>11.317590429335709</v>
      </c>
      <c r="J357" s="13">
        <f t="shared" si="63"/>
        <v>11.207836244646877</v>
      </c>
      <c r="K357" s="13">
        <f t="shared" si="64"/>
        <v>0.10975418468883191</v>
      </c>
      <c r="L357" s="13">
        <f t="shared" si="65"/>
        <v>0</v>
      </c>
      <c r="M357" s="13">
        <f t="shared" si="70"/>
        <v>2.7618830368754681</v>
      </c>
      <c r="N357" s="13">
        <f t="shared" si="66"/>
        <v>0.14476843611699047</v>
      </c>
      <c r="O357" s="13">
        <f t="shared" si="67"/>
        <v>0.14476843611699047</v>
      </c>
      <c r="Q357" s="41">
        <v>12.16750112371583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18.112223726523279</v>
      </c>
      <c r="G358" s="13">
        <f t="shared" si="61"/>
        <v>0</v>
      </c>
      <c r="H358" s="13">
        <f t="shared" si="62"/>
        <v>18.112223726523279</v>
      </c>
      <c r="I358" s="16">
        <f t="shared" si="69"/>
        <v>18.221977911212111</v>
      </c>
      <c r="J358" s="13">
        <f t="shared" si="63"/>
        <v>17.754194243316725</v>
      </c>
      <c r="K358" s="13">
        <f t="shared" si="64"/>
        <v>0.46778366789538595</v>
      </c>
      <c r="L358" s="13">
        <f t="shared" si="65"/>
        <v>0</v>
      </c>
      <c r="M358" s="13">
        <f t="shared" si="70"/>
        <v>2.6171146007584776</v>
      </c>
      <c r="N358" s="13">
        <f t="shared" si="66"/>
        <v>0.1371801712209256</v>
      </c>
      <c r="O358" s="13">
        <f t="shared" si="67"/>
        <v>0.1371801712209256</v>
      </c>
      <c r="Q358" s="41">
        <v>11.833013089312971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4.5422785066304314</v>
      </c>
      <c r="G359" s="13">
        <f t="shared" si="61"/>
        <v>0</v>
      </c>
      <c r="H359" s="13">
        <f t="shared" si="62"/>
        <v>4.5422785066304314</v>
      </c>
      <c r="I359" s="16">
        <f t="shared" si="69"/>
        <v>5.0100621745258174</v>
      </c>
      <c r="J359" s="13">
        <f t="shared" si="63"/>
        <v>5.000437587653928</v>
      </c>
      <c r="K359" s="13">
        <f t="shared" si="64"/>
        <v>9.6245868718893846E-3</v>
      </c>
      <c r="L359" s="13">
        <f t="shared" si="65"/>
        <v>0</v>
      </c>
      <c r="M359" s="13">
        <f t="shared" si="70"/>
        <v>2.4799344295375518</v>
      </c>
      <c r="N359" s="13">
        <f t="shared" si="66"/>
        <v>0.12998965714456506</v>
      </c>
      <c r="O359" s="13">
        <f t="shared" si="67"/>
        <v>0.12998965714456506</v>
      </c>
      <c r="Q359" s="41">
        <v>12.17439222258065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15.341014066098129</v>
      </c>
      <c r="G360" s="13">
        <f t="shared" si="61"/>
        <v>0</v>
      </c>
      <c r="H360" s="13">
        <f t="shared" si="62"/>
        <v>15.341014066098129</v>
      </c>
      <c r="I360" s="16">
        <f t="shared" si="69"/>
        <v>15.350638652970019</v>
      </c>
      <c r="J360" s="13">
        <f t="shared" si="63"/>
        <v>15.106075620753424</v>
      </c>
      <c r="K360" s="13">
        <f t="shared" si="64"/>
        <v>0.24456303221659503</v>
      </c>
      <c r="L360" s="13">
        <f t="shared" si="65"/>
        <v>0</v>
      </c>
      <c r="M360" s="13">
        <f t="shared" si="70"/>
        <v>2.3499447723929867</v>
      </c>
      <c r="N360" s="13">
        <f t="shared" si="66"/>
        <v>0.12317604515414139</v>
      </c>
      <c r="O360" s="13">
        <f t="shared" si="67"/>
        <v>0.12317604515414139</v>
      </c>
      <c r="Q360" s="41">
        <v>12.927172686493639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10.27469447513956</v>
      </c>
      <c r="G361" s="13">
        <f t="shared" si="61"/>
        <v>0</v>
      </c>
      <c r="H361" s="13">
        <f t="shared" si="62"/>
        <v>10.27469447513956</v>
      </c>
      <c r="I361" s="16">
        <f t="shared" si="69"/>
        <v>10.519257507356155</v>
      </c>
      <c r="J361" s="13">
        <f t="shared" si="63"/>
        <v>10.450935925708727</v>
      </c>
      <c r="K361" s="13">
        <f t="shared" si="64"/>
        <v>6.8321581647428076E-2</v>
      </c>
      <c r="L361" s="13">
        <f t="shared" si="65"/>
        <v>0</v>
      </c>
      <c r="M361" s="13">
        <f t="shared" si="70"/>
        <v>2.2267687272388454</v>
      </c>
      <c r="N361" s="13">
        <f t="shared" si="66"/>
        <v>0.11671957933500436</v>
      </c>
      <c r="O361" s="13">
        <f t="shared" si="67"/>
        <v>0.11671957933500436</v>
      </c>
      <c r="Q361" s="41">
        <v>14.058833431753611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6.7733333330000001</v>
      </c>
      <c r="G362" s="13">
        <f t="shared" si="61"/>
        <v>0</v>
      </c>
      <c r="H362" s="13">
        <f t="shared" si="62"/>
        <v>6.7733333330000001</v>
      </c>
      <c r="I362" s="16">
        <f t="shared" si="69"/>
        <v>6.8416549146474281</v>
      </c>
      <c r="J362" s="13">
        <f t="shared" si="63"/>
        <v>6.8313949446942459</v>
      </c>
      <c r="K362" s="13">
        <f t="shared" si="64"/>
        <v>1.0259969953182235E-2</v>
      </c>
      <c r="L362" s="13">
        <f t="shared" si="65"/>
        <v>0</v>
      </c>
      <c r="M362" s="13">
        <f t="shared" si="70"/>
        <v>2.1100491479038412</v>
      </c>
      <c r="N362" s="13">
        <f t="shared" si="66"/>
        <v>0.11060153930979114</v>
      </c>
      <c r="O362" s="13">
        <f t="shared" si="67"/>
        <v>0.11060153930979114</v>
      </c>
      <c r="Q362" s="41">
        <v>18.431701910063381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0.88666666699999996</v>
      </c>
      <c r="G363" s="13">
        <f t="shared" si="61"/>
        <v>0</v>
      </c>
      <c r="H363" s="13">
        <f t="shared" si="62"/>
        <v>0.88666666699999996</v>
      </c>
      <c r="I363" s="16">
        <f t="shared" si="69"/>
        <v>0.8969266369531822</v>
      </c>
      <c r="J363" s="13">
        <f t="shared" si="63"/>
        <v>0.89691093893882623</v>
      </c>
      <c r="K363" s="13">
        <f t="shared" si="64"/>
        <v>1.5698014355969292E-5</v>
      </c>
      <c r="L363" s="13">
        <f t="shared" si="65"/>
        <v>0</v>
      </c>
      <c r="M363" s="13">
        <f t="shared" si="70"/>
        <v>1.99944760859405</v>
      </c>
      <c r="N363" s="13">
        <f t="shared" si="66"/>
        <v>0.10480418595911328</v>
      </c>
      <c r="O363" s="13">
        <f t="shared" si="67"/>
        <v>0.10480418595911328</v>
      </c>
      <c r="Q363" s="41">
        <v>21.180638288933348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3.103600685865096</v>
      </c>
      <c r="G364" s="13">
        <f t="shared" si="61"/>
        <v>0</v>
      </c>
      <c r="H364" s="13">
        <f t="shared" si="62"/>
        <v>3.103600685865096</v>
      </c>
      <c r="I364" s="16">
        <f t="shared" si="69"/>
        <v>3.1036163838794519</v>
      </c>
      <c r="J364" s="13">
        <f t="shared" si="63"/>
        <v>3.1032291825250655</v>
      </c>
      <c r="K364" s="13">
        <f t="shared" si="64"/>
        <v>3.8720135438641279E-4</v>
      </c>
      <c r="L364" s="13">
        <f t="shared" si="65"/>
        <v>0</v>
      </c>
      <c r="M364" s="13">
        <f t="shared" si="70"/>
        <v>1.8946434226349367</v>
      </c>
      <c r="N364" s="13">
        <f t="shared" si="66"/>
        <v>9.93107099873793E-2</v>
      </c>
      <c r="O364" s="13">
        <f t="shared" si="67"/>
        <v>9.93107099873793E-2</v>
      </c>
      <c r="Q364" s="41">
        <v>24.86859219354838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13.533609709558091</v>
      </c>
      <c r="G365" s="18">
        <f t="shared" si="61"/>
        <v>0</v>
      </c>
      <c r="H365" s="18">
        <f t="shared" si="62"/>
        <v>13.533609709558091</v>
      </c>
      <c r="I365" s="17">
        <f t="shared" si="69"/>
        <v>13.533996910912478</v>
      </c>
      <c r="J365" s="18">
        <f t="shared" si="63"/>
        <v>13.50375327547675</v>
      </c>
      <c r="K365" s="18">
        <f t="shared" si="64"/>
        <v>3.0243635435727612E-2</v>
      </c>
      <c r="L365" s="18">
        <f t="shared" si="65"/>
        <v>0</v>
      </c>
      <c r="M365" s="18">
        <f t="shared" si="70"/>
        <v>1.7953327126475573</v>
      </c>
      <c r="N365" s="18">
        <f t="shared" si="66"/>
        <v>9.4105183184620217E-2</v>
      </c>
      <c r="O365" s="18">
        <f t="shared" si="67"/>
        <v>9.4105183184620217E-2</v>
      </c>
      <c r="P365" s="3"/>
      <c r="Q365" s="42">
        <v>25.27573494570855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13.366666670000001</v>
      </c>
      <c r="G366" s="13">
        <f t="shared" si="61"/>
        <v>0</v>
      </c>
      <c r="H366" s="13">
        <f t="shared" si="62"/>
        <v>13.366666670000001</v>
      </c>
      <c r="I366" s="16">
        <f t="shared" si="69"/>
        <v>13.396910305435728</v>
      </c>
      <c r="J366" s="13">
        <f t="shared" si="63"/>
        <v>13.345221937766379</v>
      </c>
      <c r="K366" s="13">
        <f t="shared" si="64"/>
        <v>5.1688367669349589E-2</v>
      </c>
      <c r="L366" s="13">
        <f t="shared" si="65"/>
        <v>0</v>
      </c>
      <c r="M366" s="13">
        <f t="shared" si="70"/>
        <v>1.7012275294629371</v>
      </c>
      <c r="N366" s="13">
        <f t="shared" si="66"/>
        <v>8.9172512243003266E-2</v>
      </c>
      <c r="O366" s="13">
        <f t="shared" si="67"/>
        <v>8.9172512243003266E-2</v>
      </c>
      <c r="Q366" s="41">
        <v>21.224375600935609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3.9533333329999998</v>
      </c>
      <c r="G367" s="13">
        <f t="shared" si="61"/>
        <v>0</v>
      </c>
      <c r="H367" s="13">
        <f t="shared" si="62"/>
        <v>3.9533333329999998</v>
      </c>
      <c r="I367" s="16">
        <f t="shared" si="69"/>
        <v>4.0050217006693494</v>
      </c>
      <c r="J367" s="13">
        <f t="shared" si="63"/>
        <v>4.0035144609685034</v>
      </c>
      <c r="K367" s="13">
        <f t="shared" si="64"/>
        <v>1.5072397008459859E-3</v>
      </c>
      <c r="L367" s="13">
        <f t="shared" si="65"/>
        <v>0</v>
      </c>
      <c r="M367" s="13">
        <f t="shared" si="70"/>
        <v>1.6120550172199337</v>
      </c>
      <c r="N367" s="13">
        <f t="shared" si="66"/>
        <v>8.4498394994125411E-2</v>
      </c>
      <c r="O367" s="13">
        <f t="shared" si="67"/>
        <v>8.4498394994125411E-2</v>
      </c>
      <c r="Q367" s="41">
        <v>20.643378025476171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40.5</v>
      </c>
      <c r="G368" s="13">
        <f t="shared" si="61"/>
        <v>0</v>
      </c>
      <c r="H368" s="13">
        <f t="shared" si="62"/>
        <v>40.5</v>
      </c>
      <c r="I368" s="16">
        <f t="shared" si="69"/>
        <v>40.501507239700842</v>
      </c>
      <c r="J368" s="13">
        <f t="shared" si="63"/>
        <v>38.217554816311889</v>
      </c>
      <c r="K368" s="13">
        <f t="shared" si="64"/>
        <v>2.2839524233889534</v>
      </c>
      <c r="L368" s="13">
        <f t="shared" si="65"/>
        <v>0</v>
      </c>
      <c r="M368" s="13">
        <f t="shared" si="70"/>
        <v>1.5275566222258083</v>
      </c>
      <c r="N368" s="13">
        <f t="shared" si="66"/>
        <v>8.0069278940197885E-2</v>
      </c>
      <c r="O368" s="13">
        <f t="shared" si="67"/>
        <v>8.0069278940197885E-2</v>
      </c>
      <c r="Q368" s="41">
        <v>17.329360565221979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39.686666670000001</v>
      </c>
      <c r="G369" s="13">
        <f t="shared" si="61"/>
        <v>0</v>
      </c>
      <c r="H369" s="13">
        <f t="shared" si="62"/>
        <v>39.686666670000001</v>
      </c>
      <c r="I369" s="16">
        <f t="shared" si="69"/>
        <v>41.970619093388954</v>
      </c>
      <c r="J369" s="13">
        <f t="shared" si="63"/>
        <v>37.084773552923913</v>
      </c>
      <c r="K369" s="13">
        <f t="shared" si="64"/>
        <v>4.8858455404650414</v>
      </c>
      <c r="L369" s="13">
        <f t="shared" si="65"/>
        <v>0</v>
      </c>
      <c r="M369" s="13">
        <f t="shared" si="70"/>
        <v>1.4474873432856104</v>
      </c>
      <c r="N369" s="13">
        <f t="shared" si="66"/>
        <v>7.5872321958883757E-2</v>
      </c>
      <c r="O369" s="13">
        <f t="shared" si="67"/>
        <v>7.5872321958883757E-2</v>
      </c>
      <c r="Q369" s="41">
        <v>11.895461356188539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22.486666670000002</v>
      </c>
      <c r="G370" s="13">
        <f t="shared" si="61"/>
        <v>0</v>
      </c>
      <c r="H370" s="13">
        <f t="shared" si="62"/>
        <v>22.486666670000002</v>
      </c>
      <c r="I370" s="16">
        <f t="shared" si="69"/>
        <v>27.372512210465043</v>
      </c>
      <c r="J370" s="13">
        <f t="shared" si="63"/>
        <v>25.99350857605333</v>
      </c>
      <c r="K370" s="13">
        <f t="shared" si="64"/>
        <v>1.3790036344117134</v>
      </c>
      <c r="L370" s="13">
        <f t="shared" si="65"/>
        <v>0</v>
      </c>
      <c r="M370" s="13">
        <f t="shared" si="70"/>
        <v>1.3716150213267266</v>
      </c>
      <c r="N370" s="13">
        <f t="shared" si="66"/>
        <v>7.18953550678533E-2</v>
      </c>
      <c r="O370" s="13">
        <f t="shared" si="67"/>
        <v>7.18953550678533E-2</v>
      </c>
      <c r="Q370" s="41">
        <v>12.57430022258065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24.133333329999999</v>
      </c>
      <c r="G371" s="13">
        <f t="shared" si="61"/>
        <v>0</v>
      </c>
      <c r="H371" s="13">
        <f t="shared" si="62"/>
        <v>24.133333329999999</v>
      </c>
      <c r="I371" s="16">
        <f t="shared" si="69"/>
        <v>25.512336964411713</v>
      </c>
      <c r="J371" s="13">
        <f t="shared" si="63"/>
        <v>24.371940865038987</v>
      </c>
      <c r="K371" s="13">
        <f t="shared" si="64"/>
        <v>1.140396099372726</v>
      </c>
      <c r="L371" s="13">
        <f t="shared" si="65"/>
        <v>0</v>
      </c>
      <c r="M371" s="13">
        <f t="shared" si="70"/>
        <v>1.2997196662588733</v>
      </c>
      <c r="N371" s="13">
        <f t="shared" si="66"/>
        <v>6.8126847141093405E-2</v>
      </c>
      <c r="O371" s="13">
        <f t="shared" si="67"/>
        <v>6.8126847141093405E-2</v>
      </c>
      <c r="Q371" s="41">
        <v>12.48541072452395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86.84</v>
      </c>
      <c r="G372" s="13">
        <f t="shared" si="61"/>
        <v>0.59417228429609903</v>
      </c>
      <c r="H372" s="13">
        <f t="shared" si="62"/>
        <v>86.245827715703911</v>
      </c>
      <c r="I372" s="16">
        <f t="shared" si="69"/>
        <v>87.386223815076633</v>
      </c>
      <c r="J372" s="13">
        <f t="shared" si="63"/>
        <v>66.967778433163971</v>
      </c>
      <c r="K372" s="13">
        <f t="shared" si="64"/>
        <v>20.418445381912662</v>
      </c>
      <c r="L372" s="13">
        <f t="shared" si="65"/>
        <v>0.17638035092104312</v>
      </c>
      <c r="M372" s="13">
        <f t="shared" si="70"/>
        <v>1.4079731700388229</v>
      </c>
      <c r="N372" s="13">
        <f t="shared" si="66"/>
        <v>7.3801124522563363E-2</v>
      </c>
      <c r="O372" s="13">
        <f t="shared" si="67"/>
        <v>0.66797340881866241</v>
      </c>
      <c r="Q372" s="41">
        <v>15.877620246768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37.020000000000003</v>
      </c>
      <c r="G373" s="13">
        <f t="shared" si="61"/>
        <v>0</v>
      </c>
      <c r="H373" s="13">
        <f t="shared" si="62"/>
        <v>37.020000000000003</v>
      </c>
      <c r="I373" s="16">
        <f t="shared" si="69"/>
        <v>57.262065030991621</v>
      </c>
      <c r="J373" s="13">
        <f t="shared" si="63"/>
        <v>50.682178158627337</v>
      </c>
      <c r="K373" s="13">
        <f t="shared" si="64"/>
        <v>6.579886872364284</v>
      </c>
      <c r="L373" s="13">
        <f t="shared" si="65"/>
        <v>0</v>
      </c>
      <c r="M373" s="13">
        <f t="shared" si="70"/>
        <v>1.3341720455162596</v>
      </c>
      <c r="N373" s="13">
        <f t="shared" si="66"/>
        <v>6.9932722697374675E-2</v>
      </c>
      <c r="O373" s="13">
        <f t="shared" si="67"/>
        <v>6.9932722697374675E-2</v>
      </c>
      <c r="Q373" s="41">
        <v>16.500511795110011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13.38666667</v>
      </c>
      <c r="G374" s="13">
        <f t="shared" si="61"/>
        <v>0</v>
      </c>
      <c r="H374" s="13">
        <f t="shared" si="62"/>
        <v>13.38666667</v>
      </c>
      <c r="I374" s="16">
        <f t="shared" si="69"/>
        <v>19.966553542364284</v>
      </c>
      <c r="J374" s="13">
        <f t="shared" si="63"/>
        <v>19.819783503680767</v>
      </c>
      <c r="K374" s="13">
        <f t="shared" si="64"/>
        <v>0.1467700386835169</v>
      </c>
      <c r="L374" s="13">
        <f t="shared" si="65"/>
        <v>0</v>
      </c>
      <c r="M374" s="13">
        <f t="shared" si="70"/>
        <v>1.2642393228188848</v>
      </c>
      <c r="N374" s="13">
        <f t="shared" si="66"/>
        <v>6.6267089228060377E-2</v>
      </c>
      <c r="O374" s="13">
        <f t="shared" si="67"/>
        <v>6.6267089228060377E-2</v>
      </c>
      <c r="Q374" s="41">
        <v>22.27321368151728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1.06</v>
      </c>
      <c r="G375" s="13">
        <f t="shared" si="61"/>
        <v>0</v>
      </c>
      <c r="H375" s="13">
        <f t="shared" si="62"/>
        <v>1.06</v>
      </c>
      <c r="I375" s="16">
        <f t="shared" si="69"/>
        <v>1.206770038683517</v>
      </c>
      <c r="J375" s="13">
        <f t="shared" si="63"/>
        <v>1.2067353086555388</v>
      </c>
      <c r="K375" s="13">
        <f t="shared" si="64"/>
        <v>3.4730027978158162E-5</v>
      </c>
      <c r="L375" s="13">
        <f t="shared" si="65"/>
        <v>0</v>
      </c>
      <c r="M375" s="13">
        <f t="shared" si="70"/>
        <v>1.1979722335908245</v>
      </c>
      <c r="N375" s="13">
        <f t="shared" si="66"/>
        <v>6.2793595692858251E-2</v>
      </c>
      <c r="O375" s="13">
        <f t="shared" si="67"/>
        <v>6.2793595692858251E-2</v>
      </c>
      <c r="Q375" s="41">
        <v>21.86035211226303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4.6466666669999999</v>
      </c>
      <c r="G376" s="13">
        <f t="shared" si="61"/>
        <v>0</v>
      </c>
      <c r="H376" s="13">
        <f t="shared" si="62"/>
        <v>4.6466666669999999</v>
      </c>
      <c r="I376" s="16">
        <f t="shared" si="69"/>
        <v>4.6467013970279778</v>
      </c>
      <c r="J376" s="13">
        <f t="shared" si="63"/>
        <v>4.6454849729251118</v>
      </c>
      <c r="K376" s="13">
        <f t="shared" si="64"/>
        <v>1.2164241028660427E-3</v>
      </c>
      <c r="L376" s="13">
        <f t="shared" si="65"/>
        <v>0</v>
      </c>
      <c r="M376" s="13">
        <f t="shared" si="70"/>
        <v>1.1351786378979662</v>
      </c>
      <c r="N376" s="13">
        <f t="shared" si="66"/>
        <v>5.9502170775421546E-2</v>
      </c>
      <c r="O376" s="13">
        <f t="shared" si="67"/>
        <v>5.9502170775421546E-2</v>
      </c>
      <c r="Q376" s="41">
        <v>25.341908436452108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15.50666667</v>
      </c>
      <c r="G377" s="18">
        <f t="shared" si="61"/>
        <v>0</v>
      </c>
      <c r="H377" s="18">
        <f t="shared" si="62"/>
        <v>15.50666667</v>
      </c>
      <c r="I377" s="17">
        <f t="shared" si="69"/>
        <v>15.507883094102866</v>
      </c>
      <c r="J377" s="18">
        <f t="shared" si="63"/>
        <v>15.457400137679105</v>
      </c>
      <c r="K377" s="18">
        <f t="shared" si="64"/>
        <v>5.0482956423760328E-2</v>
      </c>
      <c r="L377" s="18">
        <f t="shared" si="65"/>
        <v>0</v>
      </c>
      <c r="M377" s="18">
        <f t="shared" si="70"/>
        <v>1.0756764671225447</v>
      </c>
      <c r="N377" s="18">
        <f t="shared" si="66"/>
        <v>5.6383271063263941E-2</v>
      </c>
      <c r="O377" s="18">
        <f t="shared" si="67"/>
        <v>5.6383271063263941E-2</v>
      </c>
      <c r="P377" s="3"/>
      <c r="Q377" s="42">
        <v>24.518604193548381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42.106666670000003</v>
      </c>
      <c r="G378" s="13">
        <f t="shared" si="61"/>
        <v>0</v>
      </c>
      <c r="H378" s="13">
        <f t="shared" si="62"/>
        <v>42.106666670000003</v>
      </c>
      <c r="I378" s="16">
        <f t="shared" si="69"/>
        <v>42.15714962642376</v>
      </c>
      <c r="J378" s="13">
        <f t="shared" si="63"/>
        <v>40.809550746657067</v>
      </c>
      <c r="K378" s="13">
        <f t="shared" si="64"/>
        <v>1.3475988797666929</v>
      </c>
      <c r="L378" s="13">
        <f t="shared" si="65"/>
        <v>0</v>
      </c>
      <c r="M378" s="13">
        <f t="shared" si="70"/>
        <v>1.0192931960592808</v>
      </c>
      <c r="N378" s="13">
        <f t="shared" si="66"/>
        <v>5.3427853376849757E-2</v>
      </c>
      <c r="O378" s="13">
        <f t="shared" si="67"/>
        <v>5.3427853376849757E-2</v>
      </c>
      <c r="Q378" s="41">
        <v>22.181324409010841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11.66666667</v>
      </c>
      <c r="G379" s="13">
        <f t="shared" si="61"/>
        <v>0</v>
      </c>
      <c r="H379" s="13">
        <f t="shared" si="62"/>
        <v>11.66666667</v>
      </c>
      <c r="I379" s="16">
        <f t="shared" si="69"/>
        <v>13.014265549766693</v>
      </c>
      <c r="J379" s="13">
        <f t="shared" si="63"/>
        <v>12.955901478604909</v>
      </c>
      <c r="K379" s="13">
        <f t="shared" si="64"/>
        <v>5.8364071161783215E-2</v>
      </c>
      <c r="L379" s="13">
        <f t="shared" si="65"/>
        <v>0</v>
      </c>
      <c r="M379" s="13">
        <f t="shared" si="70"/>
        <v>0.96586534268243107</v>
      </c>
      <c r="N379" s="13">
        <f t="shared" si="66"/>
        <v>5.0627348549098374E-2</v>
      </c>
      <c r="O379" s="13">
        <f t="shared" si="67"/>
        <v>5.0627348549098374E-2</v>
      </c>
      <c r="Q379" s="41">
        <v>19.746026902776169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11.8</v>
      </c>
      <c r="G380" s="13">
        <f t="shared" si="61"/>
        <v>0</v>
      </c>
      <c r="H380" s="13">
        <f t="shared" si="62"/>
        <v>11.8</v>
      </c>
      <c r="I380" s="16">
        <f t="shared" si="69"/>
        <v>11.858364071161784</v>
      </c>
      <c r="J380" s="13">
        <f t="shared" si="63"/>
        <v>11.774072045022812</v>
      </c>
      <c r="K380" s="13">
        <f t="shared" si="64"/>
        <v>8.4292026138971465E-2</v>
      </c>
      <c r="L380" s="13">
        <f t="shared" si="65"/>
        <v>0</v>
      </c>
      <c r="M380" s="13">
        <f t="shared" si="70"/>
        <v>0.91523799413333273</v>
      </c>
      <c r="N380" s="13">
        <f t="shared" si="66"/>
        <v>4.7973636579277099E-2</v>
      </c>
      <c r="O380" s="13">
        <f t="shared" si="67"/>
        <v>4.7973636579277099E-2</v>
      </c>
      <c r="Q380" s="41">
        <v>15.128294608769851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22.493333329999999</v>
      </c>
      <c r="G381" s="13">
        <f t="shared" si="61"/>
        <v>0</v>
      </c>
      <c r="H381" s="13">
        <f t="shared" si="62"/>
        <v>22.493333329999999</v>
      </c>
      <c r="I381" s="16">
        <f t="shared" si="69"/>
        <v>22.57762535613897</v>
      </c>
      <c r="J381" s="13">
        <f t="shared" si="63"/>
        <v>21.914508998114737</v>
      </c>
      <c r="K381" s="13">
        <f t="shared" si="64"/>
        <v>0.66311635802423297</v>
      </c>
      <c r="L381" s="13">
        <f t="shared" si="65"/>
        <v>0</v>
      </c>
      <c r="M381" s="13">
        <f t="shared" si="70"/>
        <v>0.86726435755405562</v>
      </c>
      <c r="N381" s="13">
        <f t="shared" si="66"/>
        <v>4.5459023089241768E-2</v>
      </c>
      <c r="O381" s="13">
        <f t="shared" si="67"/>
        <v>4.5459023089241768E-2</v>
      </c>
      <c r="Q381" s="41">
        <v>13.93932843949883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66.533333330000005</v>
      </c>
      <c r="G382" s="13">
        <f t="shared" si="61"/>
        <v>0.18803895089609909</v>
      </c>
      <c r="H382" s="13">
        <f t="shared" si="62"/>
        <v>66.345294379103905</v>
      </c>
      <c r="I382" s="16">
        <f t="shared" si="69"/>
        <v>67.008410737128145</v>
      </c>
      <c r="J382" s="13">
        <f t="shared" si="63"/>
        <v>50.581762478983862</v>
      </c>
      <c r="K382" s="13">
        <f t="shared" si="64"/>
        <v>16.426648258144283</v>
      </c>
      <c r="L382" s="13">
        <f t="shared" si="65"/>
        <v>1.358628793160813E-2</v>
      </c>
      <c r="M382" s="13">
        <f t="shared" si="70"/>
        <v>0.83539162239642195</v>
      </c>
      <c r="N382" s="13">
        <f t="shared" si="66"/>
        <v>4.378836362903462E-2</v>
      </c>
      <c r="O382" s="13">
        <f t="shared" si="67"/>
        <v>0.23182731452513372</v>
      </c>
      <c r="Q382" s="41">
        <v>11.502891222580651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76.746666669999996</v>
      </c>
      <c r="G383" s="13">
        <f t="shared" si="61"/>
        <v>0.39230561769609895</v>
      </c>
      <c r="H383" s="13">
        <f t="shared" si="62"/>
        <v>76.354361052303901</v>
      </c>
      <c r="I383" s="16">
        <f t="shared" si="69"/>
        <v>92.767423022516581</v>
      </c>
      <c r="J383" s="13">
        <f t="shared" si="63"/>
        <v>60.436638123934898</v>
      </c>
      <c r="K383" s="13">
        <f t="shared" si="64"/>
        <v>32.330784898581683</v>
      </c>
      <c r="L383" s="13">
        <f t="shared" si="65"/>
        <v>0.66219114979186189</v>
      </c>
      <c r="M383" s="13">
        <f t="shared" si="70"/>
        <v>1.4537944085592494</v>
      </c>
      <c r="N383" s="13">
        <f t="shared" si="66"/>
        <v>7.6202916688624903E-2</v>
      </c>
      <c r="O383" s="13">
        <f t="shared" si="67"/>
        <v>0.46850853438472384</v>
      </c>
      <c r="Q383" s="41">
        <v>11.98190018868646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18.46</v>
      </c>
      <c r="G384" s="13">
        <f t="shared" si="61"/>
        <v>0</v>
      </c>
      <c r="H384" s="13">
        <f t="shared" si="62"/>
        <v>18.46</v>
      </c>
      <c r="I384" s="16">
        <f t="shared" si="69"/>
        <v>50.128593748789825</v>
      </c>
      <c r="J384" s="13">
        <f t="shared" si="63"/>
        <v>43.55592287788263</v>
      </c>
      <c r="K384" s="13">
        <f t="shared" si="64"/>
        <v>6.5726708709071957</v>
      </c>
      <c r="L384" s="13">
        <f t="shared" si="65"/>
        <v>0</v>
      </c>
      <c r="M384" s="13">
        <f t="shared" si="70"/>
        <v>1.3775914918706245</v>
      </c>
      <c r="N384" s="13">
        <f t="shared" si="66"/>
        <v>7.2208621155731581E-2</v>
      </c>
      <c r="O384" s="13">
        <f t="shared" si="67"/>
        <v>7.2208621155731581E-2</v>
      </c>
      <c r="Q384" s="41">
        <v>13.4367149960076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9.8866666670000001</v>
      </c>
      <c r="G385" s="13">
        <f t="shared" si="61"/>
        <v>0</v>
      </c>
      <c r="H385" s="13">
        <f t="shared" si="62"/>
        <v>9.8866666670000001</v>
      </c>
      <c r="I385" s="16">
        <f t="shared" si="69"/>
        <v>16.459337537907196</v>
      </c>
      <c r="J385" s="13">
        <f t="shared" si="63"/>
        <v>16.225115787368939</v>
      </c>
      <c r="K385" s="13">
        <f t="shared" si="64"/>
        <v>0.23422175053825711</v>
      </c>
      <c r="L385" s="13">
        <f t="shared" si="65"/>
        <v>0</v>
      </c>
      <c r="M385" s="13">
        <f t="shared" si="70"/>
        <v>1.3053828707148929</v>
      </c>
      <c r="N385" s="13">
        <f t="shared" si="66"/>
        <v>6.8423692895081684E-2</v>
      </c>
      <c r="O385" s="13">
        <f t="shared" si="67"/>
        <v>6.8423692895081684E-2</v>
      </c>
      <c r="Q385" s="41">
        <v>14.774729152751201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3.96</v>
      </c>
      <c r="G386" s="13">
        <f t="shared" si="61"/>
        <v>0</v>
      </c>
      <c r="H386" s="13">
        <f t="shared" si="62"/>
        <v>3.96</v>
      </c>
      <c r="I386" s="16">
        <f t="shared" si="69"/>
        <v>4.1942217505382571</v>
      </c>
      <c r="J386" s="13">
        <f t="shared" si="63"/>
        <v>4.1915322621684252</v>
      </c>
      <c r="K386" s="13">
        <f t="shared" si="64"/>
        <v>2.6894883698318495E-3</v>
      </c>
      <c r="L386" s="13">
        <f t="shared" si="65"/>
        <v>0</v>
      </c>
      <c r="M386" s="13">
        <f t="shared" si="70"/>
        <v>1.2369591778198112</v>
      </c>
      <c r="N386" s="13">
        <f t="shared" si="66"/>
        <v>6.4837157592349801E-2</v>
      </c>
      <c r="O386" s="13">
        <f t="shared" si="67"/>
        <v>6.4837157592349801E-2</v>
      </c>
      <c r="Q386" s="41">
        <v>17.52744170167373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0.88666666699999996</v>
      </c>
      <c r="G387" s="13">
        <f t="shared" si="61"/>
        <v>0</v>
      </c>
      <c r="H387" s="13">
        <f t="shared" si="62"/>
        <v>0.88666666699999996</v>
      </c>
      <c r="I387" s="16">
        <f t="shared" si="69"/>
        <v>0.88935615536983181</v>
      </c>
      <c r="J387" s="13">
        <f t="shared" si="63"/>
        <v>0.88933987838547823</v>
      </c>
      <c r="K387" s="13">
        <f t="shared" si="64"/>
        <v>1.6276984353580382E-5</v>
      </c>
      <c r="L387" s="13">
        <f t="shared" si="65"/>
        <v>0</v>
      </c>
      <c r="M387" s="13">
        <f t="shared" si="70"/>
        <v>1.1721220202274614</v>
      </c>
      <c r="N387" s="13">
        <f t="shared" si="66"/>
        <v>6.1438616169127845E-2</v>
      </c>
      <c r="O387" s="13">
        <f t="shared" si="67"/>
        <v>6.1438616169127845E-2</v>
      </c>
      <c r="Q387" s="41">
        <v>20.745083074062421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1.1333333329999999</v>
      </c>
      <c r="G388" s="13">
        <f t="shared" si="61"/>
        <v>0</v>
      </c>
      <c r="H388" s="13">
        <f t="shared" si="62"/>
        <v>1.1333333329999999</v>
      </c>
      <c r="I388" s="16">
        <f t="shared" si="69"/>
        <v>1.1333496099843536</v>
      </c>
      <c r="J388" s="13">
        <f t="shared" si="63"/>
        <v>1.1333294537451171</v>
      </c>
      <c r="K388" s="13">
        <f t="shared" si="64"/>
        <v>2.0156239236568396E-5</v>
      </c>
      <c r="L388" s="13">
        <f t="shared" si="65"/>
        <v>0</v>
      </c>
      <c r="M388" s="13">
        <f t="shared" si="70"/>
        <v>1.1106834040583335</v>
      </c>
      <c r="N388" s="13">
        <f t="shared" si="66"/>
        <v>5.8218214631031238E-2</v>
      </c>
      <c r="O388" s="13">
        <f t="shared" si="67"/>
        <v>5.8218214631031238E-2</v>
      </c>
      <c r="Q388" s="41">
        <v>24.391367236504429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27.473333329999999</v>
      </c>
      <c r="G389" s="18">
        <f t="shared" si="61"/>
        <v>0</v>
      </c>
      <c r="H389" s="18">
        <f t="shared" si="62"/>
        <v>27.473333329999999</v>
      </c>
      <c r="I389" s="17">
        <f t="shared" si="69"/>
        <v>27.473353486239237</v>
      </c>
      <c r="J389" s="18">
        <f t="shared" si="63"/>
        <v>27.159420174467048</v>
      </c>
      <c r="K389" s="18">
        <f t="shared" si="64"/>
        <v>0.31393331177218897</v>
      </c>
      <c r="L389" s="18">
        <f t="shared" si="65"/>
        <v>0</v>
      </c>
      <c r="M389" s="18">
        <f t="shared" si="70"/>
        <v>1.0524651894273023</v>
      </c>
      <c r="N389" s="18">
        <f t="shared" si="66"/>
        <v>5.5166615496263928E-2</v>
      </c>
      <c r="O389" s="18">
        <f t="shared" si="67"/>
        <v>5.5166615496263928E-2</v>
      </c>
      <c r="P389" s="3"/>
      <c r="Q389" s="42">
        <v>23.630458193548382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3.0866666669999998</v>
      </c>
      <c r="G390" s="13">
        <f t="shared" ref="G390:G453" si="72">IF((F390-$J$2)&gt;0,$I$2*(F390-$J$2),0)</f>
        <v>0</v>
      </c>
      <c r="H390" s="13">
        <f t="shared" ref="H390:H453" si="73">F390-G390</f>
        <v>3.0866666669999998</v>
      </c>
      <c r="I390" s="16">
        <f t="shared" si="69"/>
        <v>3.4005999787721888</v>
      </c>
      <c r="J390" s="13">
        <f t="shared" ref="J390:J453" si="74">I390/SQRT(1+(I390/($K$2*(300+(25*Q390)+0.05*(Q390)^3)))^2)</f>
        <v>3.3999707435342326</v>
      </c>
      <c r="K390" s="13">
        <f t="shared" ref="K390:K453" si="75">I390-J390</f>
        <v>6.2923523795621605E-4</v>
      </c>
      <c r="L390" s="13">
        <f t="shared" ref="L390:L453" si="76">IF(K390&gt;$N$2,(K390-$N$2)/$L$2,0)</f>
        <v>0</v>
      </c>
      <c r="M390" s="13">
        <f t="shared" si="70"/>
        <v>0.99729857393103838</v>
      </c>
      <c r="N390" s="13">
        <f t="shared" ref="N390:N453" si="77">$M$2*M390</f>
        <v>5.227497072180002E-2</v>
      </c>
      <c r="O390" s="13">
        <f t="shared" ref="O390:O453" si="78">N390+G390</f>
        <v>5.227497072180002E-2</v>
      </c>
      <c r="Q390" s="41">
        <v>23.357020248228402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14.42</v>
      </c>
      <c r="G391" s="13">
        <f t="shared" si="72"/>
        <v>0</v>
      </c>
      <c r="H391" s="13">
        <f t="shared" si="73"/>
        <v>14.42</v>
      </c>
      <c r="I391" s="16">
        <f t="shared" ref="I391:I454" si="80">H391+K390-L390</f>
        <v>14.420629235237957</v>
      </c>
      <c r="J391" s="13">
        <f t="shared" si="74"/>
        <v>14.33510850534244</v>
      </c>
      <c r="K391" s="13">
        <f t="shared" si="75"/>
        <v>8.5520729895517178E-2</v>
      </c>
      <c r="L391" s="13">
        <f t="shared" si="76"/>
        <v>0</v>
      </c>
      <c r="M391" s="13">
        <f t="shared" ref="M391:M454" si="81">L391+M390-N390</f>
        <v>0.94502360320923839</v>
      </c>
      <c r="N391" s="13">
        <f t="shared" si="77"/>
        <v>4.9534896048682116E-2</v>
      </c>
      <c r="O391" s="13">
        <f t="shared" si="78"/>
        <v>4.9534896048682116E-2</v>
      </c>
      <c r="Q391" s="41">
        <v>19.20669037017095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5.1866666669999999</v>
      </c>
      <c r="G392" s="13">
        <f t="shared" si="72"/>
        <v>0</v>
      </c>
      <c r="H392" s="13">
        <f t="shared" si="73"/>
        <v>5.1866666669999999</v>
      </c>
      <c r="I392" s="16">
        <f t="shared" si="80"/>
        <v>5.2721873968955171</v>
      </c>
      <c r="J392" s="13">
        <f t="shared" si="74"/>
        <v>5.2647450748415157</v>
      </c>
      <c r="K392" s="13">
        <f t="shared" si="75"/>
        <v>7.4423220540014157E-3</v>
      </c>
      <c r="L392" s="13">
        <f t="shared" si="76"/>
        <v>0</v>
      </c>
      <c r="M392" s="13">
        <f t="shared" si="81"/>
        <v>0.89548870716055629</v>
      </c>
      <c r="N392" s="13">
        <f t="shared" si="77"/>
        <v>4.6938446692051106E-2</v>
      </c>
      <c r="O392" s="13">
        <f t="shared" si="78"/>
        <v>4.6938446692051106E-2</v>
      </c>
      <c r="Q392" s="41">
        <v>15.156470986444351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19.606666669999999</v>
      </c>
      <c r="G393" s="13">
        <f t="shared" si="72"/>
        <v>0</v>
      </c>
      <c r="H393" s="13">
        <f t="shared" si="73"/>
        <v>19.606666669999999</v>
      </c>
      <c r="I393" s="16">
        <f t="shared" si="80"/>
        <v>19.614108992054</v>
      </c>
      <c r="J393" s="13">
        <f t="shared" si="74"/>
        <v>19.187118739468584</v>
      </c>
      <c r="K393" s="13">
        <f t="shared" si="75"/>
        <v>0.42699025258541567</v>
      </c>
      <c r="L393" s="13">
        <f t="shared" si="76"/>
        <v>0</v>
      </c>
      <c r="M393" s="13">
        <f t="shared" si="81"/>
        <v>0.84855026046850512</v>
      </c>
      <c r="N393" s="13">
        <f t="shared" si="77"/>
        <v>4.4478094305421288E-2</v>
      </c>
      <c r="O393" s="13">
        <f t="shared" si="78"/>
        <v>4.4478094305421288E-2</v>
      </c>
      <c r="Q393" s="41">
        <v>14.15492946924404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45.293333330000003</v>
      </c>
      <c r="G394" s="13">
        <f t="shared" si="72"/>
        <v>0</v>
      </c>
      <c r="H394" s="13">
        <f t="shared" si="73"/>
        <v>45.293333330000003</v>
      </c>
      <c r="I394" s="16">
        <f t="shared" si="80"/>
        <v>45.720323582585422</v>
      </c>
      <c r="J394" s="13">
        <f t="shared" si="74"/>
        <v>40.508157978938506</v>
      </c>
      <c r="K394" s="13">
        <f t="shared" si="75"/>
        <v>5.2121656036469162</v>
      </c>
      <c r="L394" s="13">
        <f t="shared" si="76"/>
        <v>0</v>
      </c>
      <c r="M394" s="13">
        <f t="shared" si="81"/>
        <v>0.80407216616308386</v>
      </c>
      <c r="N394" s="13">
        <f t="shared" si="77"/>
        <v>4.2146705152409092E-2</v>
      </c>
      <c r="O394" s="13">
        <f t="shared" si="78"/>
        <v>4.2146705152409092E-2</v>
      </c>
      <c r="Q394" s="41">
        <v>13.33253499056705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95.74</v>
      </c>
      <c r="G395" s="13">
        <f t="shared" si="72"/>
        <v>0.77217228429609897</v>
      </c>
      <c r="H395" s="13">
        <f t="shared" si="73"/>
        <v>94.967827715703891</v>
      </c>
      <c r="I395" s="16">
        <f t="shared" si="80"/>
        <v>100.17999331935081</v>
      </c>
      <c r="J395" s="13">
        <f t="shared" si="74"/>
        <v>60.494946961840078</v>
      </c>
      <c r="K395" s="13">
        <f t="shared" si="75"/>
        <v>39.685046357510736</v>
      </c>
      <c r="L395" s="13">
        <f t="shared" si="76"/>
        <v>0.96211373254462673</v>
      </c>
      <c r="M395" s="13">
        <f t="shared" si="81"/>
        <v>1.7240391935553014</v>
      </c>
      <c r="N395" s="13">
        <f t="shared" si="77"/>
        <v>9.0368221435530749E-2</v>
      </c>
      <c r="O395" s="13">
        <f t="shared" si="78"/>
        <v>0.86254050573162977</v>
      </c>
      <c r="Q395" s="41">
        <v>11.26578522258065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51.206666669999997</v>
      </c>
      <c r="G396" s="13">
        <f t="shared" si="72"/>
        <v>0</v>
      </c>
      <c r="H396" s="13">
        <f t="shared" si="73"/>
        <v>51.206666669999997</v>
      </c>
      <c r="I396" s="16">
        <f t="shared" si="80"/>
        <v>89.92959929496611</v>
      </c>
      <c r="J396" s="13">
        <f t="shared" si="74"/>
        <v>63.117865928846896</v>
      </c>
      <c r="K396" s="13">
        <f t="shared" si="75"/>
        <v>26.811733366119213</v>
      </c>
      <c r="L396" s="13">
        <f t="shared" si="76"/>
        <v>0.43711237074573361</v>
      </c>
      <c r="M396" s="13">
        <f t="shared" si="81"/>
        <v>2.0707833428655045</v>
      </c>
      <c r="N396" s="13">
        <f t="shared" si="77"/>
        <v>0.10854336048310718</v>
      </c>
      <c r="O396" s="13">
        <f t="shared" si="78"/>
        <v>0.10854336048310718</v>
      </c>
      <c r="Q396" s="41">
        <v>13.538827784485241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31.946666669999999</v>
      </c>
      <c r="G397" s="13">
        <f t="shared" si="72"/>
        <v>0</v>
      </c>
      <c r="H397" s="13">
        <f t="shared" si="73"/>
        <v>31.946666669999999</v>
      </c>
      <c r="I397" s="16">
        <f t="shared" si="80"/>
        <v>58.321287665373475</v>
      </c>
      <c r="J397" s="13">
        <f t="shared" si="74"/>
        <v>49.58490240291647</v>
      </c>
      <c r="K397" s="13">
        <f t="shared" si="75"/>
        <v>8.7363852624570058</v>
      </c>
      <c r="L397" s="13">
        <f t="shared" si="76"/>
        <v>0</v>
      </c>
      <c r="M397" s="13">
        <f t="shared" si="81"/>
        <v>1.9622399823823973</v>
      </c>
      <c r="N397" s="13">
        <f t="shared" si="77"/>
        <v>0.10285388980740504</v>
      </c>
      <c r="O397" s="13">
        <f t="shared" si="78"/>
        <v>0.10285388980740504</v>
      </c>
      <c r="Q397" s="41">
        <v>14.422235947554601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11.16666667</v>
      </c>
      <c r="G398" s="13">
        <f t="shared" si="72"/>
        <v>0</v>
      </c>
      <c r="H398" s="13">
        <f t="shared" si="73"/>
        <v>11.16666667</v>
      </c>
      <c r="I398" s="16">
        <f t="shared" si="80"/>
        <v>19.903051932457004</v>
      </c>
      <c r="J398" s="13">
        <f t="shared" si="74"/>
        <v>19.630218448037152</v>
      </c>
      <c r="K398" s="13">
        <f t="shared" si="75"/>
        <v>0.27283348441985211</v>
      </c>
      <c r="L398" s="13">
        <f t="shared" si="76"/>
        <v>0</v>
      </c>
      <c r="M398" s="13">
        <f t="shared" si="81"/>
        <v>1.8593860925749923</v>
      </c>
      <c r="N398" s="13">
        <f t="shared" si="77"/>
        <v>9.7462641670839345E-2</v>
      </c>
      <c r="O398" s="13">
        <f t="shared" si="78"/>
        <v>9.7462641670839345E-2</v>
      </c>
      <c r="Q398" s="41">
        <v>17.755671273379591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0.88666666699999996</v>
      </c>
      <c r="G399" s="13">
        <f t="shared" si="72"/>
        <v>0</v>
      </c>
      <c r="H399" s="13">
        <f t="shared" si="73"/>
        <v>0.88666666699999996</v>
      </c>
      <c r="I399" s="16">
        <f t="shared" si="80"/>
        <v>1.1595001514198522</v>
      </c>
      <c r="J399" s="13">
        <f t="shared" si="74"/>
        <v>1.1594643218979452</v>
      </c>
      <c r="K399" s="13">
        <f t="shared" si="75"/>
        <v>3.5829521906949324E-5</v>
      </c>
      <c r="L399" s="13">
        <f t="shared" si="76"/>
        <v>0</v>
      </c>
      <c r="M399" s="13">
        <f t="shared" si="81"/>
        <v>1.761923450904153</v>
      </c>
      <c r="N399" s="13">
        <f t="shared" si="77"/>
        <v>9.2353984270748937E-2</v>
      </c>
      <c r="O399" s="13">
        <f t="shared" si="78"/>
        <v>9.2353984270748937E-2</v>
      </c>
      <c r="Q399" s="41">
        <v>20.792409794894802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1.413333333</v>
      </c>
      <c r="G400" s="13">
        <f t="shared" si="72"/>
        <v>0</v>
      </c>
      <c r="H400" s="13">
        <f t="shared" si="73"/>
        <v>1.413333333</v>
      </c>
      <c r="I400" s="16">
        <f t="shared" si="80"/>
        <v>1.4133691625219069</v>
      </c>
      <c r="J400" s="13">
        <f t="shared" si="74"/>
        <v>1.4133314772848997</v>
      </c>
      <c r="K400" s="13">
        <f t="shared" si="75"/>
        <v>3.7685237007201167E-5</v>
      </c>
      <c r="L400" s="13">
        <f t="shared" si="76"/>
        <v>0</v>
      </c>
      <c r="M400" s="13">
        <f t="shared" si="81"/>
        <v>1.669569466633404</v>
      </c>
      <c r="N400" s="13">
        <f t="shared" si="77"/>
        <v>8.7513105169954364E-2</v>
      </c>
      <c r="O400" s="13">
        <f t="shared" si="78"/>
        <v>8.7513105169954364E-2</v>
      </c>
      <c r="Q400" s="41">
        <v>24.65373869343702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8.1533333330000008</v>
      </c>
      <c r="G401" s="13">
        <f t="shared" si="72"/>
        <v>0</v>
      </c>
      <c r="H401" s="13">
        <f t="shared" si="73"/>
        <v>8.1533333330000008</v>
      </c>
      <c r="I401" s="16">
        <f t="shared" si="80"/>
        <v>8.1533710182370083</v>
      </c>
      <c r="J401" s="13">
        <f t="shared" si="74"/>
        <v>8.1470729787652019</v>
      </c>
      <c r="K401" s="13">
        <f t="shared" si="75"/>
        <v>6.2980394718064048E-3</v>
      </c>
      <c r="L401" s="13">
        <f t="shared" si="76"/>
        <v>0</v>
      </c>
      <c r="M401" s="13">
        <f t="shared" si="81"/>
        <v>1.5820563614634495</v>
      </c>
      <c r="N401" s="13">
        <f t="shared" si="77"/>
        <v>8.2925968348429635E-2</v>
      </c>
      <c r="O401" s="13">
        <f t="shared" si="78"/>
        <v>8.2925968348429635E-2</v>
      </c>
      <c r="Q401" s="42">
        <v>25.642711193548379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0.88666666699999996</v>
      </c>
      <c r="G402" s="13">
        <f t="shared" si="72"/>
        <v>0</v>
      </c>
      <c r="H402" s="13">
        <f t="shared" si="73"/>
        <v>0.88666666699999996</v>
      </c>
      <c r="I402" s="16">
        <f t="shared" si="80"/>
        <v>0.89296470647180637</v>
      </c>
      <c r="J402" s="13">
        <f t="shared" si="74"/>
        <v>0.89295181006694857</v>
      </c>
      <c r="K402" s="13">
        <f t="shared" si="75"/>
        <v>1.2896404857798416E-5</v>
      </c>
      <c r="L402" s="13">
        <f t="shared" si="76"/>
        <v>0</v>
      </c>
      <c r="M402" s="13">
        <f t="shared" si="81"/>
        <v>1.4991303931150199</v>
      </c>
      <c r="N402" s="13">
        <f t="shared" si="77"/>
        <v>7.8579273506177882E-2</v>
      </c>
      <c r="O402" s="13">
        <f t="shared" si="78"/>
        <v>7.8579273506177882E-2</v>
      </c>
      <c r="P402" s="1"/>
      <c r="Q402">
        <v>22.47831108476074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2.2733333330000001</v>
      </c>
      <c r="G403" s="13">
        <f t="shared" si="72"/>
        <v>0</v>
      </c>
      <c r="H403" s="13">
        <f t="shared" si="73"/>
        <v>2.2733333330000001</v>
      </c>
      <c r="I403" s="16">
        <f t="shared" si="80"/>
        <v>2.2733462294048579</v>
      </c>
      <c r="J403" s="13">
        <f t="shared" si="74"/>
        <v>2.2730331541102302</v>
      </c>
      <c r="K403" s="13">
        <f t="shared" si="75"/>
        <v>3.130752946276516E-4</v>
      </c>
      <c r="L403" s="13">
        <f t="shared" si="76"/>
        <v>0</v>
      </c>
      <c r="M403" s="13">
        <f t="shared" si="81"/>
        <v>1.4205511196088421</v>
      </c>
      <c r="N403" s="13">
        <f t="shared" si="77"/>
        <v>7.4460417499310871E-2</v>
      </c>
      <c r="O403" s="13">
        <f t="shared" si="78"/>
        <v>7.4460417499310871E-2</v>
      </c>
      <c r="P403" s="1"/>
      <c r="Q403">
        <v>19.747228923958819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45.766666669999999</v>
      </c>
      <c r="G404" s="13">
        <f t="shared" si="72"/>
        <v>0</v>
      </c>
      <c r="H404" s="13">
        <f t="shared" si="73"/>
        <v>45.766666669999999</v>
      </c>
      <c r="I404" s="16">
        <f t="shared" si="80"/>
        <v>45.766979745294627</v>
      </c>
      <c r="J404" s="13">
        <f t="shared" si="74"/>
        <v>40.575778790063652</v>
      </c>
      <c r="K404" s="13">
        <f t="shared" si="75"/>
        <v>5.1912009552309755</v>
      </c>
      <c r="L404" s="13">
        <f t="shared" si="76"/>
        <v>0</v>
      </c>
      <c r="M404" s="13">
        <f t="shared" si="81"/>
        <v>1.3460907021095312</v>
      </c>
      <c r="N404" s="13">
        <f t="shared" si="77"/>
        <v>7.0557457797516848E-2</v>
      </c>
      <c r="O404" s="13">
        <f t="shared" si="78"/>
        <v>7.0557457797516848E-2</v>
      </c>
      <c r="P404" s="1"/>
      <c r="Q404">
        <v>13.39132272531271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70.093333329999993</v>
      </c>
      <c r="G405" s="13">
        <f t="shared" si="72"/>
        <v>0.25923895089609889</v>
      </c>
      <c r="H405" s="13">
        <f t="shared" si="73"/>
        <v>69.834094379103888</v>
      </c>
      <c r="I405" s="16">
        <f t="shared" si="80"/>
        <v>75.025295334334857</v>
      </c>
      <c r="J405" s="13">
        <f t="shared" si="74"/>
        <v>56.376187961619046</v>
      </c>
      <c r="K405" s="13">
        <f t="shared" si="75"/>
        <v>18.649107372715811</v>
      </c>
      <c r="L405" s="13">
        <f t="shared" si="76"/>
        <v>0.10422294552492992</v>
      </c>
      <c r="M405" s="13">
        <f t="shared" si="81"/>
        <v>1.3797561898369444</v>
      </c>
      <c r="N405" s="13">
        <f t="shared" si="77"/>
        <v>7.2322087198668825E-2</v>
      </c>
      <c r="O405" s="13">
        <f t="shared" si="78"/>
        <v>0.33156103809476772</v>
      </c>
      <c r="P405" s="1"/>
      <c r="Q405">
        <v>13.00896207302795</v>
      </c>
    </row>
    <row r="406" spans="1:18" x14ac:dyDescent="0.2">
      <c r="A406" s="14">
        <f t="shared" si="79"/>
        <v>34335</v>
      </c>
      <c r="B406" s="1">
        <v>1</v>
      </c>
      <c r="F406" s="34">
        <v>130.49333329999999</v>
      </c>
      <c r="G406" s="13">
        <f t="shared" si="72"/>
        <v>1.4672389502960987</v>
      </c>
      <c r="H406" s="13">
        <f t="shared" si="73"/>
        <v>129.0260943497039</v>
      </c>
      <c r="I406" s="16">
        <f t="shared" si="80"/>
        <v>147.57097877689478</v>
      </c>
      <c r="J406" s="13">
        <f t="shared" si="74"/>
        <v>73.815118437622033</v>
      </c>
      <c r="K406" s="13">
        <f t="shared" si="75"/>
        <v>73.755860339272743</v>
      </c>
      <c r="L406" s="13">
        <f t="shared" si="76"/>
        <v>2.351594727062754</v>
      </c>
      <c r="M406" s="13">
        <f t="shared" si="81"/>
        <v>3.6590288297010294</v>
      </c>
      <c r="N406" s="13">
        <f t="shared" si="77"/>
        <v>0.19179374155614698</v>
      </c>
      <c r="O406" s="13">
        <f t="shared" si="78"/>
        <v>1.6590326918522458</v>
      </c>
      <c r="P406" s="1"/>
      <c r="Q406">
        <v>12.97530607738098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45.306666669999998</v>
      </c>
      <c r="G407" s="13">
        <f t="shared" si="72"/>
        <v>0</v>
      </c>
      <c r="H407" s="13">
        <f t="shared" si="73"/>
        <v>45.306666669999998</v>
      </c>
      <c r="I407" s="16">
        <f t="shared" si="80"/>
        <v>116.71093228220998</v>
      </c>
      <c r="J407" s="13">
        <f t="shared" si="74"/>
        <v>65.846749656451635</v>
      </c>
      <c r="K407" s="13">
        <f t="shared" si="75"/>
        <v>50.864182625758346</v>
      </c>
      <c r="L407" s="13">
        <f t="shared" si="76"/>
        <v>1.4180229276748995</v>
      </c>
      <c r="M407" s="13">
        <f t="shared" si="81"/>
        <v>4.8852580158197823</v>
      </c>
      <c r="N407" s="13">
        <f t="shared" si="77"/>
        <v>0.25606846978513464</v>
      </c>
      <c r="O407" s="13">
        <f t="shared" si="78"/>
        <v>0.25606846978513464</v>
      </c>
      <c r="P407" s="1"/>
      <c r="Q407">
        <v>11.99842776032907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20.36</v>
      </c>
      <c r="G408" s="13">
        <f t="shared" si="72"/>
        <v>0</v>
      </c>
      <c r="H408" s="13">
        <f t="shared" si="73"/>
        <v>20.36</v>
      </c>
      <c r="I408" s="16">
        <f t="shared" si="80"/>
        <v>69.806159698083448</v>
      </c>
      <c r="J408" s="13">
        <f t="shared" si="74"/>
        <v>53.118829949703631</v>
      </c>
      <c r="K408" s="13">
        <f t="shared" si="75"/>
        <v>16.687329748379817</v>
      </c>
      <c r="L408" s="13">
        <f t="shared" si="76"/>
        <v>2.4217439171458986E-2</v>
      </c>
      <c r="M408" s="13">
        <f t="shared" si="81"/>
        <v>4.6534069852061073</v>
      </c>
      <c r="N408" s="13">
        <f t="shared" si="77"/>
        <v>0.24391563396047711</v>
      </c>
      <c r="O408" s="13">
        <f t="shared" si="78"/>
        <v>0.24391563396047711</v>
      </c>
      <c r="P408" s="1"/>
      <c r="Q408">
        <v>12.384008249610449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101.44</v>
      </c>
      <c r="G409" s="13">
        <f t="shared" si="72"/>
        <v>0.88617228429609896</v>
      </c>
      <c r="H409" s="13">
        <f t="shared" si="73"/>
        <v>100.5538277157039</v>
      </c>
      <c r="I409" s="16">
        <f t="shared" si="80"/>
        <v>117.21694002491226</v>
      </c>
      <c r="J409" s="13">
        <f t="shared" si="74"/>
        <v>68.313154743464423</v>
      </c>
      <c r="K409" s="13">
        <f t="shared" si="75"/>
        <v>48.903785281447838</v>
      </c>
      <c r="L409" s="13">
        <f t="shared" si="76"/>
        <v>1.3380737121063668</v>
      </c>
      <c r="M409" s="13">
        <f t="shared" si="81"/>
        <v>5.7475650633519964</v>
      </c>
      <c r="N409" s="13">
        <f t="shared" si="77"/>
        <v>0.3012676476855588</v>
      </c>
      <c r="O409" s="13">
        <f t="shared" si="78"/>
        <v>1.1874399319816578</v>
      </c>
      <c r="P409" s="1"/>
      <c r="Q409">
        <v>12.77153922258065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14.133333329999999</v>
      </c>
      <c r="G410" s="13">
        <f t="shared" si="72"/>
        <v>0</v>
      </c>
      <c r="H410" s="13">
        <f t="shared" si="73"/>
        <v>14.133333329999999</v>
      </c>
      <c r="I410" s="16">
        <f t="shared" si="80"/>
        <v>61.699044899341473</v>
      </c>
      <c r="J410" s="13">
        <f t="shared" si="74"/>
        <v>53.377189115269232</v>
      </c>
      <c r="K410" s="13">
        <f t="shared" si="75"/>
        <v>8.3218557840722411</v>
      </c>
      <c r="L410" s="13">
        <f t="shared" si="76"/>
        <v>0</v>
      </c>
      <c r="M410" s="13">
        <f t="shared" si="81"/>
        <v>5.4462974156664377</v>
      </c>
      <c r="N410" s="13">
        <f t="shared" si="77"/>
        <v>0.28547623087834184</v>
      </c>
      <c r="O410" s="13">
        <f t="shared" si="78"/>
        <v>0.28547623087834184</v>
      </c>
      <c r="P410" s="1"/>
      <c r="Q410">
        <v>16.17308578163918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2.9533333329999998</v>
      </c>
      <c r="G411" s="13">
        <f t="shared" si="72"/>
        <v>0</v>
      </c>
      <c r="H411" s="13">
        <f t="shared" si="73"/>
        <v>2.9533333329999998</v>
      </c>
      <c r="I411" s="16">
        <f t="shared" si="80"/>
        <v>11.275189117072241</v>
      </c>
      <c r="J411" s="13">
        <f t="shared" si="74"/>
        <v>11.238373799681002</v>
      </c>
      <c r="K411" s="13">
        <f t="shared" si="75"/>
        <v>3.6815317391239333E-2</v>
      </c>
      <c r="L411" s="13">
        <f t="shared" si="76"/>
        <v>0</v>
      </c>
      <c r="M411" s="13">
        <f t="shared" si="81"/>
        <v>5.1608211847880963</v>
      </c>
      <c r="N411" s="13">
        <f t="shared" si="77"/>
        <v>0.27051254597893171</v>
      </c>
      <c r="O411" s="13">
        <f t="shared" si="78"/>
        <v>0.27051254597893171</v>
      </c>
      <c r="P411" s="1"/>
      <c r="Q411">
        <v>19.974020477870429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3.0533333329999999</v>
      </c>
      <c r="G412" s="13">
        <f t="shared" si="72"/>
        <v>0</v>
      </c>
      <c r="H412" s="13">
        <f t="shared" si="73"/>
        <v>3.0533333329999999</v>
      </c>
      <c r="I412" s="16">
        <f t="shared" si="80"/>
        <v>3.0901486503912392</v>
      </c>
      <c r="J412" s="13">
        <f t="shared" si="74"/>
        <v>3.0896755227253463</v>
      </c>
      <c r="K412" s="13">
        <f t="shared" si="75"/>
        <v>4.73127665892914E-4</v>
      </c>
      <c r="L412" s="13">
        <f t="shared" si="76"/>
        <v>0</v>
      </c>
      <c r="M412" s="13">
        <f t="shared" si="81"/>
        <v>4.8903086388091648</v>
      </c>
      <c r="N412" s="13">
        <f t="shared" si="77"/>
        <v>0.25633320611966698</v>
      </c>
      <c r="O412" s="13">
        <f t="shared" si="78"/>
        <v>0.25633320611966698</v>
      </c>
      <c r="P412" s="1"/>
      <c r="Q412">
        <v>23.342710193548381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1.1000000000000001</v>
      </c>
      <c r="G413" s="13">
        <f t="shared" si="72"/>
        <v>0</v>
      </c>
      <c r="H413" s="13">
        <f t="shared" si="73"/>
        <v>1.1000000000000001</v>
      </c>
      <c r="I413" s="16">
        <f t="shared" si="80"/>
        <v>1.100473127665893</v>
      </c>
      <c r="J413" s="13">
        <f t="shared" si="74"/>
        <v>1.1004487990675056</v>
      </c>
      <c r="K413" s="13">
        <f t="shared" si="75"/>
        <v>2.4328598387413081E-5</v>
      </c>
      <c r="L413" s="13">
        <f t="shared" si="76"/>
        <v>0</v>
      </c>
      <c r="M413" s="13">
        <f t="shared" si="81"/>
        <v>4.633975432689498</v>
      </c>
      <c r="N413" s="13">
        <f t="shared" si="77"/>
        <v>0.24289709862368125</v>
      </c>
      <c r="O413" s="13">
        <f t="shared" si="78"/>
        <v>0.24289709862368125</v>
      </c>
      <c r="P413" s="1"/>
      <c r="Q413">
        <v>22.422492584307189</v>
      </c>
    </row>
    <row r="414" spans="1:18" x14ac:dyDescent="0.2">
      <c r="A414" s="14">
        <f t="shared" si="79"/>
        <v>34578</v>
      </c>
      <c r="B414" s="1">
        <v>9</v>
      </c>
      <c r="F414" s="34">
        <v>7.3266666669999996</v>
      </c>
      <c r="G414" s="13">
        <f t="shared" si="72"/>
        <v>0</v>
      </c>
      <c r="H414" s="13">
        <f t="shared" si="73"/>
        <v>7.3266666669999996</v>
      </c>
      <c r="I414" s="16">
        <f t="shared" si="80"/>
        <v>7.326690995598387</v>
      </c>
      <c r="J414" s="13">
        <f t="shared" si="74"/>
        <v>7.3176034413004523</v>
      </c>
      <c r="K414" s="13">
        <f t="shared" si="75"/>
        <v>9.0875542979347301E-3</v>
      </c>
      <c r="L414" s="13">
        <f t="shared" si="76"/>
        <v>0</v>
      </c>
      <c r="M414" s="13">
        <f t="shared" si="81"/>
        <v>4.391078334065817</v>
      </c>
      <c r="N414" s="13">
        <f t="shared" si="77"/>
        <v>0.23016526579962157</v>
      </c>
      <c r="O414" s="13">
        <f t="shared" si="78"/>
        <v>0.23016526579962157</v>
      </c>
      <c r="P414" s="1"/>
      <c r="Q414">
        <v>20.7422653561242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73.926666670000003</v>
      </c>
      <c r="G415" s="13">
        <f t="shared" si="72"/>
        <v>0.33590561769609906</v>
      </c>
      <c r="H415" s="13">
        <f t="shared" si="73"/>
        <v>73.590761052303904</v>
      </c>
      <c r="I415" s="16">
        <f t="shared" si="80"/>
        <v>73.599848606601839</v>
      </c>
      <c r="J415" s="13">
        <f t="shared" si="74"/>
        <v>65.064766289477006</v>
      </c>
      <c r="K415" s="13">
        <f t="shared" si="75"/>
        <v>8.5350823171248322</v>
      </c>
      <c r="L415" s="13">
        <f t="shared" si="76"/>
        <v>0</v>
      </c>
      <c r="M415" s="13">
        <f t="shared" si="81"/>
        <v>4.1609130682661952</v>
      </c>
      <c r="N415" s="13">
        <f t="shared" si="77"/>
        <v>0.21810079198469909</v>
      </c>
      <c r="O415" s="13">
        <f t="shared" si="78"/>
        <v>0.55400640968079817</v>
      </c>
      <c r="P415" s="1"/>
      <c r="Q415">
        <v>19.975489621082911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38.4</v>
      </c>
      <c r="G416" s="13">
        <f t="shared" si="72"/>
        <v>0</v>
      </c>
      <c r="H416" s="13">
        <f t="shared" si="73"/>
        <v>38.4</v>
      </c>
      <c r="I416" s="16">
        <f t="shared" si="80"/>
        <v>46.935082317124831</v>
      </c>
      <c r="J416" s="13">
        <f t="shared" si="74"/>
        <v>42.06204296445101</v>
      </c>
      <c r="K416" s="13">
        <f t="shared" si="75"/>
        <v>4.8730393526738212</v>
      </c>
      <c r="L416" s="13">
        <f t="shared" si="76"/>
        <v>0</v>
      </c>
      <c r="M416" s="13">
        <f t="shared" si="81"/>
        <v>3.9428122762814963</v>
      </c>
      <c r="N416" s="13">
        <f t="shared" si="77"/>
        <v>0.20666869650855546</v>
      </c>
      <c r="O416" s="13">
        <f t="shared" si="78"/>
        <v>0.20666869650855546</v>
      </c>
      <c r="Q416">
        <v>14.51560328431831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45.006666670000001</v>
      </c>
      <c r="G417" s="13">
        <f t="shared" si="72"/>
        <v>0</v>
      </c>
      <c r="H417" s="13">
        <f t="shared" si="73"/>
        <v>45.006666670000001</v>
      </c>
      <c r="I417" s="16">
        <f t="shared" si="80"/>
        <v>49.879706022673822</v>
      </c>
      <c r="J417" s="13">
        <f t="shared" si="74"/>
        <v>40.783996662308887</v>
      </c>
      <c r="K417" s="13">
        <f t="shared" si="75"/>
        <v>9.0957093603649355</v>
      </c>
      <c r="L417" s="13">
        <f t="shared" si="76"/>
        <v>0</v>
      </c>
      <c r="M417" s="13">
        <f t="shared" si="81"/>
        <v>3.736143579772941</v>
      </c>
      <c r="N417" s="13">
        <f t="shared" si="77"/>
        <v>0.1958358322675961</v>
      </c>
      <c r="O417" s="13">
        <f t="shared" si="78"/>
        <v>0.1958358322675961</v>
      </c>
      <c r="Q417">
        <v>10.23871722258065</v>
      </c>
    </row>
    <row r="418" spans="1:17" x14ac:dyDescent="0.2">
      <c r="A418" s="14">
        <f t="shared" si="79"/>
        <v>34700</v>
      </c>
      <c r="B418" s="1">
        <v>1</v>
      </c>
      <c r="F418" s="34">
        <v>13.04666667</v>
      </c>
      <c r="G418" s="13">
        <f t="shared" si="72"/>
        <v>0</v>
      </c>
      <c r="H418" s="13">
        <f t="shared" si="73"/>
        <v>13.04666667</v>
      </c>
      <c r="I418" s="16">
        <f t="shared" si="80"/>
        <v>22.142376030364936</v>
      </c>
      <c r="J418" s="13">
        <f t="shared" si="74"/>
        <v>21.219220048663896</v>
      </c>
      <c r="K418" s="13">
        <f t="shared" si="75"/>
        <v>0.92315598170103996</v>
      </c>
      <c r="L418" s="13">
        <f t="shared" si="76"/>
        <v>0</v>
      </c>
      <c r="M418" s="13">
        <f t="shared" si="81"/>
        <v>3.540307747505345</v>
      </c>
      <c r="N418" s="13">
        <f t="shared" si="77"/>
        <v>0.18557078961570936</v>
      </c>
      <c r="O418" s="13">
        <f t="shared" si="78"/>
        <v>0.18557078961570936</v>
      </c>
      <c r="Q418">
        <v>10.94261053205539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63.486666669999998</v>
      </c>
      <c r="G419" s="13">
        <f t="shared" si="72"/>
        <v>0.12710561769609896</v>
      </c>
      <c r="H419" s="13">
        <f t="shared" si="73"/>
        <v>63.359561052303903</v>
      </c>
      <c r="I419" s="16">
        <f t="shared" si="80"/>
        <v>64.282717034004946</v>
      </c>
      <c r="J419" s="13">
        <f t="shared" si="74"/>
        <v>49.719955835813103</v>
      </c>
      <c r="K419" s="13">
        <f t="shared" si="75"/>
        <v>14.562761198191843</v>
      </c>
      <c r="L419" s="13">
        <f t="shared" si="76"/>
        <v>0</v>
      </c>
      <c r="M419" s="13">
        <f t="shared" si="81"/>
        <v>3.3547369578896356</v>
      </c>
      <c r="N419" s="13">
        <f t="shared" si="77"/>
        <v>0.1758438052927043</v>
      </c>
      <c r="O419" s="13">
        <f t="shared" si="78"/>
        <v>0.30294942298880323</v>
      </c>
      <c r="Q419">
        <v>11.75414448163883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33.886666669999997</v>
      </c>
      <c r="G420" s="13">
        <f t="shared" si="72"/>
        <v>0</v>
      </c>
      <c r="H420" s="13">
        <f t="shared" si="73"/>
        <v>33.886666669999997</v>
      </c>
      <c r="I420" s="16">
        <f t="shared" si="80"/>
        <v>48.44942786819184</v>
      </c>
      <c r="J420" s="13">
        <f t="shared" si="74"/>
        <v>42.756662592891551</v>
      </c>
      <c r="K420" s="13">
        <f t="shared" si="75"/>
        <v>5.6927652753002889</v>
      </c>
      <c r="L420" s="13">
        <f t="shared" si="76"/>
        <v>0</v>
      </c>
      <c r="M420" s="13">
        <f t="shared" si="81"/>
        <v>3.1788931525969311</v>
      </c>
      <c r="N420" s="13">
        <f t="shared" si="77"/>
        <v>0.16662667612640744</v>
      </c>
      <c r="O420" s="13">
        <f t="shared" si="78"/>
        <v>0.16662667612640744</v>
      </c>
      <c r="Q420">
        <v>13.91083522814503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10.09333333</v>
      </c>
      <c r="G421" s="13">
        <f t="shared" si="72"/>
        <v>0</v>
      </c>
      <c r="H421" s="13">
        <f t="shared" si="73"/>
        <v>10.09333333</v>
      </c>
      <c r="I421" s="16">
        <f t="shared" si="80"/>
        <v>15.786098605300289</v>
      </c>
      <c r="J421" s="13">
        <f t="shared" si="74"/>
        <v>15.649147390452288</v>
      </c>
      <c r="K421" s="13">
        <f t="shared" si="75"/>
        <v>0.13695121484800055</v>
      </c>
      <c r="L421" s="13">
        <f t="shared" si="76"/>
        <v>0</v>
      </c>
      <c r="M421" s="13">
        <f t="shared" si="81"/>
        <v>3.0122664764705238</v>
      </c>
      <c r="N421" s="13">
        <f t="shared" si="77"/>
        <v>0.1578926772581998</v>
      </c>
      <c r="O421" s="13">
        <f t="shared" si="78"/>
        <v>0.1578926772581998</v>
      </c>
      <c r="Q421">
        <v>17.767394657722299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20.91333333</v>
      </c>
      <c r="G422" s="13">
        <f t="shared" si="72"/>
        <v>0</v>
      </c>
      <c r="H422" s="13">
        <f t="shared" si="73"/>
        <v>20.91333333</v>
      </c>
      <c r="I422" s="16">
        <f t="shared" si="80"/>
        <v>21.050284544848001</v>
      </c>
      <c r="J422" s="13">
        <f t="shared" si="74"/>
        <v>20.794917804650616</v>
      </c>
      <c r="K422" s="13">
        <f t="shared" si="75"/>
        <v>0.2553667401973847</v>
      </c>
      <c r="L422" s="13">
        <f t="shared" si="76"/>
        <v>0</v>
      </c>
      <c r="M422" s="13">
        <f t="shared" si="81"/>
        <v>2.8543737992123241</v>
      </c>
      <c r="N422" s="13">
        <f t="shared" si="77"/>
        <v>0.14961648465489047</v>
      </c>
      <c r="O422" s="13">
        <f t="shared" si="78"/>
        <v>0.14961648465489047</v>
      </c>
      <c r="Q422">
        <v>19.428522524680659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1.5</v>
      </c>
      <c r="G423" s="13">
        <f t="shared" si="72"/>
        <v>0</v>
      </c>
      <c r="H423" s="13">
        <f t="shared" si="73"/>
        <v>1.5</v>
      </c>
      <c r="I423" s="16">
        <f t="shared" si="80"/>
        <v>1.7553667401973847</v>
      </c>
      <c r="J423" s="13">
        <f t="shared" si="74"/>
        <v>1.7552540413738582</v>
      </c>
      <c r="K423" s="13">
        <f t="shared" si="75"/>
        <v>1.1269882352649141E-4</v>
      </c>
      <c r="L423" s="13">
        <f t="shared" si="76"/>
        <v>0</v>
      </c>
      <c r="M423" s="13">
        <f t="shared" si="81"/>
        <v>2.7047573145574337</v>
      </c>
      <c r="N423" s="13">
        <f t="shared" si="77"/>
        <v>0.14177410168225235</v>
      </c>
      <c r="O423" s="13">
        <f t="shared" si="78"/>
        <v>0.14177410168225235</v>
      </c>
      <c r="Q423">
        <v>21.485512589462271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0.88666666699999996</v>
      </c>
      <c r="G424" s="13">
        <f t="shared" si="72"/>
        <v>0</v>
      </c>
      <c r="H424" s="13">
        <f t="shared" si="73"/>
        <v>0.88666666699999996</v>
      </c>
      <c r="I424" s="16">
        <f t="shared" si="80"/>
        <v>0.88677936582352646</v>
      </c>
      <c r="J424" s="13">
        <f t="shared" si="74"/>
        <v>0.8867730176935481</v>
      </c>
      <c r="K424" s="13">
        <f t="shared" si="75"/>
        <v>6.3481299783507694E-6</v>
      </c>
      <c r="L424" s="13">
        <f t="shared" si="76"/>
        <v>0</v>
      </c>
      <c r="M424" s="13">
        <f t="shared" si="81"/>
        <v>2.5629832128751815</v>
      </c>
      <c r="N424" s="13">
        <f t="shared" si="77"/>
        <v>0.1343427895273212</v>
      </c>
      <c r="O424" s="13">
        <f t="shared" si="78"/>
        <v>0.1343427895273212</v>
      </c>
      <c r="Q424">
        <v>27.424049193548381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11.66</v>
      </c>
      <c r="G425" s="13">
        <f t="shared" si="72"/>
        <v>0</v>
      </c>
      <c r="H425" s="13">
        <f t="shared" si="73"/>
        <v>11.66</v>
      </c>
      <c r="I425" s="16">
        <f t="shared" si="80"/>
        <v>11.660006348129979</v>
      </c>
      <c r="J425" s="13">
        <f t="shared" si="74"/>
        <v>11.644352484718032</v>
      </c>
      <c r="K425" s="13">
        <f t="shared" si="75"/>
        <v>1.5653863411946745E-2</v>
      </c>
      <c r="L425" s="13">
        <f t="shared" si="76"/>
        <v>0</v>
      </c>
      <c r="M425" s="13">
        <f t="shared" si="81"/>
        <v>2.4286404233478605</v>
      </c>
      <c r="N425" s="13">
        <f t="shared" si="77"/>
        <v>0.12730100126771896</v>
      </c>
      <c r="O425" s="13">
        <f t="shared" si="78"/>
        <v>0.12730100126771896</v>
      </c>
      <c r="Q425">
        <v>26.815740793729208</v>
      </c>
    </row>
    <row r="426" spans="1:17" x14ac:dyDescent="0.2">
      <c r="A426" s="14">
        <f t="shared" si="79"/>
        <v>34943</v>
      </c>
      <c r="B426" s="1">
        <v>9</v>
      </c>
      <c r="F426" s="34">
        <v>13.373333329999999</v>
      </c>
      <c r="G426" s="13">
        <f t="shared" si="72"/>
        <v>0</v>
      </c>
      <c r="H426" s="13">
        <f t="shared" si="73"/>
        <v>13.373333329999999</v>
      </c>
      <c r="I426" s="16">
        <f t="shared" si="80"/>
        <v>13.388987193411946</v>
      </c>
      <c r="J426" s="13">
        <f t="shared" si="74"/>
        <v>13.340411688187617</v>
      </c>
      <c r="K426" s="13">
        <f t="shared" si="75"/>
        <v>4.8575505224329518E-2</v>
      </c>
      <c r="L426" s="13">
        <f t="shared" si="76"/>
        <v>0</v>
      </c>
      <c r="M426" s="13">
        <f t="shared" si="81"/>
        <v>2.3013394220801415</v>
      </c>
      <c r="N426" s="13">
        <f t="shared" si="77"/>
        <v>0.12062831939683723</v>
      </c>
      <c r="O426" s="13">
        <f t="shared" si="78"/>
        <v>0.12062831939683723</v>
      </c>
      <c r="Q426">
        <v>21.653522614739082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10.606666669999999</v>
      </c>
      <c r="G427" s="13">
        <f t="shared" si="72"/>
        <v>0</v>
      </c>
      <c r="H427" s="13">
        <f t="shared" si="73"/>
        <v>10.606666669999999</v>
      </c>
      <c r="I427" s="16">
        <f t="shared" si="80"/>
        <v>10.655242175224329</v>
      </c>
      <c r="J427" s="13">
        <f t="shared" si="74"/>
        <v>10.619614113785497</v>
      </c>
      <c r="K427" s="13">
        <f t="shared" si="75"/>
        <v>3.5628061438831793E-2</v>
      </c>
      <c r="L427" s="13">
        <f t="shared" si="76"/>
        <v>0</v>
      </c>
      <c r="M427" s="13">
        <f t="shared" si="81"/>
        <v>2.1807111026833041</v>
      </c>
      <c r="N427" s="13">
        <f t="shared" si="77"/>
        <v>0.11430539662373633</v>
      </c>
      <c r="O427" s="13">
        <f t="shared" si="78"/>
        <v>0.11430539662373633</v>
      </c>
      <c r="Q427">
        <v>19.006875159920082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26.393333330000001</v>
      </c>
      <c r="G428" s="13">
        <f t="shared" si="72"/>
        <v>0</v>
      </c>
      <c r="H428" s="13">
        <f t="shared" si="73"/>
        <v>26.393333330000001</v>
      </c>
      <c r="I428" s="16">
        <f t="shared" si="80"/>
        <v>26.428961391438833</v>
      </c>
      <c r="J428" s="13">
        <f t="shared" si="74"/>
        <v>25.510434339223416</v>
      </c>
      <c r="K428" s="13">
        <f t="shared" si="75"/>
        <v>0.91852705221541697</v>
      </c>
      <c r="L428" s="13">
        <f t="shared" si="76"/>
        <v>0</v>
      </c>
      <c r="M428" s="13">
        <f t="shared" si="81"/>
        <v>2.0664057060595677</v>
      </c>
      <c r="N428" s="13">
        <f t="shared" si="77"/>
        <v>0.10831389977611049</v>
      </c>
      <c r="O428" s="13">
        <f t="shared" si="78"/>
        <v>0.10831389977611049</v>
      </c>
      <c r="Q428">
        <v>14.93652215893604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19.313333329999999</v>
      </c>
      <c r="G429" s="13">
        <f t="shared" si="72"/>
        <v>0</v>
      </c>
      <c r="H429" s="13">
        <f t="shared" si="73"/>
        <v>19.313333329999999</v>
      </c>
      <c r="I429" s="16">
        <f t="shared" si="80"/>
        <v>20.231860382215416</v>
      </c>
      <c r="J429" s="13">
        <f t="shared" si="74"/>
        <v>19.699686930459201</v>
      </c>
      <c r="K429" s="13">
        <f t="shared" si="75"/>
        <v>0.53217345175621489</v>
      </c>
      <c r="L429" s="13">
        <f t="shared" si="76"/>
        <v>0</v>
      </c>
      <c r="M429" s="13">
        <f t="shared" si="81"/>
        <v>1.9580918062834574</v>
      </c>
      <c r="N429" s="13">
        <f t="shared" si="77"/>
        <v>0.1026364566436673</v>
      </c>
      <c r="O429" s="13">
        <f t="shared" si="78"/>
        <v>0.1026364566436673</v>
      </c>
      <c r="Q429">
        <v>13.18142260027196</v>
      </c>
    </row>
    <row r="430" spans="1:17" x14ac:dyDescent="0.2">
      <c r="A430" s="14">
        <f t="shared" si="79"/>
        <v>35065</v>
      </c>
      <c r="B430" s="1">
        <v>1</v>
      </c>
      <c r="F430" s="34">
        <v>45.6</v>
      </c>
      <c r="G430" s="13">
        <f t="shared" si="72"/>
        <v>0</v>
      </c>
      <c r="H430" s="13">
        <f t="shared" si="73"/>
        <v>45.6</v>
      </c>
      <c r="I430" s="16">
        <f t="shared" si="80"/>
        <v>46.132173451756216</v>
      </c>
      <c r="J430" s="13">
        <f t="shared" si="74"/>
        <v>39.933991256278574</v>
      </c>
      <c r="K430" s="13">
        <f t="shared" si="75"/>
        <v>6.1981821954776422</v>
      </c>
      <c r="L430" s="13">
        <f t="shared" si="76"/>
        <v>0</v>
      </c>
      <c r="M430" s="13">
        <f t="shared" si="81"/>
        <v>1.8554553496397901</v>
      </c>
      <c r="N430" s="13">
        <f t="shared" si="77"/>
        <v>9.7256605607794866E-2</v>
      </c>
      <c r="O430" s="13">
        <f t="shared" si="78"/>
        <v>9.7256605607794866E-2</v>
      </c>
      <c r="Q430">
        <v>12.000410222580649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50.026666669999997</v>
      </c>
      <c r="G431" s="13">
        <f t="shared" si="72"/>
        <v>0</v>
      </c>
      <c r="H431" s="13">
        <f t="shared" si="73"/>
        <v>50.026666669999997</v>
      </c>
      <c r="I431" s="16">
        <f t="shared" si="80"/>
        <v>56.224848865477639</v>
      </c>
      <c r="J431" s="13">
        <f t="shared" si="74"/>
        <v>47.196507333872447</v>
      </c>
      <c r="K431" s="13">
        <f t="shared" si="75"/>
        <v>9.0283415316051929</v>
      </c>
      <c r="L431" s="13">
        <f t="shared" si="76"/>
        <v>0</v>
      </c>
      <c r="M431" s="13">
        <f t="shared" si="81"/>
        <v>1.7581987440319953</v>
      </c>
      <c r="N431" s="13">
        <f t="shared" si="77"/>
        <v>9.2158747911469024E-2</v>
      </c>
      <c r="O431" s="13">
        <f t="shared" si="78"/>
        <v>9.2158747911469024E-2</v>
      </c>
      <c r="Q431">
        <v>13.245776185964511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17.54666667</v>
      </c>
      <c r="G432" s="13">
        <f t="shared" si="72"/>
        <v>0</v>
      </c>
      <c r="H432" s="13">
        <f t="shared" si="73"/>
        <v>17.54666667</v>
      </c>
      <c r="I432" s="16">
        <f t="shared" si="80"/>
        <v>26.575008201605193</v>
      </c>
      <c r="J432" s="13">
        <f t="shared" si="74"/>
        <v>25.613832849697442</v>
      </c>
      <c r="K432" s="13">
        <f t="shared" si="75"/>
        <v>0.96117535190775172</v>
      </c>
      <c r="L432" s="13">
        <f t="shared" si="76"/>
        <v>0</v>
      </c>
      <c r="M432" s="13">
        <f t="shared" si="81"/>
        <v>1.6660399961205263</v>
      </c>
      <c r="N432" s="13">
        <f t="shared" si="77"/>
        <v>8.7328102431008414E-2</v>
      </c>
      <c r="O432" s="13">
        <f t="shared" si="78"/>
        <v>8.7328102431008414E-2</v>
      </c>
      <c r="Q432">
        <v>14.713171610811591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27.54666667</v>
      </c>
      <c r="G433" s="13">
        <f t="shared" si="72"/>
        <v>0</v>
      </c>
      <c r="H433" s="13">
        <f t="shared" si="73"/>
        <v>27.54666667</v>
      </c>
      <c r="I433" s="16">
        <f t="shared" si="80"/>
        <v>28.507842021907752</v>
      </c>
      <c r="J433" s="13">
        <f t="shared" si="74"/>
        <v>27.51143409939138</v>
      </c>
      <c r="K433" s="13">
        <f t="shared" si="75"/>
        <v>0.99640792251637222</v>
      </c>
      <c r="L433" s="13">
        <f t="shared" si="76"/>
        <v>0</v>
      </c>
      <c r="M433" s="13">
        <f t="shared" si="81"/>
        <v>1.5787118936895179</v>
      </c>
      <c r="N433" s="13">
        <f t="shared" si="77"/>
        <v>8.2750662818538878E-2</v>
      </c>
      <c r="O433" s="13">
        <f t="shared" si="78"/>
        <v>8.2750662818538878E-2</v>
      </c>
      <c r="Q433">
        <v>15.97794170161132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20.193333330000002</v>
      </c>
      <c r="G434" s="13">
        <f t="shared" si="72"/>
        <v>0</v>
      </c>
      <c r="H434" s="13">
        <f t="shared" si="73"/>
        <v>20.193333330000002</v>
      </c>
      <c r="I434" s="16">
        <f t="shared" si="80"/>
        <v>21.189741252516374</v>
      </c>
      <c r="J434" s="13">
        <f t="shared" si="74"/>
        <v>20.745319284313354</v>
      </c>
      <c r="K434" s="13">
        <f t="shared" si="75"/>
        <v>0.44442196820302016</v>
      </c>
      <c r="L434" s="13">
        <f t="shared" si="76"/>
        <v>0</v>
      </c>
      <c r="M434" s="13">
        <f t="shared" si="81"/>
        <v>1.4959612308709791</v>
      </c>
      <c r="N434" s="13">
        <f t="shared" si="77"/>
        <v>7.8413156890903016E-2</v>
      </c>
      <c r="O434" s="13">
        <f t="shared" si="78"/>
        <v>7.8413156890903016E-2</v>
      </c>
      <c r="Q434">
        <v>15.542554033385651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2.326666667</v>
      </c>
      <c r="G435" s="13">
        <f t="shared" si="72"/>
        <v>0</v>
      </c>
      <c r="H435" s="13">
        <f t="shared" si="73"/>
        <v>2.326666667</v>
      </c>
      <c r="I435" s="16">
        <f t="shared" si="80"/>
        <v>2.7710886352030202</v>
      </c>
      <c r="J435" s="13">
        <f t="shared" si="74"/>
        <v>2.7707509904679775</v>
      </c>
      <c r="K435" s="13">
        <f t="shared" si="75"/>
        <v>3.3764473504271919E-4</v>
      </c>
      <c r="L435" s="13">
        <f t="shared" si="76"/>
        <v>0</v>
      </c>
      <c r="M435" s="13">
        <f t="shared" si="81"/>
        <v>1.4175480739800761</v>
      </c>
      <c r="N435" s="13">
        <f t="shared" si="77"/>
        <v>7.4303008147263774E-2</v>
      </c>
      <c r="O435" s="13">
        <f t="shared" si="78"/>
        <v>7.4303008147263774E-2</v>
      </c>
      <c r="Q435">
        <v>23.417331193548382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2.306666667</v>
      </c>
      <c r="G436" s="13">
        <f t="shared" si="72"/>
        <v>0</v>
      </c>
      <c r="H436" s="13">
        <f t="shared" si="73"/>
        <v>2.306666667</v>
      </c>
      <c r="I436" s="16">
        <f t="shared" si="80"/>
        <v>2.3070043117350427</v>
      </c>
      <c r="J436" s="13">
        <f t="shared" si="74"/>
        <v>2.3068245131877467</v>
      </c>
      <c r="K436" s="13">
        <f t="shared" si="75"/>
        <v>1.7979854729599509E-4</v>
      </c>
      <c r="L436" s="13">
        <f t="shared" si="76"/>
        <v>0</v>
      </c>
      <c r="M436" s="13">
        <f t="shared" si="81"/>
        <v>1.3432450658328123</v>
      </c>
      <c r="N436" s="13">
        <f t="shared" si="77"/>
        <v>7.040829930382321E-2</v>
      </c>
      <c r="O436" s="13">
        <f t="shared" si="78"/>
        <v>7.040829930382321E-2</v>
      </c>
      <c r="Q436">
        <v>23.99031417894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4.8666666669999996</v>
      </c>
      <c r="G437" s="13">
        <f t="shared" si="72"/>
        <v>0</v>
      </c>
      <c r="H437" s="13">
        <f t="shared" si="73"/>
        <v>4.8666666669999996</v>
      </c>
      <c r="I437" s="16">
        <f t="shared" si="80"/>
        <v>4.8668464655472956</v>
      </c>
      <c r="J437" s="13">
        <f t="shared" si="74"/>
        <v>4.8652227471122504</v>
      </c>
      <c r="K437" s="13">
        <f t="shared" si="75"/>
        <v>1.6237184350451628E-3</v>
      </c>
      <c r="L437" s="13">
        <f t="shared" si="76"/>
        <v>0</v>
      </c>
      <c r="M437" s="13">
        <f t="shared" si="81"/>
        <v>1.272836766528989</v>
      </c>
      <c r="N437" s="13">
        <f t="shared" si="77"/>
        <v>6.67177377399263E-2</v>
      </c>
      <c r="O437" s="13">
        <f t="shared" si="78"/>
        <v>6.67177377399263E-2</v>
      </c>
      <c r="Q437">
        <v>24.26524048893048</v>
      </c>
    </row>
    <row r="438" spans="1:17" x14ac:dyDescent="0.2">
      <c r="A438" s="14">
        <f t="shared" si="79"/>
        <v>35309</v>
      </c>
      <c r="B438" s="1">
        <v>9</v>
      </c>
      <c r="F438" s="34">
        <v>34.166666669999998</v>
      </c>
      <c r="G438" s="13">
        <f t="shared" si="72"/>
        <v>0</v>
      </c>
      <c r="H438" s="13">
        <f t="shared" si="73"/>
        <v>34.166666669999998</v>
      </c>
      <c r="I438" s="16">
        <f t="shared" si="80"/>
        <v>34.16829038843504</v>
      </c>
      <c r="J438" s="13">
        <f t="shared" si="74"/>
        <v>33.246659737153777</v>
      </c>
      <c r="K438" s="13">
        <f t="shared" si="75"/>
        <v>0.9216306512812622</v>
      </c>
      <c r="L438" s="13">
        <f t="shared" si="76"/>
        <v>0</v>
      </c>
      <c r="M438" s="13">
        <f t="shared" si="81"/>
        <v>1.2061190287890626</v>
      </c>
      <c r="N438" s="13">
        <f t="shared" si="77"/>
        <v>6.3220622755361444E-2</v>
      </c>
      <c r="O438" s="13">
        <f t="shared" si="78"/>
        <v>6.3220622755361444E-2</v>
      </c>
      <c r="Q438">
        <v>20.465701201843881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20.59333333</v>
      </c>
      <c r="G439" s="13">
        <f t="shared" si="72"/>
        <v>0</v>
      </c>
      <c r="H439" s="13">
        <f t="shared" si="73"/>
        <v>20.59333333</v>
      </c>
      <c r="I439" s="16">
        <f t="shared" si="80"/>
        <v>21.514963981281262</v>
      </c>
      <c r="J439" s="13">
        <f t="shared" si="74"/>
        <v>21.238242305145196</v>
      </c>
      <c r="K439" s="13">
        <f t="shared" si="75"/>
        <v>0.27672167613606646</v>
      </c>
      <c r="L439" s="13">
        <f t="shared" si="76"/>
        <v>0</v>
      </c>
      <c r="M439" s="13">
        <f t="shared" si="81"/>
        <v>1.1428984060337011</v>
      </c>
      <c r="N439" s="13">
        <f t="shared" si="77"/>
        <v>5.9906814543921036E-2</v>
      </c>
      <c r="O439" s="13">
        <f t="shared" si="78"/>
        <v>5.9906814543921036E-2</v>
      </c>
      <c r="Q439">
        <v>19.316133409828769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99.926666670000003</v>
      </c>
      <c r="G440" s="13">
        <f t="shared" si="72"/>
        <v>0.85590561769609907</v>
      </c>
      <c r="H440" s="13">
        <f t="shared" si="73"/>
        <v>99.070761052303908</v>
      </c>
      <c r="I440" s="16">
        <f t="shared" si="80"/>
        <v>99.347482728439971</v>
      </c>
      <c r="J440" s="13">
        <f t="shared" si="74"/>
        <v>62.477783908266645</v>
      </c>
      <c r="K440" s="13">
        <f t="shared" si="75"/>
        <v>36.869698820173326</v>
      </c>
      <c r="L440" s="13">
        <f t="shared" si="76"/>
        <v>0.84729781126409154</v>
      </c>
      <c r="M440" s="13">
        <f t="shared" si="81"/>
        <v>1.9302894027538717</v>
      </c>
      <c r="N440" s="13">
        <f t="shared" si="77"/>
        <v>0.10117915000702385</v>
      </c>
      <c r="O440" s="13">
        <f t="shared" si="78"/>
        <v>0.9570847677031229</v>
      </c>
      <c r="Q440">
        <v>12.109777050876129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24.713333330000001</v>
      </c>
      <c r="G441" s="13">
        <f t="shared" si="72"/>
        <v>0</v>
      </c>
      <c r="H441" s="13">
        <f t="shared" si="73"/>
        <v>24.713333330000001</v>
      </c>
      <c r="I441" s="16">
        <f t="shared" si="80"/>
        <v>60.735734338909232</v>
      </c>
      <c r="J441" s="13">
        <f t="shared" si="74"/>
        <v>48.209815419318289</v>
      </c>
      <c r="K441" s="13">
        <f t="shared" si="75"/>
        <v>12.525918919590943</v>
      </c>
      <c r="L441" s="13">
        <f t="shared" si="76"/>
        <v>0</v>
      </c>
      <c r="M441" s="13">
        <f t="shared" si="81"/>
        <v>1.8291102527468479</v>
      </c>
      <c r="N441" s="13">
        <f t="shared" si="77"/>
        <v>9.5875685986790013E-2</v>
      </c>
      <c r="O441" s="13">
        <f t="shared" si="78"/>
        <v>9.5875685986790013E-2</v>
      </c>
      <c r="Q441">
        <v>11.907846060992499</v>
      </c>
    </row>
    <row r="442" spans="1:17" x14ac:dyDescent="0.2">
      <c r="A442" s="14">
        <f t="shared" si="79"/>
        <v>35431</v>
      </c>
      <c r="B442" s="1">
        <v>1</v>
      </c>
      <c r="F442" s="34">
        <v>31.853333330000002</v>
      </c>
      <c r="G442" s="13">
        <f t="shared" si="72"/>
        <v>0</v>
      </c>
      <c r="H442" s="13">
        <f t="shared" si="73"/>
        <v>31.853333330000002</v>
      </c>
      <c r="I442" s="16">
        <f t="shared" si="80"/>
        <v>44.379252249590948</v>
      </c>
      <c r="J442" s="13">
        <f t="shared" si="74"/>
        <v>37.391593819472604</v>
      </c>
      <c r="K442" s="13">
        <f t="shared" si="75"/>
        <v>6.9876584301183442</v>
      </c>
      <c r="L442" s="13">
        <f t="shared" si="76"/>
        <v>0</v>
      </c>
      <c r="M442" s="13">
        <f t="shared" si="81"/>
        <v>1.7332345667600579</v>
      </c>
      <c r="N442" s="13">
        <f t="shared" si="77"/>
        <v>9.0850211360734331E-2</v>
      </c>
      <c r="O442" s="13">
        <f t="shared" si="78"/>
        <v>9.0850211360734331E-2</v>
      </c>
      <c r="Q442">
        <v>9.9353522225806472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57.053333330000001</v>
      </c>
      <c r="G443" s="13">
        <f t="shared" si="72"/>
        <v>0</v>
      </c>
      <c r="H443" s="13">
        <f t="shared" si="73"/>
        <v>57.053333330000001</v>
      </c>
      <c r="I443" s="16">
        <f t="shared" si="80"/>
        <v>64.040991760118345</v>
      </c>
      <c r="J443" s="13">
        <f t="shared" si="74"/>
        <v>47.920840726032814</v>
      </c>
      <c r="K443" s="13">
        <f t="shared" si="75"/>
        <v>16.120151034085531</v>
      </c>
      <c r="L443" s="13">
        <f t="shared" si="76"/>
        <v>1.086672632420729E-3</v>
      </c>
      <c r="M443" s="13">
        <f t="shared" si="81"/>
        <v>1.6434710280317444</v>
      </c>
      <c r="N443" s="13">
        <f t="shared" si="77"/>
        <v>8.6145114530592648E-2</v>
      </c>
      <c r="O443" s="13">
        <f t="shared" si="78"/>
        <v>8.6145114530592648E-2</v>
      </c>
      <c r="Q443">
        <v>10.530788427190149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15.98666667</v>
      </c>
      <c r="G444" s="13">
        <f t="shared" si="72"/>
        <v>0</v>
      </c>
      <c r="H444" s="13">
        <f t="shared" si="73"/>
        <v>15.98666667</v>
      </c>
      <c r="I444" s="16">
        <f t="shared" si="80"/>
        <v>32.105731031453111</v>
      </c>
      <c r="J444" s="13">
        <f t="shared" si="74"/>
        <v>29.901065655437943</v>
      </c>
      <c r="K444" s="13">
        <f t="shared" si="75"/>
        <v>2.2046653760151678</v>
      </c>
      <c r="L444" s="13">
        <f t="shared" si="76"/>
        <v>0</v>
      </c>
      <c r="M444" s="13">
        <f t="shared" si="81"/>
        <v>1.5573259135011517</v>
      </c>
      <c r="N444" s="13">
        <f t="shared" si="77"/>
        <v>8.1629683086464025E-2</v>
      </c>
      <c r="O444" s="13">
        <f t="shared" si="78"/>
        <v>8.1629683086464025E-2</v>
      </c>
      <c r="Q444">
        <v>12.426227200703121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34.27333333</v>
      </c>
      <c r="G445" s="13">
        <f t="shared" si="72"/>
        <v>0</v>
      </c>
      <c r="H445" s="13">
        <f t="shared" si="73"/>
        <v>34.27333333</v>
      </c>
      <c r="I445" s="16">
        <f t="shared" si="80"/>
        <v>36.477998706015171</v>
      </c>
      <c r="J445" s="13">
        <f t="shared" si="74"/>
        <v>33.236584579599707</v>
      </c>
      <c r="K445" s="13">
        <f t="shared" si="75"/>
        <v>3.2414141264154637</v>
      </c>
      <c r="L445" s="13">
        <f t="shared" si="76"/>
        <v>0</v>
      </c>
      <c r="M445" s="13">
        <f t="shared" si="81"/>
        <v>1.4756962304146877</v>
      </c>
      <c r="N445" s="13">
        <f t="shared" si="77"/>
        <v>7.7350935071659591E-2</v>
      </c>
      <c r="O445" s="13">
        <f t="shared" si="78"/>
        <v>7.7350935071659591E-2</v>
      </c>
      <c r="Q445">
        <v>12.163763286800879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5.5266666669999998</v>
      </c>
      <c r="G446" s="13">
        <f t="shared" si="72"/>
        <v>0</v>
      </c>
      <c r="H446" s="13">
        <f t="shared" si="73"/>
        <v>5.5266666669999998</v>
      </c>
      <c r="I446" s="16">
        <f t="shared" si="80"/>
        <v>8.7680807934154643</v>
      </c>
      <c r="J446" s="13">
        <f t="shared" si="74"/>
        <v>8.7507100418861157</v>
      </c>
      <c r="K446" s="13">
        <f t="shared" si="75"/>
        <v>1.7370751529348638E-2</v>
      </c>
      <c r="L446" s="13">
        <f t="shared" si="76"/>
        <v>0</v>
      </c>
      <c r="M446" s="13">
        <f t="shared" si="81"/>
        <v>1.398345295343028</v>
      </c>
      <c r="N446" s="13">
        <f t="shared" si="77"/>
        <v>7.3296464352588395E-2</v>
      </c>
      <c r="O446" s="13">
        <f t="shared" si="78"/>
        <v>7.3296464352588395E-2</v>
      </c>
      <c r="Q446">
        <v>19.964123775121578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8.2933333329999996</v>
      </c>
      <c r="G447" s="13">
        <f t="shared" si="72"/>
        <v>0</v>
      </c>
      <c r="H447" s="13">
        <f t="shared" si="73"/>
        <v>8.2933333329999996</v>
      </c>
      <c r="I447" s="16">
        <f t="shared" si="80"/>
        <v>8.3107040845293483</v>
      </c>
      <c r="J447" s="13">
        <f t="shared" si="74"/>
        <v>8.2991090910864909</v>
      </c>
      <c r="K447" s="13">
        <f t="shared" si="75"/>
        <v>1.1594993442857415E-2</v>
      </c>
      <c r="L447" s="13">
        <f t="shared" si="76"/>
        <v>0</v>
      </c>
      <c r="M447" s="13">
        <f t="shared" si="81"/>
        <v>1.3250488309904396</v>
      </c>
      <c r="N447" s="13">
        <f t="shared" si="77"/>
        <v>6.9454515082631882E-2</v>
      </c>
      <c r="O447" s="13">
        <f t="shared" si="78"/>
        <v>6.9454515082631882E-2</v>
      </c>
      <c r="Q447">
        <v>21.690602193548379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3.7266666669999999</v>
      </c>
      <c r="G448" s="13">
        <f t="shared" si="72"/>
        <v>0</v>
      </c>
      <c r="H448" s="13">
        <f t="shared" si="73"/>
        <v>3.7266666669999999</v>
      </c>
      <c r="I448" s="16">
        <f t="shared" si="80"/>
        <v>3.7382616604428573</v>
      </c>
      <c r="J448" s="13">
        <f t="shared" si="74"/>
        <v>3.7373534439293477</v>
      </c>
      <c r="K448" s="13">
        <f t="shared" si="75"/>
        <v>9.0821651350969645E-4</v>
      </c>
      <c r="L448" s="13">
        <f t="shared" si="76"/>
        <v>0</v>
      </c>
      <c r="M448" s="13">
        <f t="shared" si="81"/>
        <v>1.2555943159078078</v>
      </c>
      <c r="N448" s="13">
        <f t="shared" si="77"/>
        <v>6.5813947616331206E-2</v>
      </c>
      <c r="O448" s="13">
        <f t="shared" si="78"/>
        <v>6.5813947616331206E-2</v>
      </c>
      <c r="Q448">
        <v>22.7665138616908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39.42</v>
      </c>
      <c r="G449" s="13">
        <f t="shared" si="72"/>
        <v>0</v>
      </c>
      <c r="H449" s="13">
        <f t="shared" si="73"/>
        <v>39.42</v>
      </c>
      <c r="I449" s="16">
        <f t="shared" si="80"/>
        <v>39.42090821651351</v>
      </c>
      <c r="J449" s="13">
        <f t="shared" si="74"/>
        <v>38.428177311575944</v>
      </c>
      <c r="K449" s="13">
        <f t="shared" si="75"/>
        <v>0.99273090493756655</v>
      </c>
      <c r="L449" s="13">
        <f t="shared" si="76"/>
        <v>0</v>
      </c>
      <c r="M449" s="13">
        <f t="shared" si="81"/>
        <v>1.1897803682914765</v>
      </c>
      <c r="N449" s="13">
        <f t="shared" si="77"/>
        <v>6.2364206210235813E-2</v>
      </c>
      <c r="O449" s="13">
        <f t="shared" si="78"/>
        <v>6.2364206210235813E-2</v>
      </c>
      <c r="Q449">
        <v>22.996117296012191</v>
      </c>
    </row>
    <row r="450" spans="1:17" x14ac:dyDescent="0.2">
      <c r="A450" s="14">
        <f t="shared" si="79"/>
        <v>35674</v>
      </c>
      <c r="B450" s="1">
        <v>9</v>
      </c>
      <c r="F450" s="34">
        <v>5.1666666670000003</v>
      </c>
      <c r="G450" s="13">
        <f t="shared" si="72"/>
        <v>0</v>
      </c>
      <c r="H450" s="13">
        <f t="shared" si="73"/>
        <v>5.1666666670000003</v>
      </c>
      <c r="I450" s="16">
        <f t="shared" si="80"/>
        <v>6.1593975719375669</v>
      </c>
      <c r="J450" s="13">
        <f t="shared" si="74"/>
        <v>6.1551724258949889</v>
      </c>
      <c r="K450" s="13">
        <f t="shared" si="75"/>
        <v>4.2251460425779541E-3</v>
      </c>
      <c r="L450" s="13">
        <f t="shared" si="76"/>
        <v>0</v>
      </c>
      <c r="M450" s="13">
        <f t="shared" si="81"/>
        <v>1.1274161620812406</v>
      </c>
      <c r="N450" s="13">
        <f t="shared" si="77"/>
        <v>5.9095288416762849E-2</v>
      </c>
      <c r="O450" s="13">
        <f t="shared" si="78"/>
        <v>5.9095288416762849E-2</v>
      </c>
      <c r="Q450">
        <v>22.48322924407055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77.180000000000007</v>
      </c>
      <c r="G451" s="13">
        <f t="shared" si="72"/>
        <v>0.40097228429609916</v>
      </c>
      <c r="H451" s="13">
        <f t="shared" si="73"/>
        <v>76.779027715703904</v>
      </c>
      <c r="I451" s="16">
        <f t="shared" si="80"/>
        <v>76.783252861746476</v>
      </c>
      <c r="J451" s="13">
        <f t="shared" si="74"/>
        <v>65.781579519291896</v>
      </c>
      <c r="K451" s="13">
        <f t="shared" si="75"/>
        <v>11.001673342454581</v>
      </c>
      <c r="L451" s="13">
        <f t="shared" si="76"/>
        <v>0</v>
      </c>
      <c r="M451" s="13">
        <f t="shared" si="81"/>
        <v>1.0683208736644778</v>
      </c>
      <c r="N451" s="13">
        <f t="shared" si="77"/>
        <v>5.5997716082325504E-2</v>
      </c>
      <c r="O451" s="13">
        <f t="shared" si="78"/>
        <v>0.45697000037842467</v>
      </c>
      <c r="Q451">
        <v>18.739901915969259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61.646666670000002</v>
      </c>
      <c r="G452" s="13">
        <f t="shared" si="72"/>
        <v>9.030561769609903E-2</v>
      </c>
      <c r="H452" s="13">
        <f t="shared" si="73"/>
        <v>61.556361052303906</v>
      </c>
      <c r="I452" s="16">
        <f t="shared" si="80"/>
        <v>72.558034394758494</v>
      </c>
      <c r="J452" s="13">
        <f t="shared" si="74"/>
        <v>59.754998526962737</v>
      </c>
      <c r="K452" s="13">
        <f t="shared" si="75"/>
        <v>12.803035867795757</v>
      </c>
      <c r="L452" s="13">
        <f t="shared" si="76"/>
        <v>0</v>
      </c>
      <c r="M452" s="13">
        <f t="shared" si="81"/>
        <v>1.0123231575821523</v>
      </c>
      <c r="N452" s="13">
        <f t="shared" si="77"/>
        <v>5.3062507865639881E-2</v>
      </c>
      <c r="O452" s="13">
        <f t="shared" si="78"/>
        <v>0.14336812556173892</v>
      </c>
      <c r="Q452">
        <v>16.027617195780309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8.9066666669999996</v>
      </c>
      <c r="G453" s="13">
        <f t="shared" si="72"/>
        <v>0</v>
      </c>
      <c r="H453" s="13">
        <f t="shared" si="73"/>
        <v>8.9066666669999996</v>
      </c>
      <c r="I453" s="16">
        <f t="shared" si="80"/>
        <v>21.709702534795756</v>
      </c>
      <c r="J453" s="13">
        <f t="shared" si="74"/>
        <v>21.081926253630439</v>
      </c>
      <c r="K453" s="13">
        <f t="shared" si="75"/>
        <v>0.62777628116531758</v>
      </c>
      <c r="L453" s="13">
        <f t="shared" si="76"/>
        <v>0</v>
      </c>
      <c r="M453" s="13">
        <f t="shared" si="81"/>
        <v>0.95926064971651237</v>
      </c>
      <c r="N453" s="13">
        <f t="shared" si="77"/>
        <v>5.0281153196528108E-2</v>
      </c>
      <c r="O453" s="13">
        <f t="shared" si="78"/>
        <v>5.0281153196528108E-2</v>
      </c>
      <c r="Q453">
        <v>13.488740718474361</v>
      </c>
    </row>
    <row r="454" spans="1:17" x14ac:dyDescent="0.2">
      <c r="A454" s="14">
        <f t="shared" si="79"/>
        <v>35796</v>
      </c>
      <c r="B454" s="1">
        <v>1</v>
      </c>
      <c r="F454" s="34">
        <v>16.12</v>
      </c>
      <c r="G454" s="13">
        <f t="shared" ref="G454:G517" si="86">IF((F454-$J$2)&gt;0,$I$2*(F454-$J$2),0)</f>
        <v>0</v>
      </c>
      <c r="H454" s="13">
        <f t="shared" ref="H454:H517" si="87">F454-G454</f>
        <v>16.12</v>
      </c>
      <c r="I454" s="16">
        <f t="shared" si="80"/>
        <v>16.747776281165319</v>
      </c>
      <c r="J454" s="13">
        <f t="shared" ref="J454:J517" si="88">I454/SQRT(1+(I454/($K$2*(300+(25*Q454)+0.05*(Q454)^3)))^2)</f>
        <v>16.386315523159791</v>
      </c>
      <c r="K454" s="13">
        <f t="shared" ref="K454:K517" si="89">I454-J454</f>
        <v>0.36146075800552779</v>
      </c>
      <c r="L454" s="13">
        <f t="shared" ref="L454:L517" si="90">IF(K454&gt;$N$2,(K454-$N$2)/$L$2,0)</f>
        <v>0</v>
      </c>
      <c r="M454" s="13">
        <f t="shared" si="81"/>
        <v>0.90897949651998422</v>
      </c>
      <c r="N454" s="13">
        <f t="shared" ref="N454:N517" si="91">$M$2*M454</f>
        <v>4.7645587599711554E-2</v>
      </c>
      <c r="O454" s="13">
        <f t="shared" ref="O454:O517" si="92">N454+G454</f>
        <v>4.7645587599711554E-2</v>
      </c>
      <c r="Q454">
        <v>11.914639722580651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14.58666667</v>
      </c>
      <c r="G455" s="13">
        <f t="shared" si="86"/>
        <v>0</v>
      </c>
      <c r="H455" s="13">
        <f t="shared" si="87"/>
        <v>14.58666667</v>
      </c>
      <c r="I455" s="16">
        <f t="shared" ref="I455:I518" si="95">H455+K454-L454</f>
        <v>14.948127428005527</v>
      </c>
      <c r="J455" s="13">
        <f t="shared" si="88"/>
        <v>14.687711925856382</v>
      </c>
      <c r="K455" s="13">
        <f t="shared" si="89"/>
        <v>0.26041550214914544</v>
      </c>
      <c r="L455" s="13">
        <f t="shared" si="90"/>
        <v>0</v>
      </c>
      <c r="M455" s="13">
        <f t="shared" ref="M455:M518" si="96">L455+M454-N454</f>
        <v>0.86133390892027262</v>
      </c>
      <c r="N455" s="13">
        <f t="shared" si="91"/>
        <v>4.5148169312046273E-2</v>
      </c>
      <c r="O455" s="13">
        <f t="shared" si="92"/>
        <v>4.5148169312046273E-2</v>
      </c>
      <c r="Q455">
        <v>11.864682247417189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58.12</v>
      </c>
      <c r="G456" s="13">
        <f t="shared" si="86"/>
        <v>1.9772284296098945E-2</v>
      </c>
      <c r="H456" s="13">
        <f t="shared" si="87"/>
        <v>58.100227715703902</v>
      </c>
      <c r="I456" s="16">
        <f t="shared" si="95"/>
        <v>58.360643217853045</v>
      </c>
      <c r="J456" s="13">
        <f t="shared" si="88"/>
        <v>48.800190713754041</v>
      </c>
      <c r="K456" s="13">
        <f t="shared" si="89"/>
        <v>9.560452504099004</v>
      </c>
      <c r="L456" s="13">
        <f t="shared" si="90"/>
        <v>0</v>
      </c>
      <c r="M456" s="13">
        <f t="shared" si="96"/>
        <v>0.81618573960822638</v>
      </c>
      <c r="N456" s="13">
        <f t="shared" si="91"/>
        <v>4.2781657125402668E-2</v>
      </c>
      <c r="O456" s="13">
        <f t="shared" si="92"/>
        <v>6.2553941421501613E-2</v>
      </c>
      <c r="Q456">
        <v>13.599181479268459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9.6066666670000007</v>
      </c>
      <c r="G457" s="13">
        <f t="shared" si="86"/>
        <v>0</v>
      </c>
      <c r="H457" s="13">
        <f t="shared" si="87"/>
        <v>9.6066666670000007</v>
      </c>
      <c r="I457" s="16">
        <f t="shared" si="95"/>
        <v>19.167119171099003</v>
      </c>
      <c r="J457" s="13">
        <f t="shared" si="88"/>
        <v>18.808697617556724</v>
      </c>
      <c r="K457" s="13">
        <f t="shared" si="89"/>
        <v>0.35842155354227856</v>
      </c>
      <c r="L457" s="13">
        <f t="shared" si="90"/>
        <v>0</v>
      </c>
      <c r="M457" s="13">
        <f t="shared" si="96"/>
        <v>0.77340408248282366</v>
      </c>
      <c r="N457" s="13">
        <f t="shared" si="91"/>
        <v>4.0539189390945488E-2</v>
      </c>
      <c r="O457" s="13">
        <f t="shared" si="92"/>
        <v>4.0539189390945488E-2</v>
      </c>
      <c r="Q457">
        <v>14.951786826555439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5.5333333329999999</v>
      </c>
      <c r="G458" s="13">
        <f t="shared" si="86"/>
        <v>0</v>
      </c>
      <c r="H458" s="13">
        <f t="shared" si="87"/>
        <v>5.5333333329999999</v>
      </c>
      <c r="I458" s="16">
        <f t="shared" si="95"/>
        <v>5.8917548865422784</v>
      </c>
      <c r="J458" s="13">
        <f t="shared" si="88"/>
        <v>5.8815935389539611</v>
      </c>
      <c r="K458" s="13">
        <f t="shared" si="89"/>
        <v>1.0161347588317327E-2</v>
      </c>
      <c r="L458" s="13">
        <f t="shared" si="90"/>
        <v>0</v>
      </c>
      <c r="M458" s="13">
        <f t="shared" si="96"/>
        <v>0.73286489309187819</v>
      </c>
      <c r="N458" s="13">
        <f t="shared" si="91"/>
        <v>3.8414264123937419E-2</v>
      </c>
      <c r="O458" s="13">
        <f t="shared" si="92"/>
        <v>3.8414264123937419E-2</v>
      </c>
      <c r="Q458">
        <v>15.31023442728906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7.7866666670000004</v>
      </c>
      <c r="G459" s="13">
        <f t="shared" si="86"/>
        <v>0</v>
      </c>
      <c r="H459" s="13">
        <f t="shared" si="87"/>
        <v>7.7866666670000004</v>
      </c>
      <c r="I459" s="16">
        <f t="shared" si="95"/>
        <v>7.7968280145883178</v>
      </c>
      <c r="J459" s="13">
        <f t="shared" si="88"/>
        <v>7.7881153653712287</v>
      </c>
      <c r="K459" s="13">
        <f t="shared" si="89"/>
        <v>8.7126492170890302E-3</v>
      </c>
      <c r="L459" s="13">
        <f t="shared" si="90"/>
        <v>0</v>
      </c>
      <c r="M459" s="13">
        <f t="shared" si="96"/>
        <v>0.69445062896794074</v>
      </c>
      <c r="N459" s="13">
        <f t="shared" si="91"/>
        <v>3.6400720151380628E-2</v>
      </c>
      <c r="O459" s="13">
        <f t="shared" si="92"/>
        <v>3.6400720151380628E-2</v>
      </c>
      <c r="Q459">
        <v>22.36156432361803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0.88666666699999996</v>
      </c>
      <c r="G460" s="13">
        <f t="shared" si="86"/>
        <v>0</v>
      </c>
      <c r="H460" s="13">
        <f t="shared" si="87"/>
        <v>0.88666666699999996</v>
      </c>
      <c r="I460" s="16">
        <f t="shared" si="95"/>
        <v>0.89537931621708899</v>
      </c>
      <c r="J460" s="13">
        <f t="shared" si="88"/>
        <v>0.89536763971910927</v>
      </c>
      <c r="K460" s="13">
        <f t="shared" si="89"/>
        <v>1.1676497979729028E-5</v>
      </c>
      <c r="L460" s="13">
        <f t="shared" si="90"/>
        <v>0</v>
      </c>
      <c r="M460" s="13">
        <f t="shared" si="96"/>
        <v>0.65804990881656011</v>
      </c>
      <c r="N460" s="13">
        <f t="shared" si="91"/>
        <v>3.4492719247834328E-2</v>
      </c>
      <c r="O460" s="13">
        <f t="shared" si="92"/>
        <v>3.4492719247834328E-2</v>
      </c>
      <c r="Q460">
        <v>23.241768044695551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7.4066666669999996</v>
      </c>
      <c r="G461" s="13">
        <f t="shared" si="86"/>
        <v>0</v>
      </c>
      <c r="H461" s="13">
        <f t="shared" si="87"/>
        <v>7.4066666669999996</v>
      </c>
      <c r="I461" s="16">
        <f t="shared" si="95"/>
        <v>7.4066783434979797</v>
      </c>
      <c r="J461" s="13">
        <f t="shared" si="88"/>
        <v>7.3996453953194408</v>
      </c>
      <c r="K461" s="13">
        <f t="shared" si="89"/>
        <v>7.0329481785389447E-3</v>
      </c>
      <c r="L461" s="13">
        <f t="shared" si="90"/>
        <v>0</v>
      </c>
      <c r="M461" s="13">
        <f t="shared" si="96"/>
        <v>0.62355718956872574</v>
      </c>
      <c r="N461" s="13">
        <f t="shared" si="91"/>
        <v>3.2684729207611438E-2</v>
      </c>
      <c r="O461" s="13">
        <f t="shared" si="92"/>
        <v>3.2684729207611438E-2</v>
      </c>
      <c r="Q461">
        <v>22.790267193548381</v>
      </c>
    </row>
    <row r="462" spans="1:17" x14ac:dyDescent="0.2">
      <c r="A462" s="14">
        <f t="shared" si="93"/>
        <v>36039</v>
      </c>
      <c r="B462" s="1">
        <v>9</v>
      </c>
      <c r="F462" s="34">
        <v>44.846666669999998</v>
      </c>
      <c r="G462" s="13">
        <f t="shared" si="86"/>
        <v>0</v>
      </c>
      <c r="H462" s="13">
        <f t="shared" si="87"/>
        <v>44.846666669999998</v>
      </c>
      <c r="I462" s="16">
        <f t="shared" si="95"/>
        <v>44.853699618178538</v>
      </c>
      <c r="J462" s="13">
        <f t="shared" si="88"/>
        <v>42.795368168573049</v>
      </c>
      <c r="K462" s="13">
        <f t="shared" si="89"/>
        <v>2.0583314496054896</v>
      </c>
      <c r="L462" s="13">
        <f t="shared" si="90"/>
        <v>0</v>
      </c>
      <c r="M462" s="13">
        <f t="shared" si="96"/>
        <v>0.59087246036111429</v>
      </c>
      <c r="N462" s="13">
        <f t="shared" si="91"/>
        <v>3.0971507804272706E-2</v>
      </c>
      <c r="O462" s="13">
        <f t="shared" si="92"/>
        <v>3.0971507804272706E-2</v>
      </c>
      <c r="Q462">
        <v>20.346992817625981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33.286666670000002</v>
      </c>
      <c r="G463" s="13">
        <f t="shared" si="86"/>
        <v>0</v>
      </c>
      <c r="H463" s="13">
        <f t="shared" si="87"/>
        <v>33.286666670000002</v>
      </c>
      <c r="I463" s="16">
        <f t="shared" si="95"/>
        <v>35.344998119605492</v>
      </c>
      <c r="J463" s="13">
        <f t="shared" si="88"/>
        <v>34.158418093715923</v>
      </c>
      <c r="K463" s="13">
        <f t="shared" si="89"/>
        <v>1.1865800258895689</v>
      </c>
      <c r="L463" s="13">
        <f t="shared" si="90"/>
        <v>0</v>
      </c>
      <c r="M463" s="13">
        <f t="shared" si="96"/>
        <v>0.55990095255684158</v>
      </c>
      <c r="N463" s="13">
        <f t="shared" si="91"/>
        <v>2.9348087590909087E-2</v>
      </c>
      <c r="O463" s="13">
        <f t="shared" si="92"/>
        <v>2.9348087590909087E-2</v>
      </c>
      <c r="Q463">
        <v>19.32656539737274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11.973333330000001</v>
      </c>
      <c r="G464" s="13">
        <f t="shared" si="86"/>
        <v>0</v>
      </c>
      <c r="H464" s="13">
        <f t="shared" si="87"/>
        <v>11.973333330000001</v>
      </c>
      <c r="I464" s="16">
        <f t="shared" si="95"/>
        <v>13.15991335588957</v>
      </c>
      <c r="J464" s="13">
        <f t="shared" si="88"/>
        <v>13.042016896512891</v>
      </c>
      <c r="K464" s="13">
        <f t="shared" si="89"/>
        <v>0.11789645937667892</v>
      </c>
      <c r="L464" s="13">
        <f t="shared" si="90"/>
        <v>0</v>
      </c>
      <c r="M464" s="13">
        <f t="shared" si="96"/>
        <v>0.53055286496593246</v>
      </c>
      <c r="N464" s="13">
        <f t="shared" si="91"/>
        <v>2.7809761497141223E-2</v>
      </c>
      <c r="O464" s="13">
        <f t="shared" si="92"/>
        <v>2.7809761497141223E-2</v>
      </c>
      <c r="Q464">
        <v>14.9423856899542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37.166666669999998</v>
      </c>
      <c r="G465" s="13">
        <f t="shared" si="86"/>
        <v>0</v>
      </c>
      <c r="H465" s="13">
        <f t="shared" si="87"/>
        <v>37.166666669999998</v>
      </c>
      <c r="I465" s="16">
        <f t="shared" si="95"/>
        <v>37.284563129376679</v>
      </c>
      <c r="J465" s="13">
        <f t="shared" si="88"/>
        <v>33.866296397676741</v>
      </c>
      <c r="K465" s="13">
        <f t="shared" si="89"/>
        <v>3.4182667316999371</v>
      </c>
      <c r="L465" s="13">
        <f t="shared" si="90"/>
        <v>0</v>
      </c>
      <c r="M465" s="13">
        <f t="shared" si="96"/>
        <v>0.50274310346879125</v>
      </c>
      <c r="N465" s="13">
        <f t="shared" si="91"/>
        <v>2.6352069181074779E-2</v>
      </c>
      <c r="O465" s="13">
        <f t="shared" si="92"/>
        <v>2.6352069181074779E-2</v>
      </c>
      <c r="Q465">
        <v>12.22082301577348</v>
      </c>
    </row>
    <row r="466" spans="1:17" x14ac:dyDescent="0.2">
      <c r="A466" s="14">
        <f t="shared" si="93"/>
        <v>36161</v>
      </c>
      <c r="B466" s="1">
        <v>1</v>
      </c>
      <c r="F466" s="34">
        <v>85.373333329999994</v>
      </c>
      <c r="G466" s="13">
        <f t="shared" si="86"/>
        <v>0.56483895089609892</v>
      </c>
      <c r="H466" s="13">
        <f t="shared" si="87"/>
        <v>84.808494379103891</v>
      </c>
      <c r="I466" s="16">
        <f t="shared" si="95"/>
        <v>88.226761110803835</v>
      </c>
      <c r="J466" s="13">
        <f t="shared" si="88"/>
        <v>58.391247621815403</v>
      </c>
      <c r="K466" s="13">
        <f t="shared" si="89"/>
        <v>29.835513488988433</v>
      </c>
      <c r="L466" s="13">
        <f t="shared" si="90"/>
        <v>0.56042862067675991</v>
      </c>
      <c r="M466" s="13">
        <f t="shared" si="96"/>
        <v>1.0368196549644764</v>
      </c>
      <c r="N466" s="13">
        <f t="shared" si="91"/>
        <v>5.4346530240604381E-2</v>
      </c>
      <c r="O466" s="13">
        <f t="shared" si="92"/>
        <v>0.61918548113670335</v>
      </c>
      <c r="Q466">
        <v>11.65014189981132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33.40666667</v>
      </c>
      <c r="G467" s="13">
        <f t="shared" si="86"/>
        <v>0</v>
      </c>
      <c r="H467" s="13">
        <f t="shared" si="87"/>
        <v>33.40666667</v>
      </c>
      <c r="I467" s="16">
        <f t="shared" si="95"/>
        <v>62.681751538311673</v>
      </c>
      <c r="J467" s="13">
        <f t="shared" si="88"/>
        <v>48.949946530184739</v>
      </c>
      <c r="K467" s="13">
        <f t="shared" si="89"/>
        <v>13.731805008126933</v>
      </c>
      <c r="L467" s="13">
        <f t="shared" si="90"/>
        <v>0</v>
      </c>
      <c r="M467" s="13">
        <f t="shared" si="96"/>
        <v>0.98247312472387194</v>
      </c>
      <c r="N467" s="13">
        <f t="shared" si="91"/>
        <v>5.1497871522522769E-2</v>
      </c>
      <c r="O467" s="13">
        <f t="shared" si="92"/>
        <v>5.1497871522522769E-2</v>
      </c>
      <c r="Q467">
        <v>11.74021222258065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29.626666669999999</v>
      </c>
      <c r="G468" s="13">
        <f t="shared" si="86"/>
        <v>0</v>
      </c>
      <c r="H468" s="13">
        <f t="shared" si="87"/>
        <v>29.626666669999999</v>
      </c>
      <c r="I468" s="16">
        <f t="shared" si="95"/>
        <v>43.358471678126932</v>
      </c>
      <c r="J468" s="13">
        <f t="shared" si="88"/>
        <v>40.360696120023107</v>
      </c>
      <c r="K468" s="13">
        <f t="shared" si="89"/>
        <v>2.9977755581038252</v>
      </c>
      <c r="L468" s="13">
        <f t="shared" si="90"/>
        <v>0</v>
      </c>
      <c r="M468" s="13">
        <f t="shared" si="96"/>
        <v>0.93097525320134922</v>
      </c>
      <c r="N468" s="13">
        <f t="shared" si="91"/>
        <v>4.8798529724144696E-2</v>
      </c>
      <c r="O468" s="13">
        <f t="shared" si="92"/>
        <v>4.8798529724144696E-2</v>
      </c>
      <c r="Q468">
        <v>16.703849751993239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16.32</v>
      </c>
      <c r="G469" s="13">
        <f t="shared" si="86"/>
        <v>0</v>
      </c>
      <c r="H469" s="13">
        <f t="shared" si="87"/>
        <v>16.32</v>
      </c>
      <c r="I469" s="16">
        <f t="shared" si="95"/>
        <v>19.317775558103826</v>
      </c>
      <c r="J469" s="13">
        <f t="shared" si="88"/>
        <v>19.065856157963381</v>
      </c>
      <c r="K469" s="13">
        <f t="shared" si="89"/>
        <v>0.25191940014044434</v>
      </c>
      <c r="L469" s="13">
        <f t="shared" si="90"/>
        <v>0</v>
      </c>
      <c r="M469" s="13">
        <f t="shared" si="96"/>
        <v>0.88217672347720455</v>
      </c>
      <c r="N469" s="13">
        <f t="shared" si="91"/>
        <v>4.6240678164664831E-2</v>
      </c>
      <c r="O469" s="13">
        <f t="shared" si="92"/>
        <v>4.6240678164664831E-2</v>
      </c>
      <c r="Q469">
        <v>17.693543529713612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4.0466666670000002</v>
      </c>
      <c r="G470" s="13">
        <f t="shared" si="86"/>
        <v>0</v>
      </c>
      <c r="H470" s="13">
        <f t="shared" si="87"/>
        <v>4.0466666670000002</v>
      </c>
      <c r="I470" s="16">
        <f t="shared" si="95"/>
        <v>4.2985860671404446</v>
      </c>
      <c r="J470" s="13">
        <f t="shared" si="88"/>
        <v>4.2964748886080697</v>
      </c>
      <c r="K470" s="13">
        <f t="shared" si="89"/>
        <v>2.1111785323748578E-3</v>
      </c>
      <c r="L470" s="13">
        <f t="shared" si="90"/>
        <v>0</v>
      </c>
      <c r="M470" s="13">
        <f t="shared" si="96"/>
        <v>0.83593604531253973</v>
      </c>
      <c r="N470" s="13">
        <f t="shared" si="91"/>
        <v>4.3816900411041797E-2</v>
      </c>
      <c r="O470" s="13">
        <f t="shared" si="92"/>
        <v>4.3816900411041797E-2</v>
      </c>
      <c r="Q470">
        <v>19.761428605220459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1.0333333330000001</v>
      </c>
      <c r="G471" s="13">
        <f t="shared" si="86"/>
        <v>0</v>
      </c>
      <c r="H471" s="13">
        <f t="shared" si="87"/>
        <v>1.0333333330000001</v>
      </c>
      <c r="I471" s="16">
        <f t="shared" si="95"/>
        <v>1.0354445115323749</v>
      </c>
      <c r="J471" s="13">
        <f t="shared" si="88"/>
        <v>1.0354276583628876</v>
      </c>
      <c r="K471" s="13">
        <f t="shared" si="89"/>
        <v>1.6853169487296427E-5</v>
      </c>
      <c r="L471" s="13">
        <f t="shared" si="90"/>
        <v>0</v>
      </c>
      <c r="M471" s="13">
        <f t="shared" si="96"/>
        <v>0.79211914490149793</v>
      </c>
      <c r="N471" s="13">
        <f t="shared" si="91"/>
        <v>4.1520168774217429E-2</v>
      </c>
      <c r="O471" s="13">
        <f t="shared" si="92"/>
        <v>4.1520168774217429E-2</v>
      </c>
      <c r="Q471">
        <v>23.73363601997465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2.4066666670000001</v>
      </c>
      <c r="G472" s="13">
        <f t="shared" si="86"/>
        <v>0</v>
      </c>
      <c r="H472" s="13">
        <f t="shared" si="87"/>
        <v>2.4066666670000001</v>
      </c>
      <c r="I472" s="16">
        <f t="shared" si="95"/>
        <v>2.4066835201694872</v>
      </c>
      <c r="J472" s="13">
        <f t="shared" si="88"/>
        <v>2.4065092993976087</v>
      </c>
      <c r="K472" s="13">
        <f t="shared" si="89"/>
        <v>1.7422077187845275E-4</v>
      </c>
      <c r="L472" s="13">
        <f t="shared" si="90"/>
        <v>0</v>
      </c>
      <c r="M472" s="13">
        <f t="shared" si="96"/>
        <v>0.75059897612728055</v>
      </c>
      <c r="N472" s="13">
        <f t="shared" si="91"/>
        <v>3.9343823932490529E-2</v>
      </c>
      <c r="O472" s="13">
        <f t="shared" si="92"/>
        <v>3.9343823932490529E-2</v>
      </c>
      <c r="Q472">
        <v>25.125388193548378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4.88</v>
      </c>
      <c r="G473" s="13">
        <f t="shared" si="86"/>
        <v>0</v>
      </c>
      <c r="H473" s="13">
        <f t="shared" si="87"/>
        <v>4.88</v>
      </c>
      <c r="I473" s="16">
        <f t="shared" si="95"/>
        <v>4.8801742207718783</v>
      </c>
      <c r="J473" s="13">
        <f t="shared" si="88"/>
        <v>4.8785978246208126</v>
      </c>
      <c r="K473" s="13">
        <f t="shared" si="89"/>
        <v>1.5763961510657509E-3</v>
      </c>
      <c r="L473" s="13">
        <f t="shared" si="90"/>
        <v>0</v>
      </c>
      <c r="M473" s="13">
        <f t="shared" si="96"/>
        <v>0.71125515219479007</v>
      </c>
      <c r="N473" s="13">
        <f t="shared" si="91"/>
        <v>3.7281555622963383E-2</v>
      </c>
      <c r="O473" s="13">
        <f t="shared" si="92"/>
        <v>3.7281555622963383E-2</v>
      </c>
      <c r="Q473">
        <v>24.535791641140889</v>
      </c>
    </row>
    <row r="474" spans="1:17" x14ac:dyDescent="0.2">
      <c r="A474" s="14">
        <f t="shared" si="93"/>
        <v>36404</v>
      </c>
      <c r="B474" s="1">
        <v>9</v>
      </c>
      <c r="F474" s="34">
        <v>11.073333330000001</v>
      </c>
      <c r="G474" s="13">
        <f t="shared" si="86"/>
        <v>0</v>
      </c>
      <c r="H474" s="13">
        <f t="shared" si="87"/>
        <v>11.073333330000001</v>
      </c>
      <c r="I474" s="16">
        <f t="shared" si="95"/>
        <v>11.074909726151066</v>
      </c>
      <c r="J474" s="13">
        <f t="shared" si="88"/>
        <v>11.049120791607171</v>
      </c>
      <c r="K474" s="13">
        <f t="shared" si="89"/>
        <v>2.5788934543895081E-2</v>
      </c>
      <c r="L474" s="13">
        <f t="shared" si="90"/>
        <v>0</v>
      </c>
      <c r="M474" s="13">
        <f t="shared" si="96"/>
        <v>0.67397359657182665</v>
      </c>
      <c r="N474" s="13">
        <f t="shared" si="91"/>
        <v>3.5327384345076512E-2</v>
      </c>
      <c r="O474" s="13">
        <f t="shared" si="92"/>
        <v>3.5327384345076512E-2</v>
      </c>
      <c r="Q474">
        <v>22.119925805457019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4.9133333329999997</v>
      </c>
      <c r="G475" s="13">
        <f t="shared" si="86"/>
        <v>0</v>
      </c>
      <c r="H475" s="13">
        <f t="shared" si="87"/>
        <v>4.9133333329999997</v>
      </c>
      <c r="I475" s="16">
        <f t="shared" si="95"/>
        <v>4.9391222675438948</v>
      </c>
      <c r="J475" s="13">
        <f t="shared" si="88"/>
        <v>4.9367081510742112</v>
      </c>
      <c r="K475" s="13">
        <f t="shared" si="89"/>
        <v>2.4141164696835915E-3</v>
      </c>
      <c r="L475" s="13">
        <f t="shared" si="90"/>
        <v>0</v>
      </c>
      <c r="M475" s="13">
        <f t="shared" si="96"/>
        <v>0.63864621222675011</v>
      </c>
      <c r="N475" s="13">
        <f t="shared" si="91"/>
        <v>3.3475644023181345E-2</v>
      </c>
      <c r="O475" s="13">
        <f t="shared" si="92"/>
        <v>3.3475644023181345E-2</v>
      </c>
      <c r="Q475">
        <v>21.758048811508338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45.106666670000003</v>
      </c>
      <c r="G476" s="13">
        <f t="shared" si="86"/>
        <v>0</v>
      </c>
      <c r="H476" s="13">
        <f t="shared" si="87"/>
        <v>45.106666670000003</v>
      </c>
      <c r="I476" s="16">
        <f t="shared" si="95"/>
        <v>45.10908078646969</v>
      </c>
      <c r="J476" s="13">
        <f t="shared" si="88"/>
        <v>41.307371091337991</v>
      </c>
      <c r="K476" s="13">
        <f t="shared" si="89"/>
        <v>3.8017096951316987</v>
      </c>
      <c r="L476" s="13">
        <f t="shared" si="90"/>
        <v>0</v>
      </c>
      <c r="M476" s="13">
        <f t="shared" si="96"/>
        <v>0.60517056820356874</v>
      </c>
      <c r="N476" s="13">
        <f t="shared" si="91"/>
        <v>3.1720965577881365E-2</v>
      </c>
      <c r="O476" s="13">
        <f t="shared" si="92"/>
        <v>3.1720965577881365E-2</v>
      </c>
      <c r="Q476">
        <v>15.67905828911184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6.2466666670000004</v>
      </c>
      <c r="G477" s="13">
        <f t="shared" si="86"/>
        <v>0</v>
      </c>
      <c r="H477" s="13">
        <f t="shared" si="87"/>
        <v>6.2466666670000004</v>
      </c>
      <c r="I477" s="16">
        <f t="shared" si="95"/>
        <v>10.048376362131698</v>
      </c>
      <c r="J477" s="13">
        <f t="shared" si="88"/>
        <v>9.9691087815675647</v>
      </c>
      <c r="K477" s="13">
        <f t="shared" si="89"/>
        <v>7.9267580564133411E-2</v>
      </c>
      <c r="L477" s="13">
        <f t="shared" si="90"/>
        <v>0</v>
      </c>
      <c r="M477" s="13">
        <f t="shared" si="96"/>
        <v>0.57344960262568734</v>
      </c>
      <c r="N477" s="13">
        <f t="shared" si="91"/>
        <v>3.0058261358507195E-2</v>
      </c>
      <c r="O477" s="13">
        <f t="shared" si="92"/>
        <v>3.0058261358507195E-2</v>
      </c>
      <c r="Q477">
        <v>11.95635872322905</v>
      </c>
    </row>
    <row r="478" spans="1:17" x14ac:dyDescent="0.2">
      <c r="A478" s="14">
        <f t="shared" si="93"/>
        <v>36526</v>
      </c>
      <c r="B478" s="1">
        <v>1</v>
      </c>
      <c r="F478" s="34">
        <v>14.786666670000001</v>
      </c>
      <c r="G478" s="13">
        <f t="shared" si="86"/>
        <v>0</v>
      </c>
      <c r="H478" s="13">
        <f t="shared" si="87"/>
        <v>14.786666670000001</v>
      </c>
      <c r="I478" s="16">
        <f t="shared" si="95"/>
        <v>14.865934250564134</v>
      </c>
      <c r="J478" s="13">
        <f t="shared" si="88"/>
        <v>14.604210815264526</v>
      </c>
      <c r="K478" s="13">
        <f t="shared" si="89"/>
        <v>0.26172343529960784</v>
      </c>
      <c r="L478" s="13">
        <f t="shared" si="90"/>
        <v>0</v>
      </c>
      <c r="M478" s="13">
        <f t="shared" si="96"/>
        <v>0.54339134126718014</v>
      </c>
      <c r="N478" s="13">
        <f t="shared" si="91"/>
        <v>2.8482710391588006E-2</v>
      </c>
      <c r="O478" s="13">
        <f t="shared" si="92"/>
        <v>2.8482710391588006E-2</v>
      </c>
      <c r="Q478">
        <v>11.70355822258065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21.02</v>
      </c>
      <c r="G479" s="13">
        <f t="shared" si="86"/>
        <v>0</v>
      </c>
      <c r="H479" s="13">
        <f t="shared" si="87"/>
        <v>21.02</v>
      </c>
      <c r="I479" s="16">
        <f t="shared" si="95"/>
        <v>21.281723435299607</v>
      </c>
      <c r="J479" s="13">
        <f t="shared" si="88"/>
        <v>20.645014465130341</v>
      </c>
      <c r="K479" s="13">
        <f t="shared" si="89"/>
        <v>0.63670897016926631</v>
      </c>
      <c r="L479" s="13">
        <f t="shared" si="90"/>
        <v>0</v>
      </c>
      <c r="M479" s="13">
        <f t="shared" si="96"/>
        <v>0.51490863087559213</v>
      </c>
      <c r="N479" s="13">
        <f t="shared" si="91"/>
        <v>2.6989744402547367E-2</v>
      </c>
      <c r="O479" s="13">
        <f t="shared" si="92"/>
        <v>2.6989744402547367E-2</v>
      </c>
      <c r="Q479">
        <v>12.93943916668378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9.5666666669999998</v>
      </c>
      <c r="G480" s="13">
        <f t="shared" si="86"/>
        <v>0</v>
      </c>
      <c r="H480" s="13">
        <f t="shared" si="87"/>
        <v>9.5666666669999998</v>
      </c>
      <c r="I480" s="16">
        <f t="shared" si="95"/>
        <v>10.203375637169266</v>
      </c>
      <c r="J480" s="13">
        <f t="shared" si="88"/>
        <v>10.166589452810813</v>
      </c>
      <c r="K480" s="13">
        <f t="shared" si="89"/>
        <v>3.6786184358453156E-2</v>
      </c>
      <c r="L480" s="13">
        <f t="shared" si="90"/>
        <v>0</v>
      </c>
      <c r="M480" s="13">
        <f t="shared" si="96"/>
        <v>0.48791888647304477</v>
      </c>
      <c r="N480" s="13">
        <f t="shared" si="91"/>
        <v>2.557503457009393E-2</v>
      </c>
      <c r="O480" s="13">
        <f t="shared" si="92"/>
        <v>2.557503457009393E-2</v>
      </c>
      <c r="Q480">
        <v>17.858931291787609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8.5</v>
      </c>
      <c r="G481" s="13">
        <f t="shared" si="86"/>
        <v>0</v>
      </c>
      <c r="H481" s="13">
        <f t="shared" si="87"/>
        <v>8.5</v>
      </c>
      <c r="I481" s="16">
        <f t="shared" si="95"/>
        <v>8.5367861843584532</v>
      </c>
      <c r="J481" s="13">
        <f t="shared" si="88"/>
        <v>8.518125661770874</v>
      </c>
      <c r="K481" s="13">
        <f t="shared" si="89"/>
        <v>1.8660522587579109E-2</v>
      </c>
      <c r="L481" s="13">
        <f t="shared" si="90"/>
        <v>0</v>
      </c>
      <c r="M481" s="13">
        <f t="shared" si="96"/>
        <v>0.46234385190295085</v>
      </c>
      <c r="N481" s="13">
        <f t="shared" si="91"/>
        <v>2.4234478974901504E-2</v>
      </c>
      <c r="O481" s="13">
        <f t="shared" si="92"/>
        <v>2.4234478974901504E-2</v>
      </c>
      <c r="Q481">
        <v>18.890083524261801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11.96</v>
      </c>
      <c r="G482" s="13">
        <f t="shared" si="86"/>
        <v>0</v>
      </c>
      <c r="H482" s="13">
        <f t="shared" si="87"/>
        <v>11.96</v>
      </c>
      <c r="I482" s="16">
        <f t="shared" si="95"/>
        <v>11.97866052258758</v>
      </c>
      <c r="J482" s="13">
        <f t="shared" si="88"/>
        <v>11.937744779088643</v>
      </c>
      <c r="K482" s="13">
        <f t="shared" si="89"/>
        <v>4.0915743498937118E-2</v>
      </c>
      <c r="L482" s="13">
        <f t="shared" si="90"/>
        <v>0</v>
      </c>
      <c r="M482" s="13">
        <f t="shared" si="96"/>
        <v>0.43810937292804936</v>
      </c>
      <c r="N482" s="13">
        <f t="shared" si="91"/>
        <v>2.2964190706186244E-2</v>
      </c>
      <c r="O482" s="13">
        <f t="shared" si="92"/>
        <v>2.2964190706186244E-2</v>
      </c>
      <c r="Q482">
        <v>20.508709652472842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1.0533333330000001</v>
      </c>
      <c r="G483" s="13">
        <f t="shared" si="86"/>
        <v>0</v>
      </c>
      <c r="H483" s="13">
        <f t="shared" si="87"/>
        <v>1.0533333330000001</v>
      </c>
      <c r="I483" s="16">
        <f t="shared" si="95"/>
        <v>1.0942490764989372</v>
      </c>
      <c r="J483" s="13">
        <f t="shared" si="88"/>
        <v>1.094235429657298</v>
      </c>
      <c r="K483" s="13">
        <f t="shared" si="89"/>
        <v>1.3646841639181062E-5</v>
      </c>
      <c r="L483" s="13">
        <f t="shared" si="90"/>
        <v>0</v>
      </c>
      <c r="M483" s="13">
        <f t="shared" si="96"/>
        <v>0.41514518222186314</v>
      </c>
      <c r="N483" s="13">
        <f t="shared" si="91"/>
        <v>2.176048659169633E-2</v>
      </c>
      <c r="O483" s="13">
        <f t="shared" si="92"/>
        <v>2.176048659169633E-2</v>
      </c>
      <c r="Q483">
        <v>26.44262519354838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0.88666666699999996</v>
      </c>
      <c r="G484" s="13">
        <f t="shared" si="86"/>
        <v>0</v>
      </c>
      <c r="H484" s="13">
        <f t="shared" si="87"/>
        <v>0.88666666699999996</v>
      </c>
      <c r="I484" s="16">
        <f t="shared" si="95"/>
        <v>0.88668031384163914</v>
      </c>
      <c r="J484" s="13">
        <f t="shared" si="88"/>
        <v>0.88667359597806816</v>
      </c>
      <c r="K484" s="13">
        <f t="shared" si="89"/>
        <v>6.717863570981919E-6</v>
      </c>
      <c r="L484" s="13">
        <f t="shared" si="90"/>
        <v>0</v>
      </c>
      <c r="M484" s="13">
        <f t="shared" si="96"/>
        <v>0.39338469563016681</v>
      </c>
      <c r="N484" s="13">
        <f t="shared" si="91"/>
        <v>2.0619876518436858E-2</v>
      </c>
      <c r="O484" s="13">
        <f t="shared" si="92"/>
        <v>2.0619876518436858E-2</v>
      </c>
      <c r="Q484">
        <v>27.008091894892249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0.88666666699999996</v>
      </c>
      <c r="G485" s="13">
        <f t="shared" si="86"/>
        <v>0</v>
      </c>
      <c r="H485" s="13">
        <f t="shared" si="87"/>
        <v>0.88666666699999996</v>
      </c>
      <c r="I485" s="16">
        <f t="shared" si="95"/>
        <v>0.88667338486357095</v>
      </c>
      <c r="J485" s="13">
        <f t="shared" si="88"/>
        <v>0.88666660073240511</v>
      </c>
      <c r="K485" s="13">
        <f t="shared" si="89"/>
        <v>6.78413116583787E-6</v>
      </c>
      <c r="L485" s="13">
        <f t="shared" si="90"/>
        <v>0</v>
      </c>
      <c r="M485" s="13">
        <f t="shared" si="96"/>
        <v>0.37276481911172998</v>
      </c>
      <c r="N485" s="13">
        <f t="shared" si="91"/>
        <v>1.9539053313165782E-2</v>
      </c>
      <c r="O485" s="13">
        <f t="shared" si="92"/>
        <v>1.9539053313165782E-2</v>
      </c>
      <c r="Q485">
        <v>26.93636566561624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6.42</v>
      </c>
      <c r="G486" s="13">
        <f t="shared" si="86"/>
        <v>0</v>
      </c>
      <c r="H486" s="13">
        <f t="shared" si="87"/>
        <v>6.42</v>
      </c>
      <c r="I486" s="16">
        <f t="shared" si="95"/>
        <v>6.4200067841311661</v>
      </c>
      <c r="J486" s="13">
        <f t="shared" si="88"/>
        <v>6.4163292016711342</v>
      </c>
      <c r="K486" s="13">
        <f t="shared" si="89"/>
        <v>3.677582460031914E-3</v>
      </c>
      <c r="L486" s="13">
        <f t="shared" si="90"/>
        <v>0</v>
      </c>
      <c r="M486" s="13">
        <f t="shared" si="96"/>
        <v>0.35322576579856418</v>
      </c>
      <c r="N486" s="13">
        <f t="shared" si="91"/>
        <v>1.8514883153319492E-2</v>
      </c>
      <c r="O486" s="13">
        <f t="shared" si="92"/>
        <v>1.8514883153319492E-2</v>
      </c>
      <c r="Q486">
        <v>24.358411312270011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10.27333333</v>
      </c>
      <c r="G487" s="13">
        <f t="shared" si="86"/>
        <v>0</v>
      </c>
      <c r="H487" s="13">
        <f t="shared" si="87"/>
        <v>10.27333333</v>
      </c>
      <c r="I487" s="16">
        <f t="shared" si="95"/>
        <v>10.277010912460032</v>
      </c>
      <c r="J487" s="13">
        <f t="shared" si="88"/>
        <v>10.250593149227246</v>
      </c>
      <c r="K487" s="13">
        <f t="shared" si="89"/>
        <v>2.6417763232785774E-2</v>
      </c>
      <c r="L487" s="13">
        <f t="shared" si="90"/>
        <v>0</v>
      </c>
      <c r="M487" s="13">
        <f t="shared" si="96"/>
        <v>0.33471088264524468</v>
      </c>
      <c r="N487" s="13">
        <f t="shared" si="91"/>
        <v>1.7544396480564804E-2</v>
      </c>
      <c r="O487" s="13">
        <f t="shared" si="92"/>
        <v>1.7544396480564804E-2</v>
      </c>
      <c r="Q487">
        <v>20.36113360257194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65.793333329999996</v>
      </c>
      <c r="G488" s="13">
        <f t="shared" si="86"/>
        <v>0.17323895089609892</v>
      </c>
      <c r="H488" s="13">
        <f t="shared" si="87"/>
        <v>65.620094379103904</v>
      </c>
      <c r="I488" s="16">
        <f t="shared" si="95"/>
        <v>65.64651214233669</v>
      </c>
      <c r="J488" s="13">
        <f t="shared" si="88"/>
        <v>54.354748916441139</v>
      </c>
      <c r="K488" s="13">
        <f t="shared" si="89"/>
        <v>11.291763225895551</v>
      </c>
      <c r="L488" s="13">
        <f t="shared" si="90"/>
        <v>0</v>
      </c>
      <c r="M488" s="13">
        <f t="shared" si="96"/>
        <v>0.31716648616467985</v>
      </c>
      <c r="N488" s="13">
        <f t="shared" si="91"/>
        <v>1.6624779390631419E-2</v>
      </c>
      <c r="O488" s="13">
        <f t="shared" si="92"/>
        <v>0.18986373028673034</v>
      </c>
      <c r="Q488">
        <v>14.836303585979181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102.64</v>
      </c>
      <c r="G489" s="13">
        <f t="shared" si="86"/>
        <v>0.91017228429609898</v>
      </c>
      <c r="H489" s="13">
        <f t="shared" si="87"/>
        <v>101.72982771570391</v>
      </c>
      <c r="I489" s="16">
        <f t="shared" si="95"/>
        <v>113.02159094159946</v>
      </c>
      <c r="J489" s="13">
        <f t="shared" si="88"/>
        <v>58.647373920039392</v>
      </c>
      <c r="K489" s="13">
        <f t="shared" si="89"/>
        <v>54.374217021560064</v>
      </c>
      <c r="L489" s="13">
        <f t="shared" si="90"/>
        <v>1.5611696715619727</v>
      </c>
      <c r="M489" s="13">
        <f t="shared" si="96"/>
        <v>1.8617113783360213</v>
      </c>
      <c r="N489" s="13">
        <f t="shared" si="91"/>
        <v>9.758452517519299E-2</v>
      </c>
      <c r="O489" s="13">
        <f t="shared" si="92"/>
        <v>1.0077568094712919</v>
      </c>
      <c r="Q489">
        <v>9.7582462225806452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50.04666667</v>
      </c>
      <c r="G490" s="13">
        <f t="shared" si="86"/>
        <v>0</v>
      </c>
      <c r="H490" s="13">
        <f t="shared" si="87"/>
        <v>50.04666667</v>
      </c>
      <c r="I490" s="16">
        <f t="shared" si="95"/>
        <v>102.85971401999809</v>
      </c>
      <c r="J490" s="13">
        <f t="shared" si="88"/>
        <v>64.95134384888928</v>
      </c>
      <c r="K490" s="13">
        <f t="shared" si="89"/>
        <v>37.908370171108814</v>
      </c>
      <c r="L490" s="13">
        <f t="shared" si="90"/>
        <v>0.88965706051618965</v>
      </c>
      <c r="M490" s="13">
        <f t="shared" si="96"/>
        <v>2.6537839136770178</v>
      </c>
      <c r="N490" s="13">
        <f t="shared" si="91"/>
        <v>0.13910225083610989</v>
      </c>
      <c r="O490" s="13">
        <f t="shared" si="92"/>
        <v>0.13910225083610989</v>
      </c>
      <c r="Q490">
        <v>12.71897023248798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71.386666669999997</v>
      </c>
      <c r="G491" s="13">
        <f t="shared" si="86"/>
        <v>0.28510561769609893</v>
      </c>
      <c r="H491" s="13">
        <f t="shared" si="87"/>
        <v>71.101561052303893</v>
      </c>
      <c r="I491" s="16">
        <f t="shared" si="95"/>
        <v>108.12027416289652</v>
      </c>
      <c r="J491" s="13">
        <f t="shared" si="88"/>
        <v>59.13545307533812</v>
      </c>
      <c r="K491" s="13">
        <f t="shared" si="89"/>
        <v>48.984821087558402</v>
      </c>
      <c r="L491" s="13">
        <f t="shared" si="90"/>
        <v>1.3413785263830778</v>
      </c>
      <c r="M491" s="13">
        <f t="shared" si="96"/>
        <v>3.8560601892239856</v>
      </c>
      <c r="N491" s="13">
        <f t="shared" si="91"/>
        <v>0.20212144964635348</v>
      </c>
      <c r="O491" s="13">
        <f t="shared" si="92"/>
        <v>0.48722706734245241</v>
      </c>
      <c r="Q491">
        <v>10.19580067606443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44.513333330000002</v>
      </c>
      <c r="G492" s="13">
        <f t="shared" si="86"/>
        <v>0</v>
      </c>
      <c r="H492" s="13">
        <f t="shared" si="87"/>
        <v>44.513333330000002</v>
      </c>
      <c r="I492" s="16">
        <f t="shared" si="95"/>
        <v>92.156775891175315</v>
      </c>
      <c r="J492" s="13">
        <f t="shared" si="88"/>
        <v>62.818913928989637</v>
      </c>
      <c r="K492" s="13">
        <f t="shared" si="89"/>
        <v>29.337861962185677</v>
      </c>
      <c r="L492" s="13">
        <f t="shared" si="90"/>
        <v>0.54013332222115207</v>
      </c>
      <c r="M492" s="13">
        <f t="shared" si="96"/>
        <v>4.194072061798785</v>
      </c>
      <c r="N492" s="13">
        <f t="shared" si="91"/>
        <v>0.21983887269732663</v>
      </c>
      <c r="O492" s="13">
        <f t="shared" si="92"/>
        <v>0.21983887269732663</v>
      </c>
      <c r="Q492">
        <v>13.079419706730979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32.246666670000003</v>
      </c>
      <c r="G493" s="13">
        <f t="shared" si="86"/>
        <v>0</v>
      </c>
      <c r="H493" s="13">
        <f t="shared" si="87"/>
        <v>32.246666670000003</v>
      </c>
      <c r="I493" s="16">
        <f t="shared" si="95"/>
        <v>61.044395309964528</v>
      </c>
      <c r="J493" s="13">
        <f t="shared" si="88"/>
        <v>51.000184472439706</v>
      </c>
      <c r="K493" s="13">
        <f t="shared" si="89"/>
        <v>10.044210837524822</v>
      </c>
      <c r="L493" s="13">
        <f t="shared" si="90"/>
        <v>0</v>
      </c>
      <c r="M493" s="13">
        <f t="shared" si="96"/>
        <v>3.9742331891014584</v>
      </c>
      <c r="N493" s="13">
        <f t="shared" si="91"/>
        <v>0.20831567299147713</v>
      </c>
      <c r="O493" s="13">
        <f t="shared" si="92"/>
        <v>0.20831567299147713</v>
      </c>
      <c r="Q493">
        <v>14.208748223640489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1.586666667</v>
      </c>
      <c r="G494" s="13">
        <f t="shared" si="86"/>
        <v>0</v>
      </c>
      <c r="H494" s="13">
        <f t="shared" si="87"/>
        <v>1.586666667</v>
      </c>
      <c r="I494" s="16">
        <f t="shared" si="95"/>
        <v>11.630877504524822</v>
      </c>
      <c r="J494" s="13">
        <f t="shared" si="88"/>
        <v>11.59515056109338</v>
      </c>
      <c r="K494" s="13">
        <f t="shared" si="89"/>
        <v>3.5726943431441782E-2</v>
      </c>
      <c r="L494" s="13">
        <f t="shared" si="90"/>
        <v>0</v>
      </c>
      <c r="M494" s="13">
        <f t="shared" si="96"/>
        <v>3.7659175161099814</v>
      </c>
      <c r="N494" s="13">
        <f t="shared" si="91"/>
        <v>0.19739647989206482</v>
      </c>
      <c r="O494" s="13">
        <f t="shared" si="92"/>
        <v>0.19739647989206482</v>
      </c>
      <c r="Q494">
        <v>20.84584940358452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0.88666666699999996</v>
      </c>
      <c r="G495" s="13">
        <f t="shared" si="86"/>
        <v>0</v>
      </c>
      <c r="H495" s="13">
        <f t="shared" si="87"/>
        <v>0.88666666699999996</v>
      </c>
      <c r="I495" s="16">
        <f t="shared" si="95"/>
        <v>0.92239361043144175</v>
      </c>
      <c r="J495" s="13">
        <f t="shared" si="88"/>
        <v>0.92237880547659401</v>
      </c>
      <c r="K495" s="13">
        <f t="shared" si="89"/>
        <v>1.4804954847735807E-5</v>
      </c>
      <c r="L495" s="13">
        <f t="shared" si="90"/>
        <v>0</v>
      </c>
      <c r="M495" s="13">
        <f t="shared" si="96"/>
        <v>3.5685210362179167</v>
      </c>
      <c r="N495" s="13">
        <f t="shared" si="91"/>
        <v>0.18704963344439549</v>
      </c>
      <c r="O495" s="13">
        <f t="shared" si="92"/>
        <v>0.18704963344439549</v>
      </c>
      <c r="Q495">
        <v>22.189477158988549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3.1066666669999998</v>
      </c>
      <c r="G496" s="13">
        <f t="shared" si="86"/>
        <v>0</v>
      </c>
      <c r="H496" s="13">
        <f t="shared" si="87"/>
        <v>3.1066666669999998</v>
      </c>
      <c r="I496" s="16">
        <f t="shared" si="95"/>
        <v>3.1066814719548477</v>
      </c>
      <c r="J496" s="13">
        <f t="shared" si="88"/>
        <v>3.1061436987534674</v>
      </c>
      <c r="K496" s="13">
        <f t="shared" si="89"/>
        <v>5.3777320138026496E-4</v>
      </c>
      <c r="L496" s="13">
        <f t="shared" si="90"/>
        <v>0</v>
      </c>
      <c r="M496" s="13">
        <f t="shared" si="96"/>
        <v>3.3814714027735211</v>
      </c>
      <c r="N496" s="13">
        <f t="shared" si="91"/>
        <v>0.17724513320001295</v>
      </c>
      <c r="O496" s="13">
        <f t="shared" si="92"/>
        <v>0.17724513320001295</v>
      </c>
      <c r="Q496">
        <v>22.54615519354838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9.3666666670000005</v>
      </c>
      <c r="G497" s="13">
        <f t="shared" si="86"/>
        <v>0</v>
      </c>
      <c r="H497" s="13">
        <f t="shared" si="87"/>
        <v>9.3666666670000005</v>
      </c>
      <c r="I497" s="16">
        <f t="shared" si="95"/>
        <v>9.3672044402013803</v>
      </c>
      <c r="J497" s="13">
        <f t="shared" si="88"/>
        <v>9.3522916007068844</v>
      </c>
      <c r="K497" s="13">
        <f t="shared" si="89"/>
        <v>1.4912839494495955E-2</v>
      </c>
      <c r="L497" s="13">
        <f t="shared" si="90"/>
        <v>0</v>
      </c>
      <c r="M497" s="13">
        <f t="shared" si="96"/>
        <v>3.2042262695735082</v>
      </c>
      <c r="N497" s="13">
        <f t="shared" si="91"/>
        <v>0.16795455123107403</v>
      </c>
      <c r="O497" s="13">
        <f t="shared" si="92"/>
        <v>0.16795455123107403</v>
      </c>
      <c r="Q497">
        <v>22.449024594192569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9.9733333329999994</v>
      </c>
      <c r="G498" s="13">
        <f t="shared" si="86"/>
        <v>0</v>
      </c>
      <c r="H498" s="13">
        <f t="shared" si="87"/>
        <v>9.9733333329999994</v>
      </c>
      <c r="I498" s="16">
        <f t="shared" si="95"/>
        <v>9.9882461724944953</v>
      </c>
      <c r="J498" s="13">
        <f t="shared" si="88"/>
        <v>9.9696845051979288</v>
      </c>
      <c r="K498" s="13">
        <f t="shared" si="89"/>
        <v>1.8561667296566497E-2</v>
      </c>
      <c r="L498" s="13">
        <f t="shared" si="90"/>
        <v>0</v>
      </c>
      <c r="M498" s="13">
        <f t="shared" si="96"/>
        <v>3.0362717183424341</v>
      </c>
      <c r="N498" s="13">
        <f t="shared" si="91"/>
        <v>0.15915094970421115</v>
      </c>
      <c r="O498" s="13">
        <f t="shared" si="92"/>
        <v>0.15915094970421115</v>
      </c>
      <c r="Q498">
        <v>22.259768029816911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21.126666669999999</v>
      </c>
      <c r="G499" s="13">
        <f t="shared" si="86"/>
        <v>0</v>
      </c>
      <c r="H499" s="13">
        <f t="shared" si="87"/>
        <v>21.126666669999999</v>
      </c>
      <c r="I499" s="16">
        <f t="shared" si="95"/>
        <v>21.145228337296565</v>
      </c>
      <c r="J499" s="13">
        <f t="shared" si="88"/>
        <v>20.947374491802538</v>
      </c>
      <c r="K499" s="13">
        <f t="shared" si="89"/>
        <v>0.19785384549402707</v>
      </c>
      <c r="L499" s="13">
        <f t="shared" si="90"/>
        <v>0</v>
      </c>
      <c r="M499" s="13">
        <f t="shared" si="96"/>
        <v>2.877120768638223</v>
      </c>
      <c r="N499" s="13">
        <f t="shared" si="91"/>
        <v>0.15080880277489087</v>
      </c>
      <c r="O499" s="13">
        <f t="shared" si="92"/>
        <v>0.15080880277489087</v>
      </c>
      <c r="Q499">
        <v>21.355600799695409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87.406666670000007</v>
      </c>
      <c r="G500" s="13">
        <f t="shared" si="86"/>
        <v>0.60550561769609912</v>
      </c>
      <c r="H500" s="13">
        <f t="shared" si="87"/>
        <v>86.801161052303911</v>
      </c>
      <c r="I500" s="16">
        <f t="shared" si="95"/>
        <v>86.999014897797935</v>
      </c>
      <c r="J500" s="13">
        <f t="shared" si="88"/>
        <v>59.496969078524849</v>
      </c>
      <c r="K500" s="13">
        <f t="shared" si="89"/>
        <v>27.502045819273086</v>
      </c>
      <c r="L500" s="13">
        <f t="shared" si="90"/>
        <v>0.46526479570540535</v>
      </c>
      <c r="M500" s="13">
        <f t="shared" si="96"/>
        <v>3.1915767615687374</v>
      </c>
      <c r="N500" s="13">
        <f t="shared" si="91"/>
        <v>0.16729150740660717</v>
      </c>
      <c r="O500" s="13">
        <f t="shared" si="92"/>
        <v>0.77279712510270626</v>
      </c>
      <c r="Q500">
        <v>12.326037019700991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105.02666670000001</v>
      </c>
      <c r="G501" s="13">
        <f t="shared" si="86"/>
        <v>0.9579056182960991</v>
      </c>
      <c r="H501" s="13">
        <f t="shared" si="87"/>
        <v>104.06876108170391</v>
      </c>
      <c r="I501" s="16">
        <f t="shared" si="95"/>
        <v>131.10554210527161</v>
      </c>
      <c r="J501" s="13">
        <f t="shared" si="88"/>
        <v>64.3888270225452</v>
      </c>
      <c r="K501" s="13">
        <f t="shared" si="89"/>
        <v>66.716715082726409</v>
      </c>
      <c r="L501" s="13">
        <f t="shared" si="90"/>
        <v>2.0645232600629</v>
      </c>
      <c r="M501" s="13">
        <f t="shared" si="96"/>
        <v>5.0888085142250299</v>
      </c>
      <c r="N501" s="13">
        <f t="shared" si="91"/>
        <v>0.26673788877628013</v>
      </c>
      <c r="O501" s="13">
        <f t="shared" si="92"/>
        <v>1.2246435070723791</v>
      </c>
      <c r="Q501">
        <v>10.87352306016995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8.58</v>
      </c>
      <c r="G502" s="13">
        <f t="shared" si="86"/>
        <v>0</v>
      </c>
      <c r="H502" s="13">
        <f t="shared" si="87"/>
        <v>8.58</v>
      </c>
      <c r="I502" s="16">
        <f t="shared" si="95"/>
        <v>73.232191822663509</v>
      </c>
      <c r="J502" s="13">
        <f t="shared" si="88"/>
        <v>51.540726122118159</v>
      </c>
      <c r="K502" s="13">
        <f t="shared" si="89"/>
        <v>21.691465700545351</v>
      </c>
      <c r="L502" s="13">
        <f t="shared" si="90"/>
        <v>0.22829685456907411</v>
      </c>
      <c r="M502" s="13">
        <f t="shared" si="96"/>
        <v>5.0503674800178242</v>
      </c>
      <c r="N502" s="13">
        <f t="shared" si="91"/>
        <v>0.26472294160777415</v>
      </c>
      <c r="O502" s="13">
        <f t="shared" si="92"/>
        <v>0.26472294160777415</v>
      </c>
      <c r="Q502">
        <v>10.595578222580651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39.68</v>
      </c>
      <c r="G503" s="13">
        <f t="shared" si="86"/>
        <v>0</v>
      </c>
      <c r="H503" s="13">
        <f t="shared" si="87"/>
        <v>39.68</v>
      </c>
      <c r="I503" s="16">
        <f t="shared" si="95"/>
        <v>61.143168845976277</v>
      </c>
      <c r="J503" s="13">
        <f t="shared" si="88"/>
        <v>46.627451015919576</v>
      </c>
      <c r="K503" s="13">
        <f t="shared" si="89"/>
        <v>14.515717830056701</v>
      </c>
      <c r="L503" s="13">
        <f t="shared" si="90"/>
        <v>0</v>
      </c>
      <c r="M503" s="13">
        <f t="shared" si="96"/>
        <v>4.7856445384100503</v>
      </c>
      <c r="N503" s="13">
        <f t="shared" si="91"/>
        <v>0.25084707295252423</v>
      </c>
      <c r="O503" s="13">
        <f t="shared" si="92"/>
        <v>0.25084707295252423</v>
      </c>
      <c r="Q503">
        <v>10.49837108005055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32.033333329999998</v>
      </c>
      <c r="G504" s="13">
        <f t="shared" si="86"/>
        <v>0</v>
      </c>
      <c r="H504" s="13">
        <f t="shared" si="87"/>
        <v>32.033333329999998</v>
      </c>
      <c r="I504" s="16">
        <f t="shared" si="95"/>
        <v>46.549051160056699</v>
      </c>
      <c r="J504" s="13">
        <f t="shared" si="88"/>
        <v>39.807258163889671</v>
      </c>
      <c r="K504" s="13">
        <f t="shared" si="89"/>
        <v>6.7417929961670282</v>
      </c>
      <c r="L504" s="13">
        <f t="shared" si="90"/>
        <v>0</v>
      </c>
      <c r="M504" s="13">
        <f t="shared" si="96"/>
        <v>4.534797465457526</v>
      </c>
      <c r="N504" s="13">
        <f t="shared" si="91"/>
        <v>0.23769852974088099</v>
      </c>
      <c r="O504" s="13">
        <f t="shared" si="92"/>
        <v>0.23769852974088099</v>
      </c>
      <c r="Q504">
        <v>11.44068925796593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10.74</v>
      </c>
      <c r="G505" s="13">
        <f t="shared" si="86"/>
        <v>0</v>
      </c>
      <c r="H505" s="13">
        <f t="shared" si="87"/>
        <v>10.74</v>
      </c>
      <c r="I505" s="16">
        <f t="shared" si="95"/>
        <v>17.48179299616703</v>
      </c>
      <c r="J505" s="13">
        <f t="shared" si="88"/>
        <v>17.269265367012611</v>
      </c>
      <c r="K505" s="13">
        <f t="shared" si="89"/>
        <v>0.21252762915441892</v>
      </c>
      <c r="L505" s="13">
        <f t="shared" si="90"/>
        <v>0</v>
      </c>
      <c r="M505" s="13">
        <f t="shared" si="96"/>
        <v>4.2970989357166447</v>
      </c>
      <c r="N505" s="13">
        <f t="shared" si="91"/>
        <v>0.22523918806766338</v>
      </c>
      <c r="O505" s="13">
        <f t="shared" si="92"/>
        <v>0.22523918806766338</v>
      </c>
      <c r="Q505">
        <v>16.783972023910621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19.399999999999999</v>
      </c>
      <c r="G506" s="13">
        <f t="shared" si="86"/>
        <v>0</v>
      </c>
      <c r="H506" s="13">
        <f t="shared" si="87"/>
        <v>19.399999999999999</v>
      </c>
      <c r="I506" s="16">
        <f t="shared" si="95"/>
        <v>19.612527629154417</v>
      </c>
      <c r="J506" s="13">
        <f t="shared" si="88"/>
        <v>19.342050470731508</v>
      </c>
      <c r="K506" s="13">
        <f t="shared" si="89"/>
        <v>0.27047715842290998</v>
      </c>
      <c r="L506" s="13">
        <f t="shared" si="90"/>
        <v>0</v>
      </c>
      <c r="M506" s="13">
        <f t="shared" si="96"/>
        <v>4.0718597476489817</v>
      </c>
      <c r="N506" s="13">
        <f t="shared" si="91"/>
        <v>0.21343292235204303</v>
      </c>
      <c r="O506" s="13">
        <f t="shared" si="92"/>
        <v>0.21343292235204303</v>
      </c>
      <c r="Q506">
        <v>17.503723279077601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21.006666670000001</v>
      </c>
      <c r="G507" s="13">
        <f t="shared" si="86"/>
        <v>0</v>
      </c>
      <c r="H507" s="13">
        <f t="shared" si="87"/>
        <v>21.006666670000001</v>
      </c>
      <c r="I507" s="16">
        <f t="shared" si="95"/>
        <v>21.277143828422911</v>
      </c>
      <c r="J507" s="13">
        <f t="shared" si="88"/>
        <v>21.143760464040859</v>
      </c>
      <c r="K507" s="13">
        <f t="shared" si="89"/>
        <v>0.13338336438205189</v>
      </c>
      <c r="L507" s="13">
        <f t="shared" si="90"/>
        <v>0</v>
      </c>
      <c r="M507" s="13">
        <f t="shared" si="96"/>
        <v>3.8584268252969389</v>
      </c>
      <c r="N507" s="13">
        <f t="shared" si="91"/>
        <v>0.20224550059223534</v>
      </c>
      <c r="O507" s="13">
        <f t="shared" si="92"/>
        <v>0.20224550059223534</v>
      </c>
      <c r="Q507">
        <v>24.323297452341041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3.246666667</v>
      </c>
      <c r="G508" s="13">
        <f t="shared" si="86"/>
        <v>0</v>
      </c>
      <c r="H508" s="13">
        <f t="shared" si="87"/>
        <v>3.246666667</v>
      </c>
      <c r="I508" s="16">
        <f t="shared" si="95"/>
        <v>3.3800500313820518</v>
      </c>
      <c r="J508" s="13">
        <f t="shared" si="88"/>
        <v>3.3796403942728852</v>
      </c>
      <c r="K508" s="13">
        <f t="shared" si="89"/>
        <v>4.0963710916663842E-4</v>
      </c>
      <c r="L508" s="13">
        <f t="shared" si="90"/>
        <v>0</v>
      </c>
      <c r="M508" s="13">
        <f t="shared" si="96"/>
        <v>3.6561813247047037</v>
      </c>
      <c r="N508" s="13">
        <f t="shared" si="91"/>
        <v>0.19164448511058085</v>
      </c>
      <c r="O508" s="13">
        <f t="shared" si="92"/>
        <v>0.19164448511058085</v>
      </c>
      <c r="Q508">
        <v>26.308700193548379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3.14</v>
      </c>
      <c r="G509" s="13">
        <f t="shared" si="86"/>
        <v>0</v>
      </c>
      <c r="H509" s="13">
        <f t="shared" si="87"/>
        <v>3.14</v>
      </c>
      <c r="I509" s="16">
        <f t="shared" si="95"/>
        <v>3.1404096371091668</v>
      </c>
      <c r="J509" s="13">
        <f t="shared" si="88"/>
        <v>3.1400978479417114</v>
      </c>
      <c r="K509" s="13">
        <f t="shared" si="89"/>
        <v>3.1178916745533414E-4</v>
      </c>
      <c r="L509" s="13">
        <f t="shared" si="90"/>
        <v>0</v>
      </c>
      <c r="M509" s="13">
        <f t="shared" si="96"/>
        <v>3.464536839594123</v>
      </c>
      <c r="N509" s="13">
        <f t="shared" si="91"/>
        <v>0.18159913850122855</v>
      </c>
      <c r="O509" s="13">
        <f t="shared" si="92"/>
        <v>0.18159913850122855</v>
      </c>
      <c r="Q509">
        <v>26.68896894343764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26.36</v>
      </c>
      <c r="G510" s="13">
        <f t="shared" si="86"/>
        <v>0</v>
      </c>
      <c r="H510" s="13">
        <f t="shared" si="87"/>
        <v>26.36</v>
      </c>
      <c r="I510" s="16">
        <f t="shared" si="95"/>
        <v>26.360311789167454</v>
      </c>
      <c r="J510" s="13">
        <f t="shared" si="88"/>
        <v>26.030382484769817</v>
      </c>
      <c r="K510" s="13">
        <f t="shared" si="89"/>
        <v>0.32992930439763768</v>
      </c>
      <c r="L510" s="13">
        <f t="shared" si="90"/>
        <v>0</v>
      </c>
      <c r="M510" s="13">
        <f t="shared" si="96"/>
        <v>3.2829377010928944</v>
      </c>
      <c r="N510" s="13">
        <f t="shared" si="91"/>
        <v>0.17208033450771931</v>
      </c>
      <c r="O510" s="13">
        <f t="shared" si="92"/>
        <v>0.17208033450771931</v>
      </c>
      <c r="Q510">
        <v>22.383473294992509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1.0533333330000001</v>
      </c>
      <c r="G511" s="13">
        <f t="shared" si="86"/>
        <v>0</v>
      </c>
      <c r="H511" s="13">
        <f t="shared" si="87"/>
        <v>1.0533333330000001</v>
      </c>
      <c r="I511" s="16">
        <f t="shared" si="95"/>
        <v>1.3832626373976378</v>
      </c>
      <c r="J511" s="13">
        <f t="shared" si="88"/>
        <v>1.3832009447059659</v>
      </c>
      <c r="K511" s="13">
        <f t="shared" si="89"/>
        <v>6.1692691671888511E-5</v>
      </c>
      <c r="L511" s="13">
        <f t="shared" si="90"/>
        <v>0</v>
      </c>
      <c r="M511" s="13">
        <f t="shared" si="96"/>
        <v>3.1108573665851749</v>
      </c>
      <c r="N511" s="13">
        <f t="shared" si="91"/>
        <v>0.16306047357206072</v>
      </c>
      <c r="O511" s="13">
        <f t="shared" si="92"/>
        <v>0.16306047357206072</v>
      </c>
      <c r="Q511">
        <v>20.693204263566461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16.650454844738661</v>
      </c>
      <c r="G512" s="13">
        <f t="shared" si="86"/>
        <v>0</v>
      </c>
      <c r="H512" s="13">
        <f t="shared" si="87"/>
        <v>16.650454844738661</v>
      </c>
      <c r="I512" s="16">
        <f t="shared" si="95"/>
        <v>16.650516537430335</v>
      </c>
      <c r="J512" s="13">
        <f t="shared" si="88"/>
        <v>16.473233051884744</v>
      </c>
      <c r="K512" s="13">
        <f t="shared" si="89"/>
        <v>0.17728348554559048</v>
      </c>
      <c r="L512" s="13">
        <f t="shared" si="90"/>
        <v>0</v>
      </c>
      <c r="M512" s="13">
        <f t="shared" si="96"/>
        <v>2.947796893013114</v>
      </c>
      <c r="N512" s="13">
        <f t="shared" si="91"/>
        <v>0.15451340281042966</v>
      </c>
      <c r="O512" s="13">
        <f t="shared" si="92"/>
        <v>0.15451340281042966</v>
      </c>
      <c r="Q512">
        <v>17.050062029109071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33.746666670000003</v>
      </c>
      <c r="G513" s="13">
        <f t="shared" si="86"/>
        <v>0</v>
      </c>
      <c r="H513" s="13">
        <f t="shared" si="87"/>
        <v>33.746666670000003</v>
      </c>
      <c r="I513" s="16">
        <f t="shared" si="95"/>
        <v>33.923950155545597</v>
      </c>
      <c r="J513" s="13">
        <f t="shared" si="88"/>
        <v>31.434297088133555</v>
      </c>
      <c r="K513" s="13">
        <f t="shared" si="89"/>
        <v>2.4896530674120427</v>
      </c>
      <c r="L513" s="13">
        <f t="shared" si="90"/>
        <v>0</v>
      </c>
      <c r="M513" s="13">
        <f t="shared" si="96"/>
        <v>2.7932834902026844</v>
      </c>
      <c r="N513" s="13">
        <f t="shared" si="91"/>
        <v>0.14641434018347416</v>
      </c>
      <c r="O513" s="13">
        <f t="shared" si="92"/>
        <v>0.14641434018347416</v>
      </c>
      <c r="Q513">
        <v>12.68982162866455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91.846666670000005</v>
      </c>
      <c r="G514" s="13">
        <f t="shared" si="86"/>
        <v>0.69430561769609911</v>
      </c>
      <c r="H514" s="13">
        <f t="shared" si="87"/>
        <v>91.152361052303903</v>
      </c>
      <c r="I514" s="16">
        <f t="shared" si="95"/>
        <v>93.642014119715952</v>
      </c>
      <c r="J514" s="13">
        <f t="shared" si="88"/>
        <v>54.541486159399852</v>
      </c>
      <c r="K514" s="13">
        <f t="shared" si="89"/>
        <v>39.1005279603161</v>
      </c>
      <c r="L514" s="13">
        <f t="shared" si="90"/>
        <v>0.93827581648301162</v>
      </c>
      <c r="M514" s="13">
        <f t="shared" si="96"/>
        <v>3.5851449665022219</v>
      </c>
      <c r="N514" s="13">
        <f t="shared" si="91"/>
        <v>0.18792100285332575</v>
      </c>
      <c r="O514" s="13">
        <f t="shared" si="92"/>
        <v>0.88222662054942491</v>
      </c>
      <c r="Q514">
        <v>9.4234672225806477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75.013333329999995</v>
      </c>
      <c r="G515" s="13">
        <f t="shared" si="86"/>
        <v>0.35763895089609887</v>
      </c>
      <c r="H515" s="13">
        <f t="shared" si="87"/>
        <v>74.655694379103892</v>
      </c>
      <c r="I515" s="16">
        <f t="shared" si="95"/>
        <v>112.81794652293698</v>
      </c>
      <c r="J515" s="13">
        <f t="shared" si="88"/>
        <v>60.979665595536687</v>
      </c>
      <c r="K515" s="13">
        <f t="shared" si="89"/>
        <v>51.838280927400291</v>
      </c>
      <c r="L515" s="13">
        <f t="shared" si="90"/>
        <v>1.4577487492431305</v>
      </c>
      <c r="M515" s="13">
        <f t="shared" si="96"/>
        <v>4.8549727128920264</v>
      </c>
      <c r="N515" s="13">
        <f t="shared" si="91"/>
        <v>0.25448101807786011</v>
      </c>
      <c r="O515" s="13">
        <f t="shared" si="92"/>
        <v>0.61211996897395893</v>
      </c>
      <c r="Q515">
        <v>10.580736124170899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29.41333333</v>
      </c>
      <c r="G516" s="13">
        <f t="shared" si="86"/>
        <v>0</v>
      </c>
      <c r="H516" s="13">
        <f t="shared" si="87"/>
        <v>29.41333333</v>
      </c>
      <c r="I516" s="16">
        <f t="shared" si="95"/>
        <v>79.793865508157154</v>
      </c>
      <c r="J516" s="13">
        <f t="shared" si="88"/>
        <v>62.612338725607238</v>
      </c>
      <c r="K516" s="13">
        <f t="shared" si="89"/>
        <v>17.181526782549916</v>
      </c>
      <c r="L516" s="13">
        <f t="shared" si="90"/>
        <v>4.4371855995611026E-2</v>
      </c>
      <c r="M516" s="13">
        <f t="shared" si="96"/>
        <v>4.6448635508097773</v>
      </c>
      <c r="N516" s="13">
        <f t="shared" si="91"/>
        <v>0.24346781643159868</v>
      </c>
      <c r="O516" s="13">
        <f t="shared" si="92"/>
        <v>0.24346781643159868</v>
      </c>
      <c r="Q516">
        <v>15.42635162585912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26.90666667</v>
      </c>
      <c r="G517" s="13">
        <f t="shared" si="86"/>
        <v>0</v>
      </c>
      <c r="H517" s="13">
        <f t="shared" si="87"/>
        <v>26.90666667</v>
      </c>
      <c r="I517" s="16">
        <f t="shared" si="95"/>
        <v>44.043821596554302</v>
      </c>
      <c r="J517" s="13">
        <f t="shared" si="88"/>
        <v>39.998931889617921</v>
      </c>
      <c r="K517" s="13">
        <f t="shared" si="89"/>
        <v>4.0448897069363809</v>
      </c>
      <c r="L517" s="13">
        <f t="shared" si="90"/>
        <v>0</v>
      </c>
      <c r="M517" s="13">
        <f t="shared" si="96"/>
        <v>4.4013957343781787</v>
      </c>
      <c r="N517" s="13">
        <f t="shared" si="91"/>
        <v>0.23070606853748962</v>
      </c>
      <c r="O517" s="13">
        <f t="shared" si="92"/>
        <v>0.23070606853748962</v>
      </c>
      <c r="Q517">
        <v>14.629378219203369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1.5733333329999999</v>
      </c>
      <c r="G518" s="13">
        <f t="shared" ref="G518:G581" si="100">IF((F518-$J$2)&gt;0,$I$2*(F518-$J$2),0)</f>
        <v>0</v>
      </c>
      <c r="H518" s="13">
        <f t="shared" ref="H518:H581" si="101">F518-G518</f>
        <v>1.5733333329999999</v>
      </c>
      <c r="I518" s="16">
        <f t="shared" si="95"/>
        <v>5.6182230399363808</v>
      </c>
      <c r="J518" s="13">
        <f t="shared" ref="J518:J581" si="102">I518/SQRT(1+(I518/($K$2*(300+(25*Q518)+0.05*(Q518)^3)))^2)</f>
        <v>5.610416074541889</v>
      </c>
      <c r="K518" s="13">
        <f t="shared" ref="K518:K581" si="103">I518-J518</f>
        <v>7.8069653944918826E-3</v>
      </c>
      <c r="L518" s="13">
        <f t="shared" ref="L518:L581" si="104">IF(K518&gt;$N$2,(K518-$N$2)/$L$2,0)</f>
        <v>0</v>
      </c>
      <c r="M518" s="13">
        <f t="shared" si="96"/>
        <v>4.1706896658406887</v>
      </c>
      <c r="N518" s="13">
        <f t="shared" ref="N518:N581" si="105">$M$2*M518</f>
        <v>0.21861324769788737</v>
      </c>
      <c r="O518" s="13">
        <f t="shared" ref="O518:O581" si="106">N518+G518</f>
        <v>0.21861324769788737</v>
      </c>
      <c r="Q518">
        <v>16.178277022536669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86.626666670000006</v>
      </c>
      <c r="G519" s="13">
        <f t="shared" si="100"/>
        <v>0.58990561769609917</v>
      </c>
      <c r="H519" s="13">
        <f t="shared" si="101"/>
        <v>86.036761052303902</v>
      </c>
      <c r="I519" s="16">
        <f t="shared" ref="I519:I582" si="108">H519+K518-L518</f>
        <v>86.044568017698396</v>
      </c>
      <c r="J519" s="13">
        <f t="shared" si="102"/>
        <v>76.060287365426035</v>
      </c>
      <c r="K519" s="13">
        <f t="shared" si="103"/>
        <v>9.9842806522723606</v>
      </c>
      <c r="L519" s="13">
        <f t="shared" si="104"/>
        <v>0</v>
      </c>
      <c r="M519" s="13">
        <f t="shared" ref="M519:M582" si="109">L519+M518-N518</f>
        <v>3.9520764181428012</v>
      </c>
      <c r="N519" s="13">
        <f t="shared" si="105"/>
        <v>0.20715429105087332</v>
      </c>
      <c r="O519" s="13">
        <f t="shared" si="106"/>
        <v>0.79705990874697252</v>
      </c>
      <c r="Q519">
        <v>22.17885076932351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3.7066666669999999</v>
      </c>
      <c r="G520" s="13">
        <f t="shared" si="100"/>
        <v>0</v>
      </c>
      <c r="H520" s="13">
        <f t="shared" si="101"/>
        <v>3.7066666669999999</v>
      </c>
      <c r="I520" s="16">
        <f t="shared" si="108"/>
        <v>13.690947319272361</v>
      </c>
      <c r="J520" s="13">
        <f t="shared" si="102"/>
        <v>13.64658786152369</v>
      </c>
      <c r="K520" s="13">
        <f t="shared" si="103"/>
        <v>4.4359457748671005E-2</v>
      </c>
      <c r="L520" s="13">
        <f t="shared" si="104"/>
        <v>0</v>
      </c>
      <c r="M520" s="13">
        <f t="shared" si="109"/>
        <v>3.744922127091928</v>
      </c>
      <c r="N520" s="13">
        <f t="shared" si="105"/>
        <v>0.19629597360949247</v>
      </c>
      <c r="O520" s="13">
        <f t="shared" si="106"/>
        <v>0.19629597360949247</v>
      </c>
      <c r="Q520">
        <v>22.775312993765759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11.16</v>
      </c>
      <c r="G521" s="13">
        <f t="shared" si="100"/>
        <v>0</v>
      </c>
      <c r="H521" s="13">
        <f t="shared" si="101"/>
        <v>11.16</v>
      </c>
      <c r="I521" s="16">
        <f t="shared" si="108"/>
        <v>11.204359457748671</v>
      </c>
      <c r="J521" s="13">
        <f t="shared" si="102"/>
        <v>11.184809306710694</v>
      </c>
      <c r="K521" s="13">
        <f t="shared" si="103"/>
        <v>1.9550151037977415E-2</v>
      </c>
      <c r="L521" s="13">
        <f t="shared" si="104"/>
        <v>0</v>
      </c>
      <c r="M521" s="13">
        <f t="shared" si="109"/>
        <v>3.5486261534824353</v>
      </c>
      <c r="N521" s="13">
        <f t="shared" si="105"/>
        <v>0.18600681192665122</v>
      </c>
      <c r="O521" s="13">
        <f t="shared" si="106"/>
        <v>0.18600681192665122</v>
      </c>
      <c r="Q521">
        <v>24.345269193548379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2.5733333329999999</v>
      </c>
      <c r="G522" s="13">
        <f t="shared" si="100"/>
        <v>0</v>
      </c>
      <c r="H522" s="13">
        <f t="shared" si="101"/>
        <v>2.5733333329999999</v>
      </c>
      <c r="I522" s="16">
        <f t="shared" si="108"/>
        <v>2.5928834840379773</v>
      </c>
      <c r="J522" s="13">
        <f t="shared" si="102"/>
        <v>2.5925775805712457</v>
      </c>
      <c r="K522" s="13">
        <f t="shared" si="103"/>
        <v>3.0590346673164959E-4</v>
      </c>
      <c r="L522" s="13">
        <f t="shared" si="104"/>
        <v>0</v>
      </c>
      <c r="M522" s="13">
        <f t="shared" si="109"/>
        <v>3.3626193415557841</v>
      </c>
      <c r="N522" s="13">
        <f t="shared" si="105"/>
        <v>0.17625697280957112</v>
      </c>
      <c r="O522" s="13">
        <f t="shared" si="106"/>
        <v>0.17625697280957112</v>
      </c>
      <c r="Q522">
        <v>22.701552013250009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35.27333333</v>
      </c>
      <c r="G523" s="13">
        <f t="shared" si="100"/>
        <v>0</v>
      </c>
      <c r="H523" s="13">
        <f t="shared" si="101"/>
        <v>35.27333333</v>
      </c>
      <c r="I523" s="16">
        <f t="shared" si="108"/>
        <v>35.273639233466731</v>
      </c>
      <c r="J523" s="13">
        <f t="shared" si="102"/>
        <v>34.143519158298055</v>
      </c>
      <c r="K523" s="13">
        <f t="shared" si="103"/>
        <v>1.1301200751686764</v>
      </c>
      <c r="L523" s="13">
        <f t="shared" si="104"/>
        <v>0</v>
      </c>
      <c r="M523" s="13">
        <f t="shared" si="109"/>
        <v>3.186362368746213</v>
      </c>
      <c r="N523" s="13">
        <f t="shared" si="105"/>
        <v>0.16701818681911751</v>
      </c>
      <c r="O523" s="13">
        <f t="shared" si="106"/>
        <v>0.16701818681911751</v>
      </c>
      <c r="Q523">
        <v>19.64479079732136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52.186666670000001</v>
      </c>
      <c r="G524" s="13">
        <f t="shared" si="100"/>
        <v>0</v>
      </c>
      <c r="H524" s="13">
        <f t="shared" si="101"/>
        <v>52.186666670000001</v>
      </c>
      <c r="I524" s="16">
        <f t="shared" si="108"/>
        <v>53.316786745168677</v>
      </c>
      <c r="J524" s="13">
        <f t="shared" si="102"/>
        <v>47.217345895475738</v>
      </c>
      <c r="K524" s="13">
        <f t="shared" si="103"/>
        <v>6.0994408496929395</v>
      </c>
      <c r="L524" s="13">
        <f t="shared" si="104"/>
        <v>0</v>
      </c>
      <c r="M524" s="13">
        <f t="shared" si="109"/>
        <v>3.0193441819270954</v>
      </c>
      <c r="N524" s="13">
        <f t="shared" si="105"/>
        <v>0.15826366630319705</v>
      </c>
      <c r="O524" s="13">
        <f t="shared" si="106"/>
        <v>0.15826366630319705</v>
      </c>
      <c r="Q524">
        <v>15.51963133632905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99.966666669999995</v>
      </c>
      <c r="G525" s="13">
        <f t="shared" si="100"/>
        <v>0.85670561769609888</v>
      </c>
      <c r="H525" s="13">
        <f t="shared" si="101"/>
        <v>99.109961052303902</v>
      </c>
      <c r="I525" s="16">
        <f t="shared" si="108"/>
        <v>105.20940190199684</v>
      </c>
      <c r="J525" s="13">
        <f t="shared" si="102"/>
        <v>64.297857530013147</v>
      </c>
      <c r="K525" s="13">
        <f t="shared" si="103"/>
        <v>40.911544371983695</v>
      </c>
      <c r="L525" s="13">
        <f t="shared" si="104"/>
        <v>1.0121329566769484</v>
      </c>
      <c r="M525" s="13">
        <f t="shared" si="109"/>
        <v>3.8732134723008467</v>
      </c>
      <c r="N525" s="13">
        <f t="shared" si="105"/>
        <v>0.20302056591310116</v>
      </c>
      <c r="O525" s="13">
        <f t="shared" si="106"/>
        <v>1.0597261836092</v>
      </c>
      <c r="Q525">
        <v>12.269220845177371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142.69333330000001</v>
      </c>
      <c r="G526" s="13">
        <f t="shared" si="100"/>
        <v>1.7112389502960992</v>
      </c>
      <c r="H526" s="13">
        <f t="shared" si="101"/>
        <v>140.98209434970391</v>
      </c>
      <c r="I526" s="16">
        <f t="shared" si="108"/>
        <v>180.88150576501067</v>
      </c>
      <c r="J526" s="13">
        <f t="shared" si="102"/>
        <v>67.401808928312562</v>
      </c>
      <c r="K526" s="13">
        <f t="shared" si="103"/>
        <v>113.47969683669811</v>
      </c>
      <c r="L526" s="13">
        <f t="shared" si="104"/>
        <v>3.9716181251554459</v>
      </c>
      <c r="M526" s="13">
        <f t="shared" si="109"/>
        <v>7.6418110315431917</v>
      </c>
      <c r="N526" s="13">
        <f t="shared" si="105"/>
        <v>0.40055752447418208</v>
      </c>
      <c r="O526" s="13">
        <f t="shared" si="106"/>
        <v>2.1117964747702813</v>
      </c>
      <c r="Q526">
        <v>10.612239088121511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139.68</v>
      </c>
      <c r="G527" s="13">
        <f t="shared" si="100"/>
        <v>1.6509722842960992</v>
      </c>
      <c r="H527" s="13">
        <f t="shared" si="101"/>
        <v>138.0290277157039</v>
      </c>
      <c r="I527" s="16">
        <f t="shared" si="108"/>
        <v>247.53710642724656</v>
      </c>
      <c r="J527" s="13">
        <f t="shared" si="102"/>
        <v>74.074021011479644</v>
      </c>
      <c r="K527" s="13">
        <f t="shared" si="103"/>
        <v>173.4630854157669</v>
      </c>
      <c r="L527" s="13">
        <f t="shared" si="104"/>
        <v>6.4178695843083302</v>
      </c>
      <c r="M527" s="13">
        <f t="shared" si="109"/>
        <v>13.65912309137734</v>
      </c>
      <c r="N527" s="13">
        <f t="shared" si="105"/>
        <v>0.71596438454005762</v>
      </c>
      <c r="O527" s="13">
        <f t="shared" si="106"/>
        <v>2.3669366688361571</v>
      </c>
      <c r="Q527">
        <v>11.60077296966146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101.7866667</v>
      </c>
      <c r="G528" s="13">
        <f t="shared" si="100"/>
        <v>0.89310561829609902</v>
      </c>
      <c r="H528" s="13">
        <f t="shared" si="101"/>
        <v>100.89356108170389</v>
      </c>
      <c r="I528" s="16">
        <f t="shared" si="108"/>
        <v>267.93877691316249</v>
      </c>
      <c r="J528" s="13">
        <f t="shared" si="102"/>
        <v>74.151814823992126</v>
      </c>
      <c r="K528" s="13">
        <f t="shared" si="103"/>
        <v>193.78696208917034</v>
      </c>
      <c r="L528" s="13">
        <f t="shared" si="104"/>
        <v>7.2467209404203672</v>
      </c>
      <c r="M528" s="13">
        <f t="shared" si="109"/>
        <v>20.189879647257648</v>
      </c>
      <c r="N528" s="13">
        <f t="shared" si="105"/>
        <v>1.0582842440823952</v>
      </c>
      <c r="O528" s="13">
        <f t="shared" si="106"/>
        <v>1.9513898623784942</v>
      </c>
      <c r="Q528">
        <v>11.511792222580651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19.62</v>
      </c>
      <c r="G529" s="13">
        <f t="shared" si="100"/>
        <v>0</v>
      </c>
      <c r="H529" s="13">
        <f t="shared" si="101"/>
        <v>19.62</v>
      </c>
      <c r="I529" s="16">
        <f t="shared" si="108"/>
        <v>206.16024114874998</v>
      </c>
      <c r="J529" s="13">
        <f t="shared" si="102"/>
        <v>89.017084186301247</v>
      </c>
      <c r="K529" s="13">
        <f t="shared" si="103"/>
        <v>117.14315696244873</v>
      </c>
      <c r="L529" s="13">
        <f t="shared" si="104"/>
        <v>4.1210218999414048</v>
      </c>
      <c r="M529" s="13">
        <f t="shared" si="109"/>
        <v>23.252617303116658</v>
      </c>
      <c r="N529" s="13">
        <f t="shared" si="105"/>
        <v>1.2188224474586442</v>
      </c>
      <c r="O529" s="13">
        <f t="shared" si="106"/>
        <v>1.2188224474586442</v>
      </c>
      <c r="Q529">
        <v>15.09440317343261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33.64</v>
      </c>
      <c r="G530" s="13">
        <f t="shared" si="100"/>
        <v>0</v>
      </c>
      <c r="H530" s="13">
        <f t="shared" si="101"/>
        <v>33.64</v>
      </c>
      <c r="I530" s="16">
        <f t="shared" si="108"/>
        <v>146.66213506250733</v>
      </c>
      <c r="J530" s="13">
        <f t="shared" si="102"/>
        <v>82.575647856637559</v>
      </c>
      <c r="K530" s="13">
        <f t="shared" si="103"/>
        <v>64.086487205869773</v>
      </c>
      <c r="L530" s="13">
        <f t="shared" si="104"/>
        <v>1.9572569162620039</v>
      </c>
      <c r="M530" s="13">
        <f t="shared" si="109"/>
        <v>23.991051771920016</v>
      </c>
      <c r="N530" s="13">
        <f t="shared" si="105"/>
        <v>1.257528649638908</v>
      </c>
      <c r="O530" s="13">
        <f t="shared" si="106"/>
        <v>1.257528649638908</v>
      </c>
      <c r="Q530">
        <v>15.271607787810501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2.1</v>
      </c>
      <c r="G531" s="13">
        <f t="shared" si="100"/>
        <v>0</v>
      </c>
      <c r="H531" s="13">
        <f t="shared" si="101"/>
        <v>2.1</v>
      </c>
      <c r="I531" s="16">
        <f t="shared" si="108"/>
        <v>64.22923028960777</v>
      </c>
      <c r="J531" s="13">
        <f t="shared" si="102"/>
        <v>60.178614018291604</v>
      </c>
      <c r="K531" s="13">
        <f t="shared" si="103"/>
        <v>4.0506162713161658</v>
      </c>
      <c r="L531" s="13">
        <f t="shared" si="104"/>
        <v>0</v>
      </c>
      <c r="M531" s="13">
        <f t="shared" si="109"/>
        <v>22.73352312228111</v>
      </c>
      <c r="N531" s="13">
        <f t="shared" si="105"/>
        <v>1.1916133108827491</v>
      </c>
      <c r="O531" s="13">
        <f t="shared" si="106"/>
        <v>1.1916133108827491</v>
      </c>
      <c r="Q531">
        <v>22.984877135807611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0.88666666699999996</v>
      </c>
      <c r="G532" s="13">
        <f t="shared" si="100"/>
        <v>0</v>
      </c>
      <c r="H532" s="13">
        <f t="shared" si="101"/>
        <v>0.88666666699999996</v>
      </c>
      <c r="I532" s="16">
        <f t="shared" si="108"/>
        <v>4.9372829383161658</v>
      </c>
      <c r="J532" s="13">
        <f t="shared" si="102"/>
        <v>4.9358250153869951</v>
      </c>
      <c r="K532" s="13">
        <f t="shared" si="103"/>
        <v>1.4579229291706852E-3</v>
      </c>
      <c r="L532" s="13">
        <f t="shared" si="104"/>
        <v>0</v>
      </c>
      <c r="M532" s="13">
        <f t="shared" si="109"/>
        <v>21.541909811398362</v>
      </c>
      <c r="N532" s="13">
        <f t="shared" si="105"/>
        <v>1.1291530281084852</v>
      </c>
      <c r="O532" s="13">
        <f t="shared" si="106"/>
        <v>1.1291530281084852</v>
      </c>
      <c r="Q532">
        <v>25.347850193548378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4.84</v>
      </c>
      <c r="G533" s="13">
        <f t="shared" si="100"/>
        <v>0</v>
      </c>
      <c r="H533" s="13">
        <f t="shared" si="101"/>
        <v>4.84</v>
      </c>
      <c r="I533" s="16">
        <f t="shared" si="108"/>
        <v>4.8414579229291705</v>
      </c>
      <c r="J533" s="13">
        <f t="shared" si="102"/>
        <v>4.8397841736742677</v>
      </c>
      <c r="K533" s="13">
        <f t="shared" si="103"/>
        <v>1.6737492549028232E-3</v>
      </c>
      <c r="L533" s="13">
        <f t="shared" si="104"/>
        <v>0</v>
      </c>
      <c r="M533" s="13">
        <f t="shared" si="109"/>
        <v>20.412756783289876</v>
      </c>
      <c r="N533" s="13">
        <f t="shared" si="105"/>
        <v>1.0699666991316581</v>
      </c>
      <c r="O533" s="13">
        <f t="shared" si="106"/>
        <v>1.0699666991316581</v>
      </c>
      <c r="Q533">
        <v>23.936132492816181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12.25333333</v>
      </c>
      <c r="G534" s="13">
        <f t="shared" si="100"/>
        <v>0</v>
      </c>
      <c r="H534" s="13">
        <f t="shared" si="101"/>
        <v>12.25333333</v>
      </c>
      <c r="I534" s="16">
        <f t="shared" si="108"/>
        <v>12.255007079254902</v>
      </c>
      <c r="J534" s="13">
        <f t="shared" si="102"/>
        <v>12.225831978401219</v>
      </c>
      <c r="K534" s="13">
        <f t="shared" si="103"/>
        <v>2.9175100853683134E-2</v>
      </c>
      <c r="L534" s="13">
        <f t="shared" si="104"/>
        <v>0</v>
      </c>
      <c r="M534" s="13">
        <f t="shared" si="109"/>
        <v>19.342790084158217</v>
      </c>
      <c r="N534" s="13">
        <f t="shared" si="105"/>
        <v>1.013882714523177</v>
      </c>
      <c r="O534" s="13">
        <f t="shared" si="106"/>
        <v>1.013882714523177</v>
      </c>
      <c r="Q534">
        <v>23.400335754808509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15.64</v>
      </c>
      <c r="G535" s="13">
        <f t="shared" si="100"/>
        <v>0</v>
      </c>
      <c r="H535" s="13">
        <f t="shared" si="101"/>
        <v>15.64</v>
      </c>
      <c r="I535" s="16">
        <f t="shared" si="108"/>
        <v>15.669175100853684</v>
      </c>
      <c r="J535" s="13">
        <f t="shared" si="102"/>
        <v>15.543858321387509</v>
      </c>
      <c r="K535" s="13">
        <f t="shared" si="103"/>
        <v>0.12531677946617492</v>
      </c>
      <c r="L535" s="13">
        <f t="shared" si="104"/>
        <v>0</v>
      </c>
      <c r="M535" s="13">
        <f t="shared" si="109"/>
        <v>18.32890736963504</v>
      </c>
      <c r="N535" s="13">
        <f t="shared" si="105"/>
        <v>0.96073846003163987</v>
      </c>
      <c r="O535" s="13">
        <f t="shared" si="106"/>
        <v>0.96073846003163987</v>
      </c>
      <c r="Q535">
        <v>18.245055545569961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33.926666670000003</v>
      </c>
      <c r="G536" s="13">
        <f t="shared" si="100"/>
        <v>0</v>
      </c>
      <c r="H536" s="13">
        <f t="shared" si="101"/>
        <v>33.926666670000003</v>
      </c>
      <c r="I536" s="16">
        <f t="shared" si="108"/>
        <v>34.051983449466178</v>
      </c>
      <c r="J536" s="13">
        <f t="shared" si="102"/>
        <v>31.976420087513258</v>
      </c>
      <c r="K536" s="13">
        <f t="shared" si="103"/>
        <v>2.0755633619529199</v>
      </c>
      <c r="L536" s="13">
        <f t="shared" si="104"/>
        <v>0</v>
      </c>
      <c r="M536" s="13">
        <f t="shared" si="109"/>
        <v>17.368168909603401</v>
      </c>
      <c r="N536" s="13">
        <f t="shared" si="105"/>
        <v>0.91037984508697045</v>
      </c>
      <c r="O536" s="13">
        <f t="shared" si="106"/>
        <v>0.91037984508697045</v>
      </c>
      <c r="Q536">
        <v>14.241165092797189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18.206666670000001</v>
      </c>
      <c r="G537" s="13">
        <f t="shared" si="100"/>
        <v>0</v>
      </c>
      <c r="H537" s="13">
        <f t="shared" si="101"/>
        <v>18.206666670000001</v>
      </c>
      <c r="I537" s="16">
        <f t="shared" si="108"/>
        <v>20.282230031952921</v>
      </c>
      <c r="J537" s="13">
        <f t="shared" si="102"/>
        <v>19.640710349612</v>
      </c>
      <c r="K537" s="13">
        <f t="shared" si="103"/>
        <v>0.64151968234092038</v>
      </c>
      <c r="L537" s="13">
        <f t="shared" si="104"/>
        <v>0</v>
      </c>
      <c r="M537" s="13">
        <f t="shared" si="109"/>
        <v>16.45778906451643</v>
      </c>
      <c r="N537" s="13">
        <f t="shared" si="105"/>
        <v>0.86266085601827747</v>
      </c>
      <c r="O537" s="13">
        <f t="shared" si="106"/>
        <v>0.86266085601827747</v>
      </c>
      <c r="Q537">
        <v>11.80549992675647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80.253333330000004</v>
      </c>
      <c r="G538" s="13">
        <f t="shared" si="100"/>
        <v>0.4624389508960991</v>
      </c>
      <c r="H538" s="13">
        <f t="shared" si="101"/>
        <v>79.790894379103904</v>
      </c>
      <c r="I538" s="16">
        <f t="shared" si="108"/>
        <v>80.432414061444831</v>
      </c>
      <c r="J538" s="13">
        <f t="shared" si="102"/>
        <v>55.257778890720076</v>
      </c>
      <c r="K538" s="13">
        <f t="shared" si="103"/>
        <v>25.174635170724756</v>
      </c>
      <c r="L538" s="13">
        <f t="shared" si="104"/>
        <v>0.37034798907060923</v>
      </c>
      <c r="M538" s="13">
        <f t="shared" si="109"/>
        <v>15.965476197568762</v>
      </c>
      <c r="N538" s="13">
        <f t="shared" si="105"/>
        <v>0.83685550406212961</v>
      </c>
      <c r="O538" s="13">
        <f t="shared" si="106"/>
        <v>1.2992944549582286</v>
      </c>
      <c r="Q538">
        <v>11.29501822258065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69.206666670000004</v>
      </c>
      <c r="G539" s="13">
        <f t="shared" si="100"/>
        <v>0.24150561769609907</v>
      </c>
      <c r="H539" s="13">
        <f t="shared" si="101"/>
        <v>68.965161052303898</v>
      </c>
      <c r="I539" s="16">
        <f t="shared" si="108"/>
        <v>93.769448233958045</v>
      </c>
      <c r="J539" s="13">
        <f t="shared" si="102"/>
        <v>60.160287633364035</v>
      </c>
      <c r="K539" s="13">
        <f t="shared" si="103"/>
        <v>33.609160600594009</v>
      </c>
      <c r="L539" s="13">
        <f t="shared" si="104"/>
        <v>0.71432605748002953</v>
      </c>
      <c r="M539" s="13">
        <f t="shared" si="109"/>
        <v>15.842946750986663</v>
      </c>
      <c r="N539" s="13">
        <f t="shared" si="105"/>
        <v>0.8304329307224424</v>
      </c>
      <c r="O539" s="13">
        <f t="shared" si="106"/>
        <v>1.0719385484185415</v>
      </c>
      <c r="Q539">
        <v>11.75195492050919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13.52</v>
      </c>
      <c r="G540" s="13">
        <f t="shared" si="100"/>
        <v>0</v>
      </c>
      <c r="H540" s="13">
        <f t="shared" si="101"/>
        <v>13.52</v>
      </c>
      <c r="I540" s="16">
        <f t="shared" si="108"/>
        <v>46.414834543113976</v>
      </c>
      <c r="J540" s="13">
        <f t="shared" si="102"/>
        <v>41.388627502714392</v>
      </c>
      <c r="K540" s="13">
        <f t="shared" si="103"/>
        <v>5.0262070403995835</v>
      </c>
      <c r="L540" s="13">
        <f t="shared" si="104"/>
        <v>0</v>
      </c>
      <c r="M540" s="13">
        <f t="shared" si="109"/>
        <v>15.012513820264219</v>
      </c>
      <c r="N540" s="13">
        <f t="shared" si="105"/>
        <v>0.78690448470369168</v>
      </c>
      <c r="O540" s="13">
        <f t="shared" si="106"/>
        <v>0.78690448470369168</v>
      </c>
      <c r="Q540">
        <v>13.99559732963553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27.366666670000001</v>
      </c>
      <c r="G541" s="13">
        <f t="shared" si="100"/>
        <v>0</v>
      </c>
      <c r="H541" s="13">
        <f t="shared" si="101"/>
        <v>27.366666670000001</v>
      </c>
      <c r="I541" s="16">
        <f t="shared" si="108"/>
        <v>32.392873710399584</v>
      </c>
      <c r="J541" s="13">
        <f t="shared" si="102"/>
        <v>30.404949153746156</v>
      </c>
      <c r="K541" s="13">
        <f t="shared" si="103"/>
        <v>1.9879245566534287</v>
      </c>
      <c r="L541" s="13">
        <f t="shared" si="104"/>
        <v>0</v>
      </c>
      <c r="M541" s="13">
        <f t="shared" si="109"/>
        <v>14.225609335560527</v>
      </c>
      <c r="N541" s="13">
        <f t="shared" si="105"/>
        <v>0.74565765053185906</v>
      </c>
      <c r="O541" s="13">
        <f t="shared" si="106"/>
        <v>0.74565765053185906</v>
      </c>
      <c r="Q541">
        <v>13.463280359396441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25.873333330000001</v>
      </c>
      <c r="G542" s="13">
        <f t="shared" si="100"/>
        <v>0</v>
      </c>
      <c r="H542" s="13">
        <f t="shared" si="101"/>
        <v>25.873333330000001</v>
      </c>
      <c r="I542" s="16">
        <f t="shared" si="108"/>
        <v>27.86125788665343</v>
      </c>
      <c r="J542" s="13">
        <f t="shared" si="102"/>
        <v>27.20057409612302</v>
      </c>
      <c r="K542" s="13">
        <f t="shared" si="103"/>
        <v>0.66068379053040971</v>
      </c>
      <c r="L542" s="13">
        <f t="shared" si="104"/>
        <v>0</v>
      </c>
      <c r="M542" s="13">
        <f t="shared" si="109"/>
        <v>13.479951685028668</v>
      </c>
      <c r="N542" s="13">
        <f t="shared" si="105"/>
        <v>0.70657283393937642</v>
      </c>
      <c r="O542" s="13">
        <f t="shared" si="106"/>
        <v>0.70657283393937642</v>
      </c>
      <c r="Q542">
        <v>18.529085208673092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13.54</v>
      </c>
      <c r="G543" s="13">
        <f t="shared" si="100"/>
        <v>0</v>
      </c>
      <c r="H543" s="13">
        <f t="shared" si="101"/>
        <v>13.54</v>
      </c>
      <c r="I543" s="16">
        <f t="shared" si="108"/>
        <v>14.200683790530409</v>
      </c>
      <c r="J543" s="13">
        <f t="shared" si="102"/>
        <v>14.149599568799246</v>
      </c>
      <c r="K543" s="13">
        <f t="shared" si="103"/>
        <v>5.1084221731162671E-2</v>
      </c>
      <c r="L543" s="13">
        <f t="shared" si="104"/>
        <v>0</v>
      </c>
      <c r="M543" s="13">
        <f t="shared" si="109"/>
        <v>12.773378851089292</v>
      </c>
      <c r="N543" s="13">
        <f t="shared" si="105"/>
        <v>0.66953670937999832</v>
      </c>
      <c r="O543" s="13">
        <f t="shared" si="106"/>
        <v>0.66953670937999832</v>
      </c>
      <c r="Q543">
        <v>22.54802369101326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9.5733333330000008</v>
      </c>
      <c r="G544" s="13">
        <f t="shared" si="100"/>
        <v>0</v>
      </c>
      <c r="H544" s="13">
        <f t="shared" si="101"/>
        <v>9.5733333330000008</v>
      </c>
      <c r="I544" s="16">
        <f t="shared" si="108"/>
        <v>9.6244175547311634</v>
      </c>
      <c r="J544" s="13">
        <f t="shared" si="102"/>
        <v>9.6115116335829764</v>
      </c>
      <c r="K544" s="13">
        <f t="shared" si="103"/>
        <v>1.2905921148187005E-2</v>
      </c>
      <c r="L544" s="13">
        <f t="shared" si="104"/>
        <v>0</v>
      </c>
      <c r="M544" s="13">
        <f t="shared" si="109"/>
        <v>12.103842141709293</v>
      </c>
      <c r="N544" s="13">
        <f t="shared" si="105"/>
        <v>0.63444189144393059</v>
      </c>
      <c r="O544" s="13">
        <f t="shared" si="106"/>
        <v>0.63444189144393059</v>
      </c>
      <c r="Q544">
        <v>24.05859912506461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2.5466666670000002</v>
      </c>
      <c r="G545" s="13">
        <f t="shared" si="100"/>
        <v>0</v>
      </c>
      <c r="H545" s="13">
        <f t="shared" si="101"/>
        <v>2.5466666670000002</v>
      </c>
      <c r="I545" s="16">
        <f t="shared" si="108"/>
        <v>2.5595725881481872</v>
      </c>
      <c r="J545" s="13">
        <f t="shared" si="102"/>
        <v>2.5593335085021809</v>
      </c>
      <c r="K545" s="13">
        <f t="shared" si="103"/>
        <v>2.3907964600633491E-4</v>
      </c>
      <c r="L545" s="13">
        <f t="shared" si="104"/>
        <v>0</v>
      </c>
      <c r="M545" s="13">
        <f t="shared" si="109"/>
        <v>11.469400250265362</v>
      </c>
      <c r="N545" s="13">
        <f t="shared" si="105"/>
        <v>0.60118662349625152</v>
      </c>
      <c r="O545" s="13">
        <f t="shared" si="106"/>
        <v>0.60118662349625152</v>
      </c>
      <c r="Q545">
        <v>24.181007193548378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9.36</v>
      </c>
      <c r="G546" s="13">
        <f t="shared" si="100"/>
        <v>0</v>
      </c>
      <c r="H546" s="13">
        <f t="shared" si="101"/>
        <v>9.36</v>
      </c>
      <c r="I546" s="16">
        <f t="shared" si="108"/>
        <v>9.3602390796460053</v>
      </c>
      <c r="J546" s="13">
        <f t="shared" si="102"/>
        <v>9.3467016132732983</v>
      </c>
      <c r="K546" s="13">
        <f t="shared" si="103"/>
        <v>1.353746637270703E-2</v>
      </c>
      <c r="L546" s="13">
        <f t="shared" si="104"/>
        <v>0</v>
      </c>
      <c r="M546" s="13">
        <f t="shared" si="109"/>
        <v>10.86821362676911</v>
      </c>
      <c r="N546" s="13">
        <f t="shared" si="105"/>
        <v>0.56967448263583798</v>
      </c>
      <c r="O546" s="13">
        <f t="shared" si="106"/>
        <v>0.56967448263583798</v>
      </c>
      <c r="Q546">
        <v>23.12188265078704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22.48</v>
      </c>
      <c r="G547" s="13">
        <f t="shared" si="100"/>
        <v>0</v>
      </c>
      <c r="H547" s="13">
        <f t="shared" si="101"/>
        <v>22.48</v>
      </c>
      <c r="I547" s="16">
        <f t="shared" si="108"/>
        <v>22.493537466372707</v>
      </c>
      <c r="J547" s="13">
        <f t="shared" si="102"/>
        <v>22.259725942570437</v>
      </c>
      <c r="K547" s="13">
        <f t="shared" si="103"/>
        <v>0.23381152380227022</v>
      </c>
      <c r="L547" s="13">
        <f t="shared" si="104"/>
        <v>0</v>
      </c>
      <c r="M547" s="13">
        <f t="shared" si="109"/>
        <v>10.298539144133272</v>
      </c>
      <c r="N547" s="13">
        <f t="shared" si="105"/>
        <v>0.53981410011933373</v>
      </c>
      <c r="O547" s="13">
        <f t="shared" si="106"/>
        <v>0.53981410011933373</v>
      </c>
      <c r="Q547">
        <v>21.474962422134521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6.7733333330000001</v>
      </c>
      <c r="G548" s="13">
        <f t="shared" si="100"/>
        <v>0</v>
      </c>
      <c r="H548" s="13">
        <f t="shared" si="101"/>
        <v>6.7733333330000001</v>
      </c>
      <c r="I548" s="16">
        <f t="shared" si="108"/>
        <v>7.0071448568022703</v>
      </c>
      <c r="J548" s="13">
        <f t="shared" si="102"/>
        <v>6.9915691457891702</v>
      </c>
      <c r="K548" s="13">
        <f t="shared" si="103"/>
        <v>1.5575711013100069E-2</v>
      </c>
      <c r="L548" s="13">
        <f t="shared" si="104"/>
        <v>0</v>
      </c>
      <c r="M548" s="13">
        <f t="shared" si="109"/>
        <v>9.7587250440139393</v>
      </c>
      <c r="N548" s="13">
        <f t="shared" si="105"/>
        <v>0.51151889643953352</v>
      </c>
      <c r="O548" s="13">
        <f t="shared" si="106"/>
        <v>0.51151889643953352</v>
      </c>
      <c r="Q548">
        <v>15.969971804176341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30.266666669999999</v>
      </c>
      <c r="G549" s="13">
        <f t="shared" si="100"/>
        <v>0</v>
      </c>
      <c r="H549" s="13">
        <f t="shared" si="101"/>
        <v>30.266666669999999</v>
      </c>
      <c r="I549" s="16">
        <f t="shared" si="108"/>
        <v>30.282242381013099</v>
      </c>
      <c r="J549" s="13">
        <f t="shared" si="102"/>
        <v>28.246749859803014</v>
      </c>
      <c r="K549" s="13">
        <f t="shared" si="103"/>
        <v>2.0354925212100845</v>
      </c>
      <c r="L549" s="13">
        <f t="shared" si="104"/>
        <v>0</v>
      </c>
      <c r="M549" s="13">
        <f t="shared" si="109"/>
        <v>9.2472061475744063</v>
      </c>
      <c r="N549" s="13">
        <f t="shared" si="105"/>
        <v>0.48470683029005057</v>
      </c>
      <c r="O549" s="13">
        <f t="shared" si="106"/>
        <v>0.48470683029005057</v>
      </c>
      <c r="Q549">
        <v>11.740228222580649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115.0733333</v>
      </c>
      <c r="G550" s="13">
        <f t="shared" si="100"/>
        <v>1.158838950296099</v>
      </c>
      <c r="H550" s="13">
        <f t="shared" si="101"/>
        <v>113.9144943497039</v>
      </c>
      <c r="I550" s="16">
        <f t="shared" si="108"/>
        <v>115.94998687091399</v>
      </c>
      <c r="J550" s="13">
        <f t="shared" si="102"/>
        <v>63.597000715912031</v>
      </c>
      <c r="K550" s="13">
        <f t="shared" si="103"/>
        <v>52.352986155001958</v>
      </c>
      <c r="L550" s="13">
        <f t="shared" si="104"/>
        <v>1.4787395342567926</v>
      </c>
      <c r="M550" s="13">
        <f t="shared" si="109"/>
        <v>10.241238851541148</v>
      </c>
      <c r="N550" s="13">
        <f t="shared" si="105"/>
        <v>0.53681061530956697</v>
      </c>
      <c r="O550" s="13">
        <f t="shared" si="106"/>
        <v>1.6956495656056658</v>
      </c>
      <c r="Q550">
        <v>11.297709950285711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38.14</v>
      </c>
      <c r="G551" s="13">
        <f t="shared" si="100"/>
        <v>0</v>
      </c>
      <c r="H551" s="13">
        <f t="shared" si="101"/>
        <v>38.14</v>
      </c>
      <c r="I551" s="16">
        <f t="shared" si="108"/>
        <v>89.014246620745169</v>
      </c>
      <c r="J551" s="13">
        <f t="shared" si="102"/>
        <v>59.404445056625633</v>
      </c>
      <c r="K551" s="13">
        <f t="shared" si="103"/>
        <v>29.609801564119536</v>
      </c>
      <c r="L551" s="13">
        <f t="shared" si="104"/>
        <v>0.55122360344384858</v>
      </c>
      <c r="M551" s="13">
        <f t="shared" si="109"/>
        <v>10.255651839675428</v>
      </c>
      <c r="N551" s="13">
        <f t="shared" si="105"/>
        <v>0.53756609471405803</v>
      </c>
      <c r="O551" s="13">
        <f t="shared" si="106"/>
        <v>0.53756609471405803</v>
      </c>
      <c r="Q551">
        <v>12.00102665272594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0.88666666699999996</v>
      </c>
      <c r="G552" s="13">
        <f t="shared" si="100"/>
        <v>0</v>
      </c>
      <c r="H552" s="13">
        <f t="shared" si="101"/>
        <v>0.88666666699999996</v>
      </c>
      <c r="I552" s="16">
        <f t="shared" si="108"/>
        <v>29.945244627675688</v>
      </c>
      <c r="J552" s="13">
        <f t="shared" si="102"/>
        <v>28.724858819400797</v>
      </c>
      <c r="K552" s="13">
        <f t="shared" si="103"/>
        <v>1.2203858082748908</v>
      </c>
      <c r="L552" s="13">
        <f t="shared" si="104"/>
        <v>0</v>
      </c>
      <c r="M552" s="13">
        <f t="shared" si="109"/>
        <v>9.7180857449613693</v>
      </c>
      <c r="N552" s="13">
        <f t="shared" si="105"/>
        <v>0.50938872376741817</v>
      </c>
      <c r="O552" s="13">
        <f t="shared" si="106"/>
        <v>0.50938872376741817</v>
      </c>
      <c r="Q552">
        <v>15.518478133732399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98.28</v>
      </c>
      <c r="G553" s="13">
        <f t="shared" si="100"/>
        <v>0.82297228429609903</v>
      </c>
      <c r="H553" s="13">
        <f t="shared" si="101"/>
        <v>97.457027715703902</v>
      </c>
      <c r="I553" s="16">
        <f t="shared" si="108"/>
        <v>98.6774135239788</v>
      </c>
      <c r="J553" s="13">
        <f t="shared" si="102"/>
        <v>70.546056795805526</v>
      </c>
      <c r="K553" s="13">
        <f t="shared" si="103"/>
        <v>28.131356728173273</v>
      </c>
      <c r="L553" s="13">
        <f t="shared" si="104"/>
        <v>0.49092944663002991</v>
      </c>
      <c r="M553" s="13">
        <f t="shared" si="109"/>
        <v>9.6996264678239807</v>
      </c>
      <c r="N553" s="13">
        <f t="shared" si="105"/>
        <v>0.50842115177130165</v>
      </c>
      <c r="O553" s="13">
        <f t="shared" si="106"/>
        <v>1.3313934360674007</v>
      </c>
      <c r="Q553">
        <v>15.41087794383807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10.153333330000001</v>
      </c>
      <c r="G554" s="13">
        <f t="shared" si="100"/>
        <v>0</v>
      </c>
      <c r="H554" s="13">
        <f t="shared" si="101"/>
        <v>10.153333330000001</v>
      </c>
      <c r="I554" s="16">
        <f t="shared" si="108"/>
        <v>37.793760611543249</v>
      </c>
      <c r="J554" s="13">
        <f t="shared" si="102"/>
        <v>35.548528887752624</v>
      </c>
      <c r="K554" s="13">
        <f t="shared" si="103"/>
        <v>2.2452317237906243</v>
      </c>
      <c r="L554" s="13">
        <f t="shared" si="104"/>
        <v>0</v>
      </c>
      <c r="M554" s="13">
        <f t="shared" si="109"/>
        <v>9.1912053160526792</v>
      </c>
      <c r="N554" s="13">
        <f t="shared" si="105"/>
        <v>0.48177145877271682</v>
      </c>
      <c r="O554" s="13">
        <f t="shared" si="106"/>
        <v>0.48177145877271682</v>
      </c>
      <c r="Q554">
        <v>15.93993529321359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16.766666669999999</v>
      </c>
      <c r="G555" s="13">
        <f t="shared" si="100"/>
        <v>0</v>
      </c>
      <c r="H555" s="13">
        <f t="shared" si="101"/>
        <v>16.766666669999999</v>
      </c>
      <c r="I555" s="16">
        <f t="shared" si="108"/>
        <v>19.011898393790624</v>
      </c>
      <c r="J555" s="13">
        <f t="shared" si="102"/>
        <v>18.861304271454863</v>
      </c>
      <c r="K555" s="13">
        <f t="shared" si="103"/>
        <v>0.15059412233576097</v>
      </c>
      <c r="L555" s="13">
        <f t="shared" si="104"/>
        <v>0</v>
      </c>
      <c r="M555" s="13">
        <f t="shared" si="109"/>
        <v>8.7094338572799632</v>
      </c>
      <c r="N555" s="13">
        <f t="shared" si="105"/>
        <v>0.45651865127829427</v>
      </c>
      <c r="O555" s="13">
        <f t="shared" si="106"/>
        <v>0.45651865127829427</v>
      </c>
      <c r="Q555">
        <v>21.045086004175062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0.88666666699999996</v>
      </c>
      <c r="G556" s="13">
        <f t="shared" si="100"/>
        <v>0</v>
      </c>
      <c r="H556" s="13">
        <f t="shared" si="101"/>
        <v>0.88666666699999996</v>
      </c>
      <c r="I556" s="16">
        <f t="shared" si="108"/>
        <v>1.037260789335761</v>
      </c>
      <c r="J556" s="13">
        <f t="shared" si="102"/>
        <v>1.0372462088697354</v>
      </c>
      <c r="K556" s="13">
        <f t="shared" si="103"/>
        <v>1.4580466025648775E-5</v>
      </c>
      <c r="L556" s="13">
        <f t="shared" si="104"/>
        <v>0</v>
      </c>
      <c r="M556" s="13">
        <f t="shared" si="109"/>
        <v>8.2529152060016688</v>
      </c>
      <c r="N556" s="13">
        <f t="shared" si="105"/>
        <v>0.43258950934092832</v>
      </c>
      <c r="O556" s="13">
        <f t="shared" si="106"/>
        <v>0.43258950934092832</v>
      </c>
      <c r="Q556">
        <v>24.80740519354838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59.34</v>
      </c>
      <c r="G557" s="13">
        <f t="shared" si="100"/>
        <v>4.4172284296099068E-2</v>
      </c>
      <c r="H557" s="13">
        <f t="shared" si="101"/>
        <v>59.295827715703908</v>
      </c>
      <c r="I557" s="16">
        <f t="shared" si="108"/>
        <v>59.295842296169937</v>
      </c>
      <c r="J557" s="13">
        <f t="shared" si="102"/>
        <v>56.640832750896905</v>
      </c>
      <c r="K557" s="13">
        <f t="shared" si="103"/>
        <v>2.6550095452730318</v>
      </c>
      <c r="L557" s="13">
        <f t="shared" si="104"/>
        <v>0</v>
      </c>
      <c r="M557" s="13">
        <f t="shared" si="109"/>
        <v>7.8203256966607402</v>
      </c>
      <c r="N557" s="13">
        <f t="shared" si="105"/>
        <v>0.40991465095201163</v>
      </c>
      <c r="O557" s="13">
        <f t="shared" si="106"/>
        <v>0.45408693524811072</v>
      </c>
      <c r="Q557">
        <v>24.496549820125239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21.326666670000002</v>
      </c>
      <c r="G558" s="13">
        <f t="shared" si="100"/>
        <v>0</v>
      </c>
      <c r="H558" s="13">
        <f t="shared" si="101"/>
        <v>21.326666670000002</v>
      </c>
      <c r="I558" s="16">
        <f t="shared" si="108"/>
        <v>23.981676215273033</v>
      </c>
      <c r="J558" s="13">
        <f t="shared" si="102"/>
        <v>23.709784137639019</v>
      </c>
      <c r="K558" s="13">
        <f t="shared" si="103"/>
        <v>0.27189207763401413</v>
      </c>
      <c r="L558" s="13">
        <f t="shared" si="104"/>
        <v>0</v>
      </c>
      <c r="M558" s="13">
        <f t="shared" si="109"/>
        <v>7.4104110457087282</v>
      </c>
      <c r="N558" s="13">
        <f t="shared" si="105"/>
        <v>0.38842833086986234</v>
      </c>
      <c r="O558" s="13">
        <f t="shared" si="106"/>
        <v>0.38842833086986234</v>
      </c>
      <c r="Q558">
        <v>21.756981080159228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39.713333329999998</v>
      </c>
      <c r="G559" s="13">
        <f t="shared" si="100"/>
        <v>0</v>
      </c>
      <c r="H559" s="13">
        <f t="shared" si="101"/>
        <v>39.713333329999998</v>
      </c>
      <c r="I559" s="16">
        <f t="shared" si="108"/>
        <v>39.985225407634012</v>
      </c>
      <c r="J559" s="13">
        <f t="shared" si="102"/>
        <v>37.899487500225305</v>
      </c>
      <c r="K559" s="13">
        <f t="shared" si="103"/>
        <v>2.0857379074087063</v>
      </c>
      <c r="L559" s="13">
        <f t="shared" si="104"/>
        <v>0</v>
      </c>
      <c r="M559" s="13">
        <f t="shared" si="109"/>
        <v>7.0219827148388658</v>
      </c>
      <c r="N559" s="13">
        <f t="shared" si="105"/>
        <v>0.36806824999287541</v>
      </c>
      <c r="O559" s="13">
        <f t="shared" si="106"/>
        <v>0.36806824999287541</v>
      </c>
      <c r="Q559">
        <v>17.747920016915639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31.173333329999998</v>
      </c>
      <c r="G560" s="13">
        <f t="shared" si="100"/>
        <v>0</v>
      </c>
      <c r="H560" s="13">
        <f t="shared" si="101"/>
        <v>31.173333329999998</v>
      </c>
      <c r="I560" s="16">
        <f t="shared" si="108"/>
        <v>33.259071237408705</v>
      </c>
      <c r="J560" s="13">
        <f t="shared" si="102"/>
        <v>30.811608445283262</v>
      </c>
      <c r="K560" s="13">
        <f t="shared" si="103"/>
        <v>2.4474627921254424</v>
      </c>
      <c r="L560" s="13">
        <f t="shared" si="104"/>
        <v>0</v>
      </c>
      <c r="M560" s="13">
        <f t="shared" si="109"/>
        <v>6.6539144648459905</v>
      </c>
      <c r="N560" s="13">
        <f t="shared" si="105"/>
        <v>0.3487753747246789</v>
      </c>
      <c r="O560" s="13">
        <f t="shared" si="106"/>
        <v>0.3487753747246789</v>
      </c>
      <c r="Q560">
        <v>12.37752076661201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57.306666669999998</v>
      </c>
      <c r="G561" s="13">
        <f t="shared" si="100"/>
        <v>3.5056176960989662E-3</v>
      </c>
      <c r="H561" s="13">
        <f t="shared" si="101"/>
        <v>57.303161052303899</v>
      </c>
      <c r="I561" s="16">
        <f t="shared" si="108"/>
        <v>59.750623844429342</v>
      </c>
      <c r="J561" s="13">
        <f t="shared" si="102"/>
        <v>47.007542115596124</v>
      </c>
      <c r="K561" s="13">
        <f t="shared" si="103"/>
        <v>12.743081728833218</v>
      </c>
      <c r="L561" s="13">
        <f t="shared" si="104"/>
        <v>0</v>
      </c>
      <c r="M561" s="13">
        <f t="shared" si="109"/>
        <v>6.3051390901213118</v>
      </c>
      <c r="N561" s="13">
        <f t="shared" si="105"/>
        <v>0.33049376580755024</v>
      </c>
      <c r="O561" s="13">
        <f t="shared" si="106"/>
        <v>0.33399938350364922</v>
      </c>
      <c r="Q561">
        <v>11.31562022258065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91.593333329999993</v>
      </c>
      <c r="G562" s="13">
        <f t="shared" si="100"/>
        <v>0.68923895089609888</v>
      </c>
      <c r="H562" s="13">
        <f t="shared" si="101"/>
        <v>90.904094379103896</v>
      </c>
      <c r="I562" s="16">
        <f t="shared" si="108"/>
        <v>103.64717610793711</v>
      </c>
      <c r="J562" s="13">
        <f t="shared" si="102"/>
        <v>59.067465649601303</v>
      </c>
      <c r="K562" s="13">
        <f t="shared" si="103"/>
        <v>44.579710458335811</v>
      </c>
      <c r="L562" s="13">
        <f t="shared" si="104"/>
        <v>1.161728650646882</v>
      </c>
      <c r="M562" s="13">
        <f t="shared" si="109"/>
        <v>7.1363739749606436</v>
      </c>
      <c r="N562" s="13">
        <f t="shared" si="105"/>
        <v>0.37406424751057488</v>
      </c>
      <c r="O562" s="13">
        <f t="shared" si="106"/>
        <v>1.0633031984066736</v>
      </c>
      <c r="Q562">
        <v>10.457222194200289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76.373333329999994</v>
      </c>
      <c r="G563" s="13">
        <f t="shared" si="100"/>
        <v>0.38483895089609887</v>
      </c>
      <c r="H563" s="13">
        <f t="shared" si="101"/>
        <v>75.988494379103898</v>
      </c>
      <c r="I563" s="16">
        <f t="shared" si="108"/>
        <v>119.40647618679283</v>
      </c>
      <c r="J563" s="13">
        <f t="shared" si="102"/>
        <v>65.042084177979518</v>
      </c>
      <c r="K563" s="13">
        <f t="shared" si="103"/>
        <v>54.364392008813311</v>
      </c>
      <c r="L563" s="13">
        <f t="shared" si="104"/>
        <v>1.5607689864333516</v>
      </c>
      <c r="M563" s="13">
        <f t="shared" si="109"/>
        <v>8.3230787138834206</v>
      </c>
      <c r="N563" s="13">
        <f t="shared" si="105"/>
        <v>0.4362672397780632</v>
      </c>
      <c r="O563" s="13">
        <f t="shared" si="106"/>
        <v>0.82110619067416213</v>
      </c>
      <c r="Q563">
        <v>11.58682326450195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62.553333330000001</v>
      </c>
      <c r="G564" s="13">
        <f t="shared" si="100"/>
        <v>0.10843895089609902</v>
      </c>
      <c r="H564" s="13">
        <f t="shared" si="101"/>
        <v>62.4448943791039</v>
      </c>
      <c r="I564" s="16">
        <f t="shared" si="108"/>
        <v>115.24851740148387</v>
      </c>
      <c r="J564" s="13">
        <f t="shared" si="102"/>
        <v>66.272635942229059</v>
      </c>
      <c r="K564" s="13">
        <f t="shared" si="103"/>
        <v>48.975881459254808</v>
      </c>
      <c r="L564" s="13">
        <f t="shared" si="104"/>
        <v>1.3410139491342761</v>
      </c>
      <c r="M564" s="13">
        <f t="shared" si="109"/>
        <v>9.2278254232396328</v>
      </c>
      <c r="N564" s="13">
        <f t="shared" si="105"/>
        <v>0.48369095919221661</v>
      </c>
      <c r="O564" s="13">
        <f t="shared" si="106"/>
        <v>0.59212991008831561</v>
      </c>
      <c r="Q564">
        <v>12.22796861298537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19.946666669999999</v>
      </c>
      <c r="G565" s="13">
        <f t="shared" si="100"/>
        <v>0</v>
      </c>
      <c r="H565" s="13">
        <f t="shared" si="101"/>
        <v>19.946666669999999</v>
      </c>
      <c r="I565" s="16">
        <f t="shared" si="108"/>
        <v>67.581534180120528</v>
      </c>
      <c r="J565" s="13">
        <f t="shared" si="102"/>
        <v>56.843937163300879</v>
      </c>
      <c r="K565" s="13">
        <f t="shared" si="103"/>
        <v>10.737597016819649</v>
      </c>
      <c r="L565" s="13">
        <f t="shared" si="104"/>
        <v>0</v>
      </c>
      <c r="M565" s="13">
        <f t="shared" si="109"/>
        <v>8.7441344640474163</v>
      </c>
      <c r="N565" s="13">
        <f t="shared" si="105"/>
        <v>0.45833753806928529</v>
      </c>
      <c r="O565" s="13">
        <f t="shared" si="106"/>
        <v>0.45833753806928529</v>
      </c>
      <c r="Q565">
        <v>15.9948255583893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13.62</v>
      </c>
      <c r="G566" s="13">
        <f t="shared" si="100"/>
        <v>0</v>
      </c>
      <c r="H566" s="13">
        <f t="shared" si="101"/>
        <v>13.62</v>
      </c>
      <c r="I566" s="16">
        <f t="shared" si="108"/>
        <v>24.357597016819646</v>
      </c>
      <c r="J566" s="13">
        <f t="shared" si="102"/>
        <v>23.805350185695541</v>
      </c>
      <c r="K566" s="13">
        <f t="shared" si="103"/>
        <v>0.55224683112410489</v>
      </c>
      <c r="L566" s="13">
        <f t="shared" si="104"/>
        <v>0</v>
      </c>
      <c r="M566" s="13">
        <f t="shared" si="109"/>
        <v>8.285796925978131</v>
      </c>
      <c r="N566" s="13">
        <f t="shared" si="105"/>
        <v>0.43431305632473344</v>
      </c>
      <c r="O566" s="13">
        <f t="shared" si="106"/>
        <v>0.43431305632473344</v>
      </c>
      <c r="Q566">
        <v>16.954685497183711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14.46</v>
      </c>
      <c r="G567" s="13">
        <f t="shared" si="100"/>
        <v>0</v>
      </c>
      <c r="H567" s="13">
        <f t="shared" si="101"/>
        <v>14.46</v>
      </c>
      <c r="I567" s="16">
        <f t="shared" si="108"/>
        <v>15.012246831124106</v>
      </c>
      <c r="J567" s="13">
        <f t="shared" si="102"/>
        <v>14.935920359286783</v>
      </c>
      <c r="K567" s="13">
        <f t="shared" si="103"/>
        <v>7.6326471837322885E-2</v>
      </c>
      <c r="L567" s="13">
        <f t="shared" si="104"/>
        <v>0</v>
      </c>
      <c r="M567" s="13">
        <f t="shared" si="109"/>
        <v>7.8514838696533973</v>
      </c>
      <c r="N567" s="13">
        <f t="shared" si="105"/>
        <v>0.41154785551432815</v>
      </c>
      <c r="O567" s="13">
        <f t="shared" si="106"/>
        <v>0.41154785551432815</v>
      </c>
      <c r="Q567">
        <v>20.870296301530448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0.88666666699999996</v>
      </c>
      <c r="G568" s="13">
        <f t="shared" si="100"/>
        <v>0</v>
      </c>
      <c r="H568" s="13">
        <f t="shared" si="101"/>
        <v>0.88666666699999996</v>
      </c>
      <c r="I568" s="16">
        <f t="shared" si="108"/>
        <v>0.96299313883732285</v>
      </c>
      <c r="J568" s="13">
        <f t="shared" si="102"/>
        <v>0.96298336056335976</v>
      </c>
      <c r="K568" s="13">
        <f t="shared" si="103"/>
        <v>9.7782739630902782E-6</v>
      </c>
      <c r="L568" s="13">
        <f t="shared" si="104"/>
        <v>0</v>
      </c>
      <c r="M568" s="13">
        <f t="shared" si="109"/>
        <v>7.4399360141390689</v>
      </c>
      <c r="N568" s="13">
        <f t="shared" si="105"/>
        <v>0.38997592845056928</v>
      </c>
      <c r="O568" s="13">
        <f t="shared" si="106"/>
        <v>0.38997592845056928</v>
      </c>
      <c r="Q568">
        <v>26.08032219354838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0.89333333299999995</v>
      </c>
      <c r="G569" s="13">
        <f t="shared" si="100"/>
        <v>0</v>
      </c>
      <c r="H569" s="13">
        <f t="shared" si="101"/>
        <v>0.89333333299999995</v>
      </c>
      <c r="I569" s="16">
        <f t="shared" si="108"/>
        <v>0.89334311127396304</v>
      </c>
      <c r="J569" s="13">
        <f t="shared" si="102"/>
        <v>0.89333454269998125</v>
      </c>
      <c r="K569" s="13">
        <f t="shared" si="103"/>
        <v>8.568573981793115E-6</v>
      </c>
      <c r="L569" s="13">
        <f t="shared" si="104"/>
        <v>0</v>
      </c>
      <c r="M569" s="13">
        <f t="shared" si="109"/>
        <v>7.0499600856884994</v>
      </c>
      <c r="N569" s="13">
        <f t="shared" si="105"/>
        <v>0.36953472781633478</v>
      </c>
      <c r="O569" s="13">
        <f t="shared" si="106"/>
        <v>0.36953472781633478</v>
      </c>
      <c r="Q569">
        <v>25.40760127595853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7.233333333</v>
      </c>
      <c r="G570" s="13">
        <f t="shared" si="100"/>
        <v>0</v>
      </c>
      <c r="H570" s="13">
        <f t="shared" si="101"/>
        <v>7.233333333</v>
      </c>
      <c r="I570" s="16">
        <f t="shared" si="108"/>
        <v>7.2333419015739819</v>
      </c>
      <c r="J570" s="13">
        <f t="shared" si="102"/>
        <v>7.2259998345131997</v>
      </c>
      <c r="K570" s="13">
        <f t="shared" si="103"/>
        <v>7.3420670607822203E-3</v>
      </c>
      <c r="L570" s="13">
        <f t="shared" si="104"/>
        <v>0</v>
      </c>
      <c r="M570" s="13">
        <f t="shared" si="109"/>
        <v>6.6804253578721644</v>
      </c>
      <c r="N570" s="13">
        <f t="shared" si="105"/>
        <v>0.35016498481034203</v>
      </c>
      <c r="O570" s="13">
        <f t="shared" si="106"/>
        <v>0.35016498481034203</v>
      </c>
      <c r="Q570">
        <v>21.980788188855438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7.4533333329999998</v>
      </c>
      <c r="G571" s="13">
        <f t="shared" si="100"/>
        <v>0</v>
      </c>
      <c r="H571" s="13">
        <f t="shared" si="101"/>
        <v>7.4533333329999998</v>
      </c>
      <c r="I571" s="16">
        <f t="shared" si="108"/>
        <v>7.460675400060782</v>
      </c>
      <c r="J571" s="13">
        <f t="shared" si="102"/>
        <v>7.445504707813595</v>
      </c>
      <c r="K571" s="13">
        <f t="shared" si="103"/>
        <v>1.5170692247187034E-2</v>
      </c>
      <c r="L571" s="13">
        <f t="shared" si="104"/>
        <v>0</v>
      </c>
      <c r="M571" s="13">
        <f t="shared" si="109"/>
        <v>6.3302603730618223</v>
      </c>
      <c r="N571" s="13">
        <f t="shared" si="105"/>
        <v>0.33181053729859222</v>
      </c>
      <c r="O571" s="13">
        <f t="shared" si="106"/>
        <v>0.33181053729859222</v>
      </c>
      <c r="Q571">
        <v>17.497028676921389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35.893333329999997</v>
      </c>
      <c r="G572" s="13">
        <f t="shared" si="100"/>
        <v>0</v>
      </c>
      <c r="H572" s="13">
        <f t="shared" si="101"/>
        <v>35.893333329999997</v>
      </c>
      <c r="I572" s="16">
        <f t="shared" si="108"/>
        <v>35.908504022247186</v>
      </c>
      <c r="J572" s="13">
        <f t="shared" si="102"/>
        <v>34.093307033739627</v>
      </c>
      <c r="K572" s="13">
        <f t="shared" si="103"/>
        <v>1.8151969885075587</v>
      </c>
      <c r="L572" s="13">
        <f t="shared" si="104"/>
        <v>0</v>
      </c>
      <c r="M572" s="13">
        <f t="shared" si="109"/>
        <v>5.9984498357632301</v>
      </c>
      <c r="N572" s="13">
        <f t="shared" si="105"/>
        <v>0.31441816697352643</v>
      </c>
      <c r="O572" s="13">
        <f t="shared" si="106"/>
        <v>0.31441816697352643</v>
      </c>
      <c r="Q572">
        <v>16.462378940520711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63.06</v>
      </c>
      <c r="G573" s="13">
        <f t="shared" si="100"/>
        <v>0.11857228429609905</v>
      </c>
      <c r="H573" s="13">
        <f t="shared" si="101"/>
        <v>62.941427715703902</v>
      </c>
      <c r="I573" s="16">
        <f t="shared" si="108"/>
        <v>64.756624704211461</v>
      </c>
      <c r="J573" s="13">
        <f t="shared" si="102"/>
        <v>51.228925676011393</v>
      </c>
      <c r="K573" s="13">
        <f t="shared" si="103"/>
        <v>13.527699028200068</v>
      </c>
      <c r="L573" s="13">
        <f t="shared" si="104"/>
        <v>0</v>
      </c>
      <c r="M573" s="13">
        <f t="shared" si="109"/>
        <v>5.6840316687897037</v>
      </c>
      <c r="N573" s="13">
        <f t="shared" si="105"/>
        <v>0.29793744504874037</v>
      </c>
      <c r="O573" s="13">
        <f t="shared" si="106"/>
        <v>0.41650972934483943</v>
      </c>
      <c r="Q573">
        <v>12.71660955837277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171.81333330000001</v>
      </c>
      <c r="G574" s="13">
        <f t="shared" si="100"/>
        <v>2.2936389502960992</v>
      </c>
      <c r="H574" s="13">
        <f t="shared" si="101"/>
        <v>169.51969434970391</v>
      </c>
      <c r="I574" s="16">
        <f t="shared" si="108"/>
        <v>183.04739337790397</v>
      </c>
      <c r="J574" s="13">
        <f t="shared" si="102"/>
        <v>72.846989099175701</v>
      </c>
      <c r="K574" s="13">
        <f t="shared" si="103"/>
        <v>110.20040427872827</v>
      </c>
      <c r="L574" s="13">
        <f t="shared" si="104"/>
        <v>3.837881529158564</v>
      </c>
      <c r="M574" s="13">
        <f t="shared" si="109"/>
        <v>9.223975752899527</v>
      </c>
      <c r="N574" s="13">
        <f t="shared" si="105"/>
        <v>0.48348917267654518</v>
      </c>
      <c r="O574" s="13">
        <f t="shared" si="106"/>
        <v>2.7771281229726443</v>
      </c>
      <c r="Q574">
        <v>11.934421222580649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30.366666670000001</v>
      </c>
      <c r="G575" s="13">
        <f t="shared" si="100"/>
        <v>0</v>
      </c>
      <c r="H575" s="13">
        <f t="shared" si="101"/>
        <v>30.366666670000001</v>
      </c>
      <c r="I575" s="16">
        <f t="shared" si="108"/>
        <v>136.72918941956971</v>
      </c>
      <c r="J575" s="13">
        <f t="shared" si="102"/>
        <v>74.816336603060776</v>
      </c>
      <c r="K575" s="13">
        <f t="shared" si="103"/>
        <v>61.912852816508931</v>
      </c>
      <c r="L575" s="13">
        <f t="shared" si="104"/>
        <v>1.8686114358615467</v>
      </c>
      <c r="M575" s="13">
        <f t="shared" si="109"/>
        <v>10.609098016084529</v>
      </c>
      <c r="N575" s="13">
        <f t="shared" si="105"/>
        <v>0.55609253103561995</v>
      </c>
      <c r="O575" s="13">
        <f t="shared" si="106"/>
        <v>0.55609253103561995</v>
      </c>
      <c r="Q575">
        <v>13.66539001280964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29.493333329999999</v>
      </c>
      <c r="G576" s="13">
        <f t="shared" si="100"/>
        <v>0</v>
      </c>
      <c r="H576" s="13">
        <f t="shared" si="101"/>
        <v>29.493333329999999</v>
      </c>
      <c r="I576" s="16">
        <f t="shared" si="108"/>
        <v>89.537574710647377</v>
      </c>
      <c r="J576" s="13">
        <f t="shared" si="102"/>
        <v>64.849806527356805</v>
      </c>
      <c r="K576" s="13">
        <f t="shared" si="103"/>
        <v>24.687768183290572</v>
      </c>
      <c r="L576" s="13">
        <f t="shared" si="104"/>
        <v>0.35049250730078074</v>
      </c>
      <c r="M576" s="13">
        <f t="shared" si="109"/>
        <v>10.403497992349688</v>
      </c>
      <c r="N576" s="13">
        <f t="shared" si="105"/>
        <v>0.54531568295613664</v>
      </c>
      <c r="O576" s="13">
        <f t="shared" si="106"/>
        <v>0.54531568295613664</v>
      </c>
      <c r="Q576">
        <v>14.4016346216334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65.573333329999997</v>
      </c>
      <c r="G577" s="13">
        <f t="shared" si="100"/>
        <v>0.16883895089609893</v>
      </c>
      <c r="H577" s="13">
        <f t="shared" si="101"/>
        <v>65.404494379103895</v>
      </c>
      <c r="I577" s="16">
        <f t="shared" si="108"/>
        <v>89.741770055093681</v>
      </c>
      <c r="J577" s="13">
        <f t="shared" si="102"/>
        <v>68.275983290514006</v>
      </c>
      <c r="K577" s="13">
        <f t="shared" si="103"/>
        <v>21.465786764579676</v>
      </c>
      <c r="L577" s="13">
        <f t="shared" si="104"/>
        <v>0.21909318269451206</v>
      </c>
      <c r="M577" s="13">
        <f t="shared" si="109"/>
        <v>10.077275492088065</v>
      </c>
      <c r="N577" s="13">
        <f t="shared" si="105"/>
        <v>0.5282162183667608</v>
      </c>
      <c r="O577" s="13">
        <f t="shared" si="106"/>
        <v>0.69705516926285971</v>
      </c>
      <c r="Q577">
        <v>16.009029458288389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61.56</v>
      </c>
      <c r="G578" s="13">
        <f t="shared" si="100"/>
        <v>8.8572284296099049E-2</v>
      </c>
      <c r="H578" s="13">
        <f t="shared" si="101"/>
        <v>61.471427715703904</v>
      </c>
      <c r="I578" s="16">
        <f t="shared" si="108"/>
        <v>82.718121297589079</v>
      </c>
      <c r="J578" s="13">
        <f t="shared" si="102"/>
        <v>64.331945529176409</v>
      </c>
      <c r="K578" s="13">
        <f t="shared" si="103"/>
        <v>18.38617576841267</v>
      </c>
      <c r="L578" s="13">
        <f t="shared" si="104"/>
        <v>9.3500029799084936E-2</v>
      </c>
      <c r="M578" s="13">
        <f t="shared" si="109"/>
        <v>9.6425593035203878</v>
      </c>
      <c r="N578" s="13">
        <f t="shared" si="105"/>
        <v>0.50542988674683897</v>
      </c>
      <c r="O578" s="13">
        <f t="shared" si="106"/>
        <v>0.59400217104293807</v>
      </c>
      <c r="Q578">
        <v>15.61468786587227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54.186666670000001</v>
      </c>
      <c r="G579" s="13">
        <f t="shared" si="100"/>
        <v>0</v>
      </c>
      <c r="H579" s="13">
        <f t="shared" si="101"/>
        <v>54.186666670000001</v>
      </c>
      <c r="I579" s="16">
        <f t="shared" si="108"/>
        <v>72.479342408613576</v>
      </c>
      <c r="J579" s="13">
        <f t="shared" si="102"/>
        <v>64.199254312861726</v>
      </c>
      <c r="K579" s="13">
        <f t="shared" si="103"/>
        <v>8.2800880957518501</v>
      </c>
      <c r="L579" s="13">
        <f t="shared" si="104"/>
        <v>0</v>
      </c>
      <c r="M579" s="13">
        <f t="shared" si="109"/>
        <v>9.1371294167735488</v>
      </c>
      <c r="N579" s="13">
        <f t="shared" si="105"/>
        <v>0.47893698560142856</v>
      </c>
      <c r="O579" s="13">
        <f t="shared" si="106"/>
        <v>0.47893698560142856</v>
      </c>
      <c r="Q579">
        <v>19.885783611719191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1.0133333330000001</v>
      </c>
      <c r="G580" s="13">
        <f t="shared" si="100"/>
        <v>0</v>
      </c>
      <c r="H580" s="13">
        <f t="shared" si="101"/>
        <v>1.0133333330000001</v>
      </c>
      <c r="I580" s="16">
        <f t="shared" si="108"/>
        <v>9.2934214287518504</v>
      </c>
      <c r="J580" s="13">
        <f t="shared" si="102"/>
        <v>9.278385741607071</v>
      </c>
      <c r="K580" s="13">
        <f t="shared" si="103"/>
        <v>1.503568714477943E-2</v>
      </c>
      <c r="L580" s="13">
        <f t="shared" si="104"/>
        <v>0</v>
      </c>
      <c r="M580" s="13">
        <f t="shared" si="109"/>
        <v>8.6581924311721199</v>
      </c>
      <c r="N580" s="13">
        <f t="shared" si="105"/>
        <v>0.45383275146900004</v>
      </c>
      <c r="O580" s="13">
        <f t="shared" si="106"/>
        <v>0.45383275146900004</v>
      </c>
      <c r="Q580">
        <v>22.222394768789449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7.98</v>
      </c>
      <c r="G581" s="13">
        <f t="shared" si="100"/>
        <v>0</v>
      </c>
      <c r="H581" s="13">
        <f t="shared" si="101"/>
        <v>7.98</v>
      </c>
      <c r="I581" s="16">
        <f t="shared" si="108"/>
        <v>7.9950356871447799</v>
      </c>
      <c r="J581" s="13">
        <f t="shared" si="102"/>
        <v>7.9889297777244659</v>
      </c>
      <c r="K581" s="13">
        <f t="shared" si="103"/>
        <v>6.1059094203139708E-3</v>
      </c>
      <c r="L581" s="13">
        <f t="shared" si="104"/>
        <v>0</v>
      </c>
      <c r="M581" s="13">
        <f t="shared" si="109"/>
        <v>8.2043596797031206</v>
      </c>
      <c r="N581" s="13">
        <f t="shared" si="105"/>
        <v>0.43004439518756776</v>
      </c>
      <c r="O581" s="13">
        <f t="shared" si="106"/>
        <v>0.43004439518756776</v>
      </c>
      <c r="Q581">
        <v>25.441991193548379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8.48</v>
      </c>
      <c r="G582" s="13">
        <f t="shared" ref="G582:G645" si="111">IF((F582-$J$2)&gt;0,$I$2*(F582-$J$2),0)</f>
        <v>0</v>
      </c>
      <c r="H582" s="13">
        <f t="shared" ref="H582:H645" si="112">F582-G582</f>
        <v>8.48</v>
      </c>
      <c r="I582" s="16">
        <f t="shared" si="108"/>
        <v>8.4861059094203135</v>
      </c>
      <c r="J582" s="13">
        <f t="shared" ref="J582:J645" si="113">I582/SQRT(1+(I582/($K$2*(300+(25*Q582)+0.05*(Q582)^3)))^2)</f>
        <v>8.4760955833896698</v>
      </c>
      <c r="K582" s="13">
        <f t="shared" ref="K582:K645" si="114">I582-J582</f>
        <v>1.0010326030643668E-2</v>
      </c>
      <c r="L582" s="13">
        <f t="shared" ref="L582:L645" si="115">IF(K582&gt;$N$2,(K582-$N$2)/$L$2,0)</f>
        <v>0</v>
      </c>
      <c r="M582" s="13">
        <f t="shared" si="109"/>
        <v>7.774315284515553</v>
      </c>
      <c r="N582" s="13">
        <f t="shared" ref="N582:N645" si="116">$M$2*M582</f>
        <v>0.40750294295336575</v>
      </c>
      <c r="O582" s="13">
        <f t="shared" ref="O582:O645" si="117">N582+G582</f>
        <v>0.40750294295336575</v>
      </c>
      <c r="Q582">
        <v>23.17965325340904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11.653333330000001</v>
      </c>
      <c r="G583" s="13">
        <f t="shared" si="111"/>
        <v>0</v>
      </c>
      <c r="H583" s="13">
        <f t="shared" si="112"/>
        <v>11.653333330000001</v>
      </c>
      <c r="I583" s="16">
        <f t="shared" ref="I583:I646" si="119">H583+K582-L582</f>
        <v>11.663343656030644</v>
      </c>
      <c r="J583" s="13">
        <f t="shared" si="113"/>
        <v>11.615594214012459</v>
      </c>
      <c r="K583" s="13">
        <f t="shared" si="114"/>
        <v>4.7749442018185206E-2</v>
      </c>
      <c r="L583" s="13">
        <f t="shared" si="115"/>
        <v>0</v>
      </c>
      <c r="M583" s="13">
        <f t="shared" ref="M583:M646" si="120">L583+M582-N582</f>
        <v>7.3668123415621869</v>
      </c>
      <c r="N583" s="13">
        <f t="shared" si="116"/>
        <v>0.38614303633285596</v>
      </c>
      <c r="O583" s="13">
        <f t="shared" si="117"/>
        <v>0.38614303633285596</v>
      </c>
      <c r="Q583">
        <v>18.84607153530283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42.633333329999999</v>
      </c>
      <c r="G584" s="13">
        <f t="shared" si="111"/>
        <v>0</v>
      </c>
      <c r="H584" s="13">
        <f t="shared" si="112"/>
        <v>42.633333329999999</v>
      </c>
      <c r="I584" s="16">
        <f t="shared" si="119"/>
        <v>42.681082772018186</v>
      </c>
      <c r="J584" s="13">
        <f t="shared" si="113"/>
        <v>38.940259598390675</v>
      </c>
      <c r="K584" s="13">
        <f t="shared" si="114"/>
        <v>3.7408231736275113</v>
      </c>
      <c r="L584" s="13">
        <f t="shared" si="115"/>
        <v>0</v>
      </c>
      <c r="M584" s="13">
        <f t="shared" si="120"/>
        <v>6.9806693052293305</v>
      </c>
      <c r="N584" s="13">
        <f t="shared" si="116"/>
        <v>0.3659027427574208</v>
      </c>
      <c r="O584" s="13">
        <f t="shared" si="117"/>
        <v>0.3659027427574208</v>
      </c>
      <c r="Q584">
        <v>14.563674342942919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40.433333330000004</v>
      </c>
      <c r="G585" s="13">
        <f t="shared" si="111"/>
        <v>0</v>
      </c>
      <c r="H585" s="13">
        <f t="shared" si="112"/>
        <v>40.433333330000004</v>
      </c>
      <c r="I585" s="16">
        <f t="shared" si="119"/>
        <v>44.174156503627515</v>
      </c>
      <c r="J585" s="13">
        <f t="shared" si="113"/>
        <v>37.88208699304576</v>
      </c>
      <c r="K585" s="13">
        <f t="shared" si="114"/>
        <v>6.2920695105817543</v>
      </c>
      <c r="L585" s="13">
        <f t="shared" si="115"/>
        <v>0</v>
      </c>
      <c r="M585" s="13">
        <f t="shared" si="120"/>
        <v>6.6147665624719094</v>
      </c>
      <c r="N585" s="13">
        <f t="shared" si="116"/>
        <v>0.346723375951274</v>
      </c>
      <c r="O585" s="13">
        <f t="shared" si="117"/>
        <v>0.346723375951274</v>
      </c>
      <c r="Q585">
        <v>10.818755326106819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42.013333330000002</v>
      </c>
      <c r="G586" s="13">
        <f t="shared" si="111"/>
        <v>0</v>
      </c>
      <c r="H586" s="13">
        <f t="shared" si="112"/>
        <v>42.013333330000002</v>
      </c>
      <c r="I586" s="16">
        <f t="shared" si="119"/>
        <v>48.305402840581756</v>
      </c>
      <c r="J586" s="13">
        <f t="shared" si="113"/>
        <v>38.745731634965622</v>
      </c>
      <c r="K586" s="13">
        <f t="shared" si="114"/>
        <v>9.5596712056161337</v>
      </c>
      <c r="L586" s="13">
        <f t="shared" si="115"/>
        <v>0</v>
      </c>
      <c r="M586" s="13">
        <f t="shared" si="120"/>
        <v>6.2680431865206359</v>
      </c>
      <c r="N586" s="13">
        <f t="shared" si="116"/>
        <v>0.32854932577192442</v>
      </c>
      <c r="O586" s="13">
        <f t="shared" si="117"/>
        <v>0.32854932577192442</v>
      </c>
      <c r="Q586">
        <v>8.9161436225806465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85.56</v>
      </c>
      <c r="G587" s="13">
        <f t="shared" si="111"/>
        <v>0.56857228429609907</v>
      </c>
      <c r="H587" s="13">
        <f t="shared" si="112"/>
        <v>84.991427715703907</v>
      </c>
      <c r="I587" s="16">
        <f t="shared" si="119"/>
        <v>94.551098921320033</v>
      </c>
      <c r="J587" s="13">
        <f t="shared" si="113"/>
        <v>63.769521115225295</v>
      </c>
      <c r="K587" s="13">
        <f t="shared" si="114"/>
        <v>30.781577806094738</v>
      </c>
      <c r="L587" s="13">
        <f t="shared" si="115"/>
        <v>0.59901115612527167</v>
      </c>
      <c r="M587" s="13">
        <f t="shared" si="120"/>
        <v>6.5385050168739829</v>
      </c>
      <c r="N587" s="13">
        <f t="shared" si="116"/>
        <v>0.34272600729203989</v>
      </c>
      <c r="O587" s="13">
        <f t="shared" si="117"/>
        <v>0.91129829158813891</v>
      </c>
      <c r="Q587">
        <v>13.16649394550544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66.466666669999995</v>
      </c>
      <c r="G588" s="13">
        <f t="shared" si="111"/>
        <v>0.18670561769609889</v>
      </c>
      <c r="H588" s="13">
        <f t="shared" si="112"/>
        <v>66.279961052303889</v>
      </c>
      <c r="I588" s="16">
        <f t="shared" si="119"/>
        <v>96.462527702273348</v>
      </c>
      <c r="J588" s="13">
        <f t="shared" si="113"/>
        <v>65.201585353962273</v>
      </c>
      <c r="K588" s="13">
        <f t="shared" si="114"/>
        <v>31.260942348311076</v>
      </c>
      <c r="L588" s="13">
        <f t="shared" si="115"/>
        <v>0.61856067206028942</v>
      </c>
      <c r="M588" s="13">
        <f t="shared" si="120"/>
        <v>6.8143396816422328</v>
      </c>
      <c r="N588" s="13">
        <f t="shared" si="116"/>
        <v>0.35718431436449621</v>
      </c>
      <c r="O588" s="13">
        <f t="shared" si="117"/>
        <v>0.5438899320605951</v>
      </c>
      <c r="Q588">
        <v>13.516398854737879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39.659999999999997</v>
      </c>
      <c r="G589" s="13">
        <f t="shared" si="111"/>
        <v>0</v>
      </c>
      <c r="H589" s="13">
        <f t="shared" si="112"/>
        <v>39.659999999999997</v>
      </c>
      <c r="I589" s="16">
        <f t="shared" si="119"/>
        <v>70.302381676250789</v>
      </c>
      <c r="J589" s="13">
        <f t="shared" si="113"/>
        <v>55.675141569860614</v>
      </c>
      <c r="K589" s="13">
        <f t="shared" si="114"/>
        <v>14.627240106390175</v>
      </c>
      <c r="L589" s="13">
        <f t="shared" si="115"/>
        <v>0</v>
      </c>
      <c r="M589" s="13">
        <f t="shared" si="120"/>
        <v>6.4571553672777364</v>
      </c>
      <c r="N589" s="13">
        <f t="shared" si="116"/>
        <v>0.33846193767233684</v>
      </c>
      <c r="O589" s="13">
        <f t="shared" si="117"/>
        <v>0.33846193767233684</v>
      </c>
      <c r="Q589">
        <v>13.953666299077669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2.5733333329999999</v>
      </c>
      <c r="G590" s="13">
        <f t="shared" si="111"/>
        <v>0</v>
      </c>
      <c r="H590" s="13">
        <f t="shared" si="112"/>
        <v>2.5733333329999999</v>
      </c>
      <c r="I590" s="16">
        <f t="shared" si="119"/>
        <v>17.200573439390176</v>
      </c>
      <c r="J590" s="13">
        <f t="shared" si="113"/>
        <v>17.037354733428757</v>
      </c>
      <c r="K590" s="13">
        <f t="shared" si="114"/>
        <v>0.16321870596141963</v>
      </c>
      <c r="L590" s="13">
        <f t="shared" si="115"/>
        <v>0</v>
      </c>
      <c r="M590" s="13">
        <f t="shared" si="120"/>
        <v>6.1186934296053996</v>
      </c>
      <c r="N590" s="13">
        <f t="shared" si="116"/>
        <v>0.3207209237525791</v>
      </c>
      <c r="O590" s="13">
        <f t="shared" si="117"/>
        <v>0.3207209237525791</v>
      </c>
      <c r="Q590">
        <v>18.338642269214841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1.4266666670000001</v>
      </c>
      <c r="G591" s="13">
        <f t="shared" si="111"/>
        <v>0</v>
      </c>
      <c r="H591" s="13">
        <f t="shared" si="112"/>
        <v>1.4266666670000001</v>
      </c>
      <c r="I591" s="16">
        <f t="shared" si="119"/>
        <v>1.5898853729614197</v>
      </c>
      <c r="J591" s="13">
        <f t="shared" si="113"/>
        <v>1.5898348950504044</v>
      </c>
      <c r="K591" s="13">
        <f t="shared" si="114"/>
        <v>5.047791101531196E-5</v>
      </c>
      <c r="L591" s="13">
        <f t="shared" si="115"/>
        <v>0</v>
      </c>
      <c r="M591" s="13">
        <f t="shared" si="120"/>
        <v>5.7979725058528206</v>
      </c>
      <c r="N591" s="13">
        <f t="shared" si="116"/>
        <v>0.30390983293456092</v>
      </c>
      <c r="O591" s="13">
        <f t="shared" si="117"/>
        <v>0.30390983293456092</v>
      </c>
      <c r="Q591">
        <v>25.090054464758531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0.88666666699999996</v>
      </c>
      <c r="G592" s="13">
        <f t="shared" si="111"/>
        <v>0</v>
      </c>
      <c r="H592" s="13">
        <f t="shared" si="112"/>
        <v>0.88666666699999996</v>
      </c>
      <c r="I592" s="16">
        <f t="shared" si="119"/>
        <v>0.88671714491101528</v>
      </c>
      <c r="J592" s="13">
        <f t="shared" si="113"/>
        <v>0.88670966972466037</v>
      </c>
      <c r="K592" s="13">
        <f t="shared" si="114"/>
        <v>7.4751863549105124E-6</v>
      </c>
      <c r="L592" s="13">
        <f t="shared" si="115"/>
        <v>0</v>
      </c>
      <c r="M592" s="13">
        <f t="shared" si="120"/>
        <v>5.4940626729182593</v>
      </c>
      <c r="N592" s="13">
        <f t="shared" si="116"/>
        <v>0.28797992183872906</v>
      </c>
      <c r="O592" s="13">
        <f t="shared" si="117"/>
        <v>0.28797992183872906</v>
      </c>
      <c r="Q592">
        <v>26.23253219354838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0.88666666699999996</v>
      </c>
      <c r="G593" s="13">
        <f t="shared" si="111"/>
        <v>0</v>
      </c>
      <c r="H593" s="13">
        <f t="shared" si="112"/>
        <v>0.88666666699999996</v>
      </c>
      <c r="I593" s="16">
        <f t="shared" si="119"/>
        <v>0.88667414218635487</v>
      </c>
      <c r="J593" s="13">
        <f t="shared" si="113"/>
        <v>0.88666667780985775</v>
      </c>
      <c r="K593" s="13">
        <f t="shared" si="114"/>
        <v>7.4643764971238369E-6</v>
      </c>
      <c r="L593" s="13">
        <f t="shared" si="115"/>
        <v>0</v>
      </c>
      <c r="M593" s="13">
        <f t="shared" si="120"/>
        <v>5.2060827510795304</v>
      </c>
      <c r="N593" s="13">
        <f t="shared" si="116"/>
        <v>0.27288500204630711</v>
      </c>
      <c r="O593" s="13">
        <f t="shared" si="117"/>
        <v>0.27288500204630711</v>
      </c>
      <c r="Q593">
        <v>26.241965510547509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10.06666667</v>
      </c>
      <c r="G594" s="13">
        <f t="shared" si="111"/>
        <v>0</v>
      </c>
      <c r="H594" s="13">
        <f t="shared" si="112"/>
        <v>10.06666667</v>
      </c>
      <c r="I594" s="16">
        <f t="shared" si="119"/>
        <v>10.066674134376496</v>
      </c>
      <c r="J594" s="13">
        <f t="shared" si="113"/>
        <v>10.053177704070961</v>
      </c>
      <c r="K594" s="13">
        <f t="shared" si="114"/>
        <v>1.3496430305535156E-2</v>
      </c>
      <c r="L594" s="13">
        <f t="shared" si="115"/>
        <v>0</v>
      </c>
      <c r="M594" s="13">
        <f t="shared" si="120"/>
        <v>4.9331977490332237</v>
      </c>
      <c r="N594" s="13">
        <f t="shared" si="116"/>
        <v>0.2585813061770143</v>
      </c>
      <c r="O594" s="13">
        <f t="shared" si="117"/>
        <v>0.2585813061770143</v>
      </c>
      <c r="Q594">
        <v>24.703047955323228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108.19333330000001</v>
      </c>
      <c r="G595" s="13">
        <f t="shared" si="111"/>
        <v>1.0212389502960992</v>
      </c>
      <c r="H595" s="13">
        <f t="shared" si="112"/>
        <v>107.17209434970391</v>
      </c>
      <c r="I595" s="16">
        <f t="shared" si="119"/>
        <v>107.18559078000945</v>
      </c>
      <c r="J595" s="13">
        <f t="shared" si="113"/>
        <v>87.925817867992748</v>
      </c>
      <c r="K595" s="13">
        <f t="shared" si="114"/>
        <v>19.2597729120167</v>
      </c>
      <c r="L595" s="13">
        <f t="shared" si="115"/>
        <v>0.12912719821815738</v>
      </c>
      <c r="M595" s="13">
        <f t="shared" si="120"/>
        <v>4.8037436410743668</v>
      </c>
      <c r="N595" s="13">
        <f t="shared" si="116"/>
        <v>0.25179576583808472</v>
      </c>
      <c r="O595" s="13">
        <f t="shared" si="117"/>
        <v>1.273034716134184</v>
      </c>
      <c r="Q595">
        <v>21.379014330549531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75.473333330000003</v>
      </c>
      <c r="G596" s="13">
        <f t="shared" si="111"/>
        <v>0.36683895089609908</v>
      </c>
      <c r="H596" s="13">
        <f t="shared" si="112"/>
        <v>75.106494379103907</v>
      </c>
      <c r="I596" s="16">
        <f t="shared" si="119"/>
        <v>94.23714009290245</v>
      </c>
      <c r="J596" s="13">
        <f t="shared" si="113"/>
        <v>65.954877367510704</v>
      </c>
      <c r="K596" s="13">
        <f t="shared" si="114"/>
        <v>28.282262725391746</v>
      </c>
      <c r="L596" s="13">
        <f t="shared" si="115"/>
        <v>0.49708371741458218</v>
      </c>
      <c r="M596" s="13">
        <f t="shared" si="120"/>
        <v>5.0490315926508638</v>
      </c>
      <c r="N596" s="13">
        <f t="shared" si="116"/>
        <v>0.26465291897380988</v>
      </c>
      <c r="O596" s="13">
        <f t="shared" si="117"/>
        <v>0.63149186986990902</v>
      </c>
      <c r="Q596">
        <v>14.136454288106391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30.44</v>
      </c>
      <c r="G597" s="13">
        <f t="shared" si="111"/>
        <v>0</v>
      </c>
      <c r="H597" s="13">
        <f t="shared" si="112"/>
        <v>30.44</v>
      </c>
      <c r="I597" s="16">
        <f t="shared" si="119"/>
        <v>58.225179007977161</v>
      </c>
      <c r="J597" s="13">
        <f t="shared" si="113"/>
        <v>46.186338192454926</v>
      </c>
      <c r="K597" s="13">
        <f t="shared" si="114"/>
        <v>12.038840815522235</v>
      </c>
      <c r="L597" s="13">
        <f t="shared" si="115"/>
        <v>0</v>
      </c>
      <c r="M597" s="13">
        <f t="shared" si="120"/>
        <v>4.7843786736770539</v>
      </c>
      <c r="N597" s="13">
        <f t="shared" si="116"/>
        <v>0.25078072066486951</v>
      </c>
      <c r="O597" s="13">
        <f t="shared" si="117"/>
        <v>0.25078072066486951</v>
      </c>
      <c r="Q597">
        <v>11.25708491308796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17.239999999999998</v>
      </c>
      <c r="G598" s="13">
        <f t="shared" si="111"/>
        <v>0</v>
      </c>
      <c r="H598" s="13">
        <f t="shared" si="112"/>
        <v>17.239999999999998</v>
      </c>
      <c r="I598" s="16">
        <f t="shared" si="119"/>
        <v>29.278840815522233</v>
      </c>
      <c r="J598" s="13">
        <f t="shared" si="113"/>
        <v>27.454774182802687</v>
      </c>
      <c r="K598" s="13">
        <f t="shared" si="114"/>
        <v>1.8240666327195463</v>
      </c>
      <c r="L598" s="13">
        <f t="shared" si="115"/>
        <v>0</v>
      </c>
      <c r="M598" s="13">
        <f t="shared" si="120"/>
        <v>4.5335979530121842</v>
      </c>
      <c r="N598" s="13">
        <f t="shared" si="116"/>
        <v>0.23763565541257073</v>
      </c>
      <c r="O598" s="13">
        <f t="shared" si="117"/>
        <v>0.23763565541257073</v>
      </c>
      <c r="Q598">
        <v>11.862382222580649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38.686666670000001</v>
      </c>
      <c r="G599" s="13">
        <f t="shared" si="111"/>
        <v>0</v>
      </c>
      <c r="H599" s="13">
        <f t="shared" si="112"/>
        <v>38.686666670000001</v>
      </c>
      <c r="I599" s="16">
        <f t="shared" si="119"/>
        <v>40.510733302719544</v>
      </c>
      <c r="J599" s="13">
        <f t="shared" si="113"/>
        <v>36.663753132029491</v>
      </c>
      <c r="K599" s="13">
        <f t="shared" si="114"/>
        <v>3.8469801706900526</v>
      </c>
      <c r="L599" s="13">
        <f t="shared" si="115"/>
        <v>0</v>
      </c>
      <c r="M599" s="13">
        <f t="shared" si="120"/>
        <v>4.2959622975996137</v>
      </c>
      <c r="N599" s="13">
        <f t="shared" si="116"/>
        <v>0.22517960939599752</v>
      </c>
      <c r="O599" s="13">
        <f t="shared" si="117"/>
        <v>0.22517960939599752</v>
      </c>
      <c r="Q599">
        <v>13.137787016934469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15.106666669999999</v>
      </c>
      <c r="G600" s="13">
        <f t="shared" si="111"/>
        <v>0</v>
      </c>
      <c r="H600" s="13">
        <f t="shared" si="112"/>
        <v>15.106666669999999</v>
      </c>
      <c r="I600" s="16">
        <f t="shared" si="119"/>
        <v>18.953646840690052</v>
      </c>
      <c r="J600" s="13">
        <f t="shared" si="113"/>
        <v>18.611155322577716</v>
      </c>
      <c r="K600" s="13">
        <f t="shared" si="114"/>
        <v>0.34249151811233602</v>
      </c>
      <c r="L600" s="13">
        <f t="shared" si="115"/>
        <v>0</v>
      </c>
      <c r="M600" s="13">
        <f t="shared" si="120"/>
        <v>4.0707826882036162</v>
      </c>
      <c r="N600" s="13">
        <f t="shared" si="116"/>
        <v>0.21337646659000359</v>
      </c>
      <c r="O600" s="13">
        <f t="shared" si="117"/>
        <v>0.21337646659000359</v>
      </c>
      <c r="Q600">
        <v>15.04390893205327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36.41333333</v>
      </c>
      <c r="G601" s="13">
        <f t="shared" si="111"/>
        <v>0</v>
      </c>
      <c r="H601" s="13">
        <f t="shared" si="112"/>
        <v>36.41333333</v>
      </c>
      <c r="I601" s="16">
        <f t="shared" si="119"/>
        <v>36.75582484811234</v>
      </c>
      <c r="J601" s="13">
        <f t="shared" si="113"/>
        <v>34.429958200159028</v>
      </c>
      <c r="K601" s="13">
        <f t="shared" si="114"/>
        <v>2.3258666479533119</v>
      </c>
      <c r="L601" s="13">
        <f t="shared" si="115"/>
        <v>0</v>
      </c>
      <c r="M601" s="13">
        <f t="shared" si="120"/>
        <v>3.8574062216136125</v>
      </c>
      <c r="N601" s="13">
        <f t="shared" si="116"/>
        <v>0.20219200404761065</v>
      </c>
      <c r="O601" s="13">
        <f t="shared" si="117"/>
        <v>0.20219200404761065</v>
      </c>
      <c r="Q601">
        <v>15.04466846865278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4.8533333330000001</v>
      </c>
      <c r="G602" s="13">
        <f t="shared" si="111"/>
        <v>0</v>
      </c>
      <c r="H602" s="13">
        <f t="shared" si="112"/>
        <v>4.8533333330000001</v>
      </c>
      <c r="I602" s="16">
        <f t="shared" si="119"/>
        <v>7.179199980953312</v>
      </c>
      <c r="J602" s="13">
        <f t="shared" si="113"/>
        <v>7.1653135581281981</v>
      </c>
      <c r="K602" s="13">
        <f t="shared" si="114"/>
        <v>1.3886422825113875E-2</v>
      </c>
      <c r="L602" s="13">
        <f t="shared" si="115"/>
        <v>0</v>
      </c>
      <c r="M602" s="13">
        <f t="shared" si="120"/>
        <v>3.6552142175660016</v>
      </c>
      <c r="N602" s="13">
        <f t="shared" si="116"/>
        <v>0.19159379267134352</v>
      </c>
      <c r="O602" s="13">
        <f t="shared" si="117"/>
        <v>0.19159379267134352</v>
      </c>
      <c r="Q602">
        <v>17.307236139364509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3.6266666669999998</v>
      </c>
      <c r="G603" s="13">
        <f t="shared" si="111"/>
        <v>0</v>
      </c>
      <c r="H603" s="13">
        <f t="shared" si="112"/>
        <v>3.6266666669999998</v>
      </c>
      <c r="I603" s="16">
        <f t="shared" si="119"/>
        <v>3.6405530898251137</v>
      </c>
      <c r="J603" s="13">
        <f t="shared" si="113"/>
        <v>3.6395181451779584</v>
      </c>
      <c r="K603" s="13">
        <f t="shared" si="114"/>
        <v>1.0349446471553669E-3</v>
      </c>
      <c r="L603" s="13">
        <f t="shared" si="115"/>
        <v>0</v>
      </c>
      <c r="M603" s="13">
        <f t="shared" si="120"/>
        <v>3.4636204248946583</v>
      </c>
      <c r="N603" s="13">
        <f t="shared" si="116"/>
        <v>0.18155110318579165</v>
      </c>
      <c r="O603" s="13">
        <f t="shared" si="117"/>
        <v>0.18155110318579165</v>
      </c>
      <c r="Q603">
        <v>21.278050737923721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0.88666666699999996</v>
      </c>
      <c r="G604" s="13">
        <f t="shared" si="111"/>
        <v>0</v>
      </c>
      <c r="H604" s="13">
        <f t="shared" si="112"/>
        <v>0.88666666699999996</v>
      </c>
      <c r="I604" s="16">
        <f t="shared" si="119"/>
        <v>0.88770161164715533</v>
      </c>
      <c r="J604" s="13">
        <f t="shared" si="113"/>
        <v>0.88769255641305289</v>
      </c>
      <c r="K604" s="13">
        <f t="shared" si="114"/>
        <v>9.055234102439691E-6</v>
      </c>
      <c r="L604" s="13">
        <f t="shared" si="115"/>
        <v>0</v>
      </c>
      <c r="M604" s="13">
        <f t="shared" si="120"/>
        <v>3.2820693217088666</v>
      </c>
      <c r="N604" s="13">
        <f t="shared" si="116"/>
        <v>0.17203481703876664</v>
      </c>
      <c r="O604" s="13">
        <f t="shared" si="117"/>
        <v>0.17203481703876664</v>
      </c>
      <c r="Q604">
        <v>24.873695193548379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3.2733333330000001</v>
      </c>
      <c r="G605" s="13">
        <f t="shared" si="111"/>
        <v>0</v>
      </c>
      <c r="H605" s="13">
        <f t="shared" si="112"/>
        <v>3.2733333330000001</v>
      </c>
      <c r="I605" s="16">
        <f t="shared" si="119"/>
        <v>3.2733423882341026</v>
      </c>
      <c r="J605" s="13">
        <f t="shared" si="113"/>
        <v>3.2728207450035542</v>
      </c>
      <c r="K605" s="13">
        <f t="shared" si="114"/>
        <v>5.2164323054837425E-4</v>
      </c>
      <c r="L605" s="13">
        <f t="shared" si="115"/>
        <v>0</v>
      </c>
      <c r="M605" s="13">
        <f t="shared" si="120"/>
        <v>3.1100345046701001</v>
      </c>
      <c r="N605" s="13">
        <f t="shared" si="116"/>
        <v>0.16301734197271525</v>
      </c>
      <c r="O605" s="13">
        <f t="shared" si="117"/>
        <v>0.16301734197271525</v>
      </c>
      <c r="Q605">
        <v>23.878342744414891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0.88666666699999996</v>
      </c>
      <c r="G606" s="13">
        <f t="shared" si="111"/>
        <v>0</v>
      </c>
      <c r="H606" s="13">
        <f t="shared" si="112"/>
        <v>0.88666666699999996</v>
      </c>
      <c r="I606" s="16">
        <f t="shared" si="119"/>
        <v>0.88718831023054834</v>
      </c>
      <c r="J606" s="13">
        <f t="shared" si="113"/>
        <v>0.88717581151293501</v>
      </c>
      <c r="K606" s="13">
        <f t="shared" si="114"/>
        <v>1.2498717613329546E-5</v>
      </c>
      <c r="L606" s="13">
        <f t="shared" si="115"/>
        <v>0</v>
      </c>
      <c r="M606" s="13">
        <f t="shared" si="120"/>
        <v>2.9470171626973847</v>
      </c>
      <c r="N606" s="13">
        <f t="shared" si="116"/>
        <v>0.15447253202158959</v>
      </c>
      <c r="O606" s="13">
        <f t="shared" si="117"/>
        <v>0.15447253202158959</v>
      </c>
      <c r="Q606">
        <v>22.562403140812911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56.686666670000001</v>
      </c>
      <c r="G607" s="13">
        <f t="shared" si="111"/>
        <v>0</v>
      </c>
      <c r="H607" s="13">
        <f t="shared" si="112"/>
        <v>56.686666670000001</v>
      </c>
      <c r="I607" s="16">
        <f t="shared" si="119"/>
        <v>56.686679168717617</v>
      </c>
      <c r="J607" s="13">
        <f t="shared" si="113"/>
        <v>51.749381878741303</v>
      </c>
      <c r="K607" s="13">
        <f t="shared" si="114"/>
        <v>4.9372972899763141</v>
      </c>
      <c r="L607" s="13">
        <f t="shared" si="115"/>
        <v>0</v>
      </c>
      <c r="M607" s="13">
        <f t="shared" si="120"/>
        <v>2.7925446306757951</v>
      </c>
      <c r="N607" s="13">
        <f t="shared" si="116"/>
        <v>0.14637561170120689</v>
      </c>
      <c r="O607" s="13">
        <f t="shared" si="117"/>
        <v>0.14637561170120689</v>
      </c>
      <c r="Q607">
        <v>18.655938779847428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8.6</v>
      </c>
      <c r="G608" s="13">
        <f t="shared" si="111"/>
        <v>0</v>
      </c>
      <c r="H608" s="13">
        <f t="shared" si="112"/>
        <v>8.6</v>
      </c>
      <c r="I608" s="16">
        <f t="shared" si="119"/>
        <v>13.537297289976314</v>
      </c>
      <c r="J608" s="13">
        <f t="shared" si="113"/>
        <v>13.373459763520213</v>
      </c>
      <c r="K608" s="13">
        <f t="shared" si="114"/>
        <v>0.16383752645610095</v>
      </c>
      <c r="L608" s="13">
        <f t="shared" si="115"/>
        <v>0</v>
      </c>
      <c r="M608" s="13">
        <f t="shared" si="120"/>
        <v>2.6461690189745881</v>
      </c>
      <c r="N608" s="13">
        <f t="shared" si="116"/>
        <v>0.13870310417329051</v>
      </c>
      <c r="O608" s="13">
        <f t="shared" si="117"/>
        <v>0.13870310417329051</v>
      </c>
      <c r="Q608">
        <v>13.141006366388821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54.673333329999998</v>
      </c>
      <c r="G609" s="13">
        <f t="shared" si="111"/>
        <v>0</v>
      </c>
      <c r="H609" s="13">
        <f t="shared" si="112"/>
        <v>54.673333329999998</v>
      </c>
      <c r="I609" s="16">
        <f t="shared" si="119"/>
        <v>54.837170856456098</v>
      </c>
      <c r="J609" s="13">
        <f t="shared" si="113"/>
        <v>43.746477523887236</v>
      </c>
      <c r="K609" s="13">
        <f t="shared" si="114"/>
        <v>11.090693332568861</v>
      </c>
      <c r="L609" s="13">
        <f t="shared" si="115"/>
        <v>0</v>
      </c>
      <c r="M609" s="13">
        <f t="shared" si="120"/>
        <v>2.5074659148012977</v>
      </c>
      <c r="N609" s="13">
        <f t="shared" si="116"/>
        <v>0.13143276317490568</v>
      </c>
      <c r="O609" s="13">
        <f t="shared" si="117"/>
        <v>0.13143276317490568</v>
      </c>
      <c r="Q609">
        <v>10.595179222580651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53.90666667</v>
      </c>
      <c r="G610" s="13">
        <f t="shared" si="111"/>
        <v>0</v>
      </c>
      <c r="H610" s="13">
        <f t="shared" si="112"/>
        <v>53.90666667</v>
      </c>
      <c r="I610" s="16">
        <f t="shared" si="119"/>
        <v>64.997360002568854</v>
      </c>
      <c r="J610" s="13">
        <f t="shared" si="113"/>
        <v>49.556735624747361</v>
      </c>
      <c r="K610" s="13">
        <f t="shared" si="114"/>
        <v>15.440624377821493</v>
      </c>
      <c r="L610" s="13">
        <f t="shared" si="115"/>
        <v>0</v>
      </c>
      <c r="M610" s="13">
        <f t="shared" si="120"/>
        <v>2.3760331516263919</v>
      </c>
      <c r="N610" s="13">
        <f t="shared" si="116"/>
        <v>0.12454350851592072</v>
      </c>
      <c r="O610" s="13">
        <f t="shared" si="117"/>
        <v>0.12454350851592072</v>
      </c>
      <c r="Q610">
        <v>11.40052901595889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12.713333329999999</v>
      </c>
      <c r="G611" s="13">
        <f t="shared" si="111"/>
        <v>0</v>
      </c>
      <c r="H611" s="13">
        <f t="shared" si="112"/>
        <v>12.713333329999999</v>
      </c>
      <c r="I611" s="16">
        <f t="shared" si="119"/>
        <v>28.15395770782149</v>
      </c>
      <c r="J611" s="13">
        <f t="shared" si="113"/>
        <v>26.738158616158039</v>
      </c>
      <c r="K611" s="13">
        <f t="shared" si="114"/>
        <v>1.4157990916634517</v>
      </c>
      <c r="L611" s="13">
        <f t="shared" si="115"/>
        <v>0</v>
      </c>
      <c r="M611" s="13">
        <f t="shared" si="120"/>
        <v>2.2514896431104714</v>
      </c>
      <c r="N611" s="13">
        <f t="shared" si="116"/>
        <v>0.11801536495747</v>
      </c>
      <c r="O611" s="13">
        <f t="shared" si="117"/>
        <v>0.11801536495747</v>
      </c>
      <c r="Q611">
        <v>13.00025466494753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4.693333333</v>
      </c>
      <c r="G612" s="13">
        <f t="shared" si="111"/>
        <v>0</v>
      </c>
      <c r="H612" s="13">
        <f t="shared" si="112"/>
        <v>4.693333333</v>
      </c>
      <c r="I612" s="16">
        <f t="shared" si="119"/>
        <v>6.1091324246634517</v>
      </c>
      <c r="J612" s="13">
        <f t="shared" si="113"/>
        <v>6.1003512708680478</v>
      </c>
      <c r="K612" s="13">
        <f t="shared" si="114"/>
        <v>8.7811537954038954E-3</v>
      </c>
      <c r="L612" s="13">
        <f t="shared" si="115"/>
        <v>0</v>
      </c>
      <c r="M612" s="13">
        <f t="shared" si="120"/>
        <v>2.1334742781530016</v>
      </c>
      <c r="N612" s="13">
        <f t="shared" si="116"/>
        <v>0.1118294042941984</v>
      </c>
      <c r="O612" s="13">
        <f t="shared" si="117"/>
        <v>0.1118294042941984</v>
      </c>
      <c r="Q612">
        <v>17.128749429836471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47.213333329999998</v>
      </c>
      <c r="G613" s="13">
        <f t="shared" si="111"/>
        <v>0</v>
      </c>
      <c r="H613" s="13">
        <f t="shared" si="112"/>
        <v>47.213333329999998</v>
      </c>
      <c r="I613" s="16">
        <f t="shared" si="119"/>
        <v>47.222114483795401</v>
      </c>
      <c r="J613" s="13">
        <f t="shared" si="113"/>
        <v>42.534609917618354</v>
      </c>
      <c r="K613" s="13">
        <f t="shared" si="114"/>
        <v>4.6875045661770471</v>
      </c>
      <c r="L613" s="13">
        <f t="shared" si="115"/>
        <v>0</v>
      </c>
      <c r="M613" s="13">
        <f t="shared" si="120"/>
        <v>2.0216448738588033</v>
      </c>
      <c r="N613" s="13">
        <f t="shared" si="116"/>
        <v>0.10596769047235573</v>
      </c>
      <c r="O613" s="13">
        <f t="shared" si="117"/>
        <v>0.10596769047235573</v>
      </c>
      <c r="Q613">
        <v>14.982170654905611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8.48</v>
      </c>
      <c r="G614" s="13">
        <f t="shared" si="111"/>
        <v>0</v>
      </c>
      <c r="H614" s="13">
        <f t="shared" si="112"/>
        <v>8.48</v>
      </c>
      <c r="I614" s="16">
        <f t="shared" si="119"/>
        <v>13.167504566177048</v>
      </c>
      <c r="J614" s="13">
        <f t="shared" si="113"/>
        <v>13.116887240819256</v>
      </c>
      <c r="K614" s="13">
        <f t="shared" si="114"/>
        <v>5.0617325357791287E-2</v>
      </c>
      <c r="L614" s="13">
        <f t="shared" si="115"/>
        <v>0</v>
      </c>
      <c r="M614" s="13">
        <f t="shared" si="120"/>
        <v>1.9156771833864477</v>
      </c>
      <c r="N614" s="13">
        <f t="shared" si="116"/>
        <v>0.10041322758461253</v>
      </c>
      <c r="O614" s="13">
        <f t="shared" si="117"/>
        <v>0.10041322758461253</v>
      </c>
      <c r="Q614">
        <v>21.00631591949163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1.993333333</v>
      </c>
      <c r="G615" s="13">
        <f t="shared" si="111"/>
        <v>0</v>
      </c>
      <c r="H615" s="13">
        <f t="shared" si="112"/>
        <v>1.993333333</v>
      </c>
      <c r="I615" s="16">
        <f t="shared" si="119"/>
        <v>2.0439506583577911</v>
      </c>
      <c r="J615" s="13">
        <f t="shared" si="113"/>
        <v>2.0438106324049712</v>
      </c>
      <c r="K615" s="13">
        <f t="shared" si="114"/>
        <v>1.4002595281992214E-4</v>
      </c>
      <c r="L615" s="13">
        <f t="shared" si="115"/>
        <v>0</v>
      </c>
      <c r="M615" s="13">
        <f t="shared" si="120"/>
        <v>1.8152639558018351</v>
      </c>
      <c r="N615" s="13">
        <f t="shared" si="116"/>
        <v>9.5149910590809197E-2</v>
      </c>
      <c r="O615" s="13">
        <f t="shared" si="117"/>
        <v>9.5149910590809197E-2</v>
      </c>
      <c r="Q615">
        <v>23.183746515507291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0.88666666699999996</v>
      </c>
      <c r="G616" s="13">
        <f t="shared" si="111"/>
        <v>0</v>
      </c>
      <c r="H616" s="13">
        <f t="shared" si="112"/>
        <v>0.88666666699999996</v>
      </c>
      <c r="I616" s="16">
        <f t="shared" si="119"/>
        <v>0.88680669295281989</v>
      </c>
      <c r="J616" s="13">
        <f t="shared" si="113"/>
        <v>0.88679678851274346</v>
      </c>
      <c r="K616" s="13">
        <f t="shared" si="114"/>
        <v>9.9044400764247698E-6</v>
      </c>
      <c r="L616" s="13">
        <f t="shared" si="115"/>
        <v>0</v>
      </c>
      <c r="M616" s="13">
        <f t="shared" si="120"/>
        <v>1.720114045211026</v>
      </c>
      <c r="N616" s="13">
        <f t="shared" si="116"/>
        <v>9.0162478621754388E-2</v>
      </c>
      <c r="O616" s="13">
        <f t="shared" si="117"/>
        <v>9.0162478621754388E-2</v>
      </c>
      <c r="Q616">
        <v>24.20982919354838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2.64</v>
      </c>
      <c r="G617" s="13">
        <f t="shared" si="111"/>
        <v>0</v>
      </c>
      <c r="H617" s="13">
        <f t="shared" si="112"/>
        <v>2.64</v>
      </c>
      <c r="I617" s="16">
        <f t="shared" si="119"/>
        <v>2.6400099044400767</v>
      </c>
      <c r="J617" s="13">
        <f t="shared" si="113"/>
        <v>2.6397609753400832</v>
      </c>
      <c r="K617" s="13">
        <f t="shared" si="114"/>
        <v>2.4892909999341128E-4</v>
      </c>
      <c r="L617" s="13">
        <f t="shared" si="115"/>
        <v>0</v>
      </c>
      <c r="M617" s="13">
        <f t="shared" si="120"/>
        <v>1.6299515665892716</v>
      </c>
      <c r="N617" s="13">
        <f t="shared" si="116"/>
        <v>8.5436470730678185E-2</v>
      </c>
      <c r="O617" s="13">
        <f t="shared" si="117"/>
        <v>8.5436470730678185E-2</v>
      </c>
      <c r="Q617">
        <v>24.556401835019081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2.9933333329999998</v>
      </c>
      <c r="G618" s="13">
        <f t="shared" si="111"/>
        <v>0</v>
      </c>
      <c r="H618" s="13">
        <f t="shared" si="112"/>
        <v>2.9933333329999998</v>
      </c>
      <c r="I618" s="16">
        <f t="shared" si="119"/>
        <v>2.9935822620999932</v>
      </c>
      <c r="J618" s="13">
        <f t="shared" si="113"/>
        <v>2.9931739235667036</v>
      </c>
      <c r="K618" s="13">
        <f t="shared" si="114"/>
        <v>4.0833853328958725E-4</v>
      </c>
      <c r="L618" s="13">
        <f t="shared" si="115"/>
        <v>0</v>
      </c>
      <c r="M618" s="13">
        <f t="shared" si="120"/>
        <v>1.5445150958585934</v>
      </c>
      <c r="N618" s="13">
        <f t="shared" si="116"/>
        <v>8.0958183964042377E-2</v>
      </c>
      <c r="O618" s="13">
        <f t="shared" si="117"/>
        <v>8.0958183964042377E-2</v>
      </c>
      <c r="Q618">
        <v>23.71353775771566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13.41333333</v>
      </c>
      <c r="G619" s="13">
        <f t="shared" si="111"/>
        <v>0</v>
      </c>
      <c r="H619" s="13">
        <f t="shared" si="112"/>
        <v>13.41333333</v>
      </c>
      <c r="I619" s="16">
        <f t="shared" si="119"/>
        <v>13.413741668533291</v>
      </c>
      <c r="J619" s="13">
        <f t="shared" si="113"/>
        <v>13.337669954502502</v>
      </c>
      <c r="K619" s="13">
        <f t="shared" si="114"/>
        <v>7.6071714030788939E-2</v>
      </c>
      <c r="L619" s="13">
        <f t="shared" si="115"/>
        <v>0</v>
      </c>
      <c r="M619" s="13">
        <f t="shared" si="120"/>
        <v>1.4635569118945511</v>
      </c>
      <c r="N619" s="13">
        <f t="shared" si="116"/>
        <v>7.6714633630135004E-2</v>
      </c>
      <c r="O619" s="13">
        <f t="shared" si="117"/>
        <v>7.6714633630135004E-2</v>
      </c>
      <c r="Q619">
        <v>18.502666856984199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29.193333330000002</v>
      </c>
      <c r="G620" s="13">
        <f t="shared" si="111"/>
        <v>0</v>
      </c>
      <c r="H620" s="13">
        <f t="shared" si="112"/>
        <v>29.193333330000002</v>
      </c>
      <c r="I620" s="16">
        <f t="shared" si="119"/>
        <v>29.26940504403079</v>
      </c>
      <c r="J620" s="13">
        <f t="shared" si="113"/>
        <v>27.984883604650744</v>
      </c>
      <c r="K620" s="13">
        <f t="shared" si="114"/>
        <v>1.2845214393800468</v>
      </c>
      <c r="L620" s="13">
        <f t="shared" si="115"/>
        <v>0</v>
      </c>
      <c r="M620" s="13">
        <f t="shared" si="120"/>
        <v>1.3868422782644161</v>
      </c>
      <c r="N620" s="13">
        <f t="shared" si="116"/>
        <v>7.2693515650248841E-2</v>
      </c>
      <c r="O620" s="13">
        <f t="shared" si="117"/>
        <v>7.2693515650248841E-2</v>
      </c>
      <c r="Q620">
        <v>14.62383415770066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22.92</v>
      </c>
      <c r="G621" s="13">
        <f t="shared" si="111"/>
        <v>0</v>
      </c>
      <c r="H621" s="13">
        <f t="shared" si="112"/>
        <v>22.92</v>
      </c>
      <c r="I621" s="16">
        <f t="shared" si="119"/>
        <v>24.204521439380049</v>
      </c>
      <c r="J621" s="13">
        <f t="shared" si="113"/>
        <v>23.204171537055231</v>
      </c>
      <c r="K621" s="13">
        <f t="shared" si="114"/>
        <v>1.0003499023248175</v>
      </c>
      <c r="L621" s="13">
        <f t="shared" si="115"/>
        <v>0</v>
      </c>
      <c r="M621" s="13">
        <f t="shared" si="120"/>
        <v>1.3141487626141672</v>
      </c>
      <c r="N621" s="13">
        <f t="shared" si="116"/>
        <v>6.8883170883282163E-2</v>
      </c>
      <c r="O621" s="13">
        <f t="shared" si="117"/>
        <v>6.8883170883282163E-2</v>
      </c>
      <c r="Q621">
        <v>12.327517772482871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84.213333329999998</v>
      </c>
      <c r="G622" s="13">
        <f t="shared" si="111"/>
        <v>0.54163895089609893</v>
      </c>
      <c r="H622" s="13">
        <f t="shared" si="112"/>
        <v>83.671694379103897</v>
      </c>
      <c r="I622" s="16">
        <f t="shared" si="119"/>
        <v>84.672044281428711</v>
      </c>
      <c r="J622" s="13">
        <f t="shared" si="113"/>
        <v>63.43519193027398</v>
      </c>
      <c r="K622" s="13">
        <f t="shared" si="114"/>
        <v>21.236852351154731</v>
      </c>
      <c r="L622" s="13">
        <f t="shared" si="115"/>
        <v>0.20975674545484427</v>
      </c>
      <c r="M622" s="13">
        <f t="shared" si="120"/>
        <v>1.4550223371857294</v>
      </c>
      <c r="N622" s="13">
        <f t="shared" si="116"/>
        <v>7.6267280495688899E-2</v>
      </c>
      <c r="O622" s="13">
        <f t="shared" si="117"/>
        <v>0.6179062313917878</v>
      </c>
      <c r="Q622">
        <v>14.66276947436125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73.77333333</v>
      </c>
      <c r="G623" s="13">
        <f t="shared" si="111"/>
        <v>0.332838950896099</v>
      </c>
      <c r="H623" s="13">
        <f t="shared" si="112"/>
        <v>73.440494379103896</v>
      </c>
      <c r="I623" s="16">
        <f t="shared" si="119"/>
        <v>94.46758998480378</v>
      </c>
      <c r="J623" s="13">
        <f t="shared" si="113"/>
        <v>63.171032093187961</v>
      </c>
      <c r="K623" s="13">
        <f t="shared" si="114"/>
        <v>31.296557891615819</v>
      </c>
      <c r="L623" s="13">
        <f t="shared" si="115"/>
        <v>0.62001315043541338</v>
      </c>
      <c r="M623" s="13">
        <f t="shared" si="120"/>
        <v>1.9987682071254538</v>
      </c>
      <c r="N623" s="13">
        <f t="shared" si="116"/>
        <v>0.10476857406433314</v>
      </c>
      <c r="O623" s="13">
        <f t="shared" si="117"/>
        <v>0.43760752496043215</v>
      </c>
      <c r="Q623">
        <v>12.926501222580651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28.08666667</v>
      </c>
      <c r="G624" s="13">
        <f t="shared" si="111"/>
        <v>0</v>
      </c>
      <c r="H624" s="13">
        <f t="shared" si="112"/>
        <v>28.08666667</v>
      </c>
      <c r="I624" s="16">
        <f t="shared" si="119"/>
        <v>58.763211411180407</v>
      </c>
      <c r="J624" s="13">
        <f t="shared" si="113"/>
        <v>50.638530153822991</v>
      </c>
      <c r="K624" s="13">
        <f t="shared" si="114"/>
        <v>8.1246812573574161</v>
      </c>
      <c r="L624" s="13">
        <f t="shared" si="115"/>
        <v>0</v>
      </c>
      <c r="M624" s="13">
        <f t="shared" si="120"/>
        <v>1.8939996330611206</v>
      </c>
      <c r="N624" s="13">
        <f t="shared" si="116"/>
        <v>9.9276964745982244E-2</v>
      </c>
      <c r="O624" s="13">
        <f t="shared" si="117"/>
        <v>9.9276964745982244E-2</v>
      </c>
      <c r="Q624">
        <v>15.256016282056249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2.2999999999999998</v>
      </c>
      <c r="G625" s="13">
        <f t="shared" si="111"/>
        <v>0</v>
      </c>
      <c r="H625" s="13">
        <f t="shared" si="112"/>
        <v>2.2999999999999998</v>
      </c>
      <c r="I625" s="16">
        <f t="shared" si="119"/>
        <v>10.424681257357417</v>
      </c>
      <c r="J625" s="13">
        <f t="shared" si="113"/>
        <v>10.382972810744528</v>
      </c>
      <c r="K625" s="13">
        <f t="shared" si="114"/>
        <v>4.170844661288875E-2</v>
      </c>
      <c r="L625" s="13">
        <f t="shared" si="115"/>
        <v>0</v>
      </c>
      <c r="M625" s="13">
        <f t="shared" si="120"/>
        <v>1.7947226683151385</v>
      </c>
      <c r="N625" s="13">
        <f t="shared" si="116"/>
        <v>9.4073206753038152E-2</v>
      </c>
      <c r="O625" s="13">
        <f t="shared" si="117"/>
        <v>9.4073206753038152E-2</v>
      </c>
      <c r="Q625">
        <v>17.42112171871776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17.48</v>
      </c>
      <c r="G626" s="13">
        <f t="shared" si="111"/>
        <v>0</v>
      </c>
      <c r="H626" s="13">
        <f t="shared" si="112"/>
        <v>17.48</v>
      </c>
      <c r="I626" s="16">
        <f t="shared" si="119"/>
        <v>17.521708446612891</v>
      </c>
      <c r="J626" s="13">
        <f t="shared" si="113"/>
        <v>17.333492704374642</v>
      </c>
      <c r="K626" s="13">
        <f t="shared" si="114"/>
        <v>0.18821574223824911</v>
      </c>
      <c r="L626" s="13">
        <f t="shared" si="115"/>
        <v>0</v>
      </c>
      <c r="M626" s="13">
        <f t="shared" si="120"/>
        <v>1.7006494615621004</v>
      </c>
      <c r="N626" s="13">
        <f t="shared" si="116"/>
        <v>8.9142211906292332E-2</v>
      </c>
      <c r="O626" s="13">
        <f t="shared" si="117"/>
        <v>8.9142211906292332E-2</v>
      </c>
      <c r="Q626">
        <v>17.709563195357791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34.6</v>
      </c>
      <c r="G627" s="13">
        <f t="shared" si="111"/>
        <v>0</v>
      </c>
      <c r="H627" s="13">
        <f t="shared" si="112"/>
        <v>34.6</v>
      </c>
      <c r="I627" s="16">
        <f t="shared" si="119"/>
        <v>34.788215742238251</v>
      </c>
      <c r="J627" s="13">
        <f t="shared" si="113"/>
        <v>33.941808913072954</v>
      </c>
      <c r="K627" s="13">
        <f t="shared" si="114"/>
        <v>0.84640682916529641</v>
      </c>
      <c r="L627" s="13">
        <f t="shared" si="115"/>
        <v>0</v>
      </c>
      <c r="M627" s="13">
        <f t="shared" si="120"/>
        <v>1.611507249655808</v>
      </c>
      <c r="N627" s="13">
        <f t="shared" si="116"/>
        <v>8.4469682897141102E-2</v>
      </c>
      <c r="O627" s="13">
        <f t="shared" si="117"/>
        <v>8.4469682897141102E-2</v>
      </c>
      <c r="Q627">
        <v>21.477308892742609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2.6866666669999999</v>
      </c>
      <c r="G628" s="13">
        <f t="shared" si="111"/>
        <v>0</v>
      </c>
      <c r="H628" s="13">
        <f t="shared" si="112"/>
        <v>2.6866666669999999</v>
      </c>
      <c r="I628" s="16">
        <f t="shared" si="119"/>
        <v>3.5330734961652963</v>
      </c>
      <c r="J628" s="13">
        <f t="shared" si="113"/>
        <v>3.532308624448484</v>
      </c>
      <c r="K628" s="13">
        <f t="shared" si="114"/>
        <v>7.648717168122765E-4</v>
      </c>
      <c r="L628" s="13">
        <f t="shared" si="115"/>
        <v>0</v>
      </c>
      <c r="M628" s="13">
        <f t="shared" si="120"/>
        <v>1.5270375667586669</v>
      </c>
      <c r="N628" s="13">
        <f t="shared" si="116"/>
        <v>8.004207183286105E-2</v>
      </c>
      <c r="O628" s="13">
        <f t="shared" si="117"/>
        <v>8.004207183286105E-2</v>
      </c>
      <c r="Q628">
        <v>22.783959482850161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1.5933333329999999</v>
      </c>
      <c r="G629" s="13">
        <f t="shared" si="111"/>
        <v>0</v>
      </c>
      <c r="H629" s="13">
        <f t="shared" si="112"/>
        <v>1.5933333329999999</v>
      </c>
      <c r="I629" s="16">
        <f t="shared" si="119"/>
        <v>1.5940982047168122</v>
      </c>
      <c r="J629" s="13">
        <f t="shared" si="113"/>
        <v>1.5940547732535049</v>
      </c>
      <c r="K629" s="13">
        <f t="shared" si="114"/>
        <v>4.3431463307319618E-5</v>
      </c>
      <c r="L629" s="13">
        <f t="shared" si="115"/>
        <v>0</v>
      </c>
      <c r="M629" s="13">
        <f t="shared" si="120"/>
        <v>1.4469954949258059</v>
      </c>
      <c r="N629" s="13">
        <f t="shared" si="116"/>
        <v>7.5846540954798897E-2</v>
      </c>
      <c r="O629" s="13">
        <f t="shared" si="117"/>
        <v>7.5846540954798897E-2</v>
      </c>
      <c r="Q629">
        <v>26.232452193548379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6.7733333330000001</v>
      </c>
      <c r="G630" s="13">
        <f t="shared" si="111"/>
        <v>0</v>
      </c>
      <c r="H630" s="13">
        <f t="shared" si="112"/>
        <v>6.7733333330000001</v>
      </c>
      <c r="I630" s="16">
        <f t="shared" si="119"/>
        <v>6.7733767644633076</v>
      </c>
      <c r="J630" s="13">
        <f t="shared" si="113"/>
        <v>6.7675104502590404</v>
      </c>
      <c r="K630" s="13">
        <f t="shared" si="114"/>
        <v>5.8663142042671979E-3</v>
      </c>
      <c r="L630" s="13">
        <f t="shared" si="115"/>
        <v>0</v>
      </c>
      <c r="M630" s="13">
        <f t="shared" si="120"/>
        <v>1.3711489539710071</v>
      </c>
      <c r="N630" s="13">
        <f t="shared" si="116"/>
        <v>7.187092541557917E-2</v>
      </c>
      <c r="O630" s="13">
        <f t="shared" si="117"/>
        <v>7.187092541557917E-2</v>
      </c>
      <c r="Q630">
        <v>22.17568320206929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6.7866666670000004</v>
      </c>
      <c r="G631" s="13">
        <f t="shared" si="111"/>
        <v>0</v>
      </c>
      <c r="H631" s="13">
        <f t="shared" si="112"/>
        <v>6.7866666670000004</v>
      </c>
      <c r="I631" s="16">
        <f t="shared" si="119"/>
        <v>6.7925329812042676</v>
      </c>
      <c r="J631" s="13">
        <f t="shared" si="113"/>
        <v>6.7835447999327965</v>
      </c>
      <c r="K631" s="13">
        <f t="shared" si="114"/>
        <v>8.9881812714711629E-3</v>
      </c>
      <c r="L631" s="13">
        <f t="shared" si="115"/>
        <v>0</v>
      </c>
      <c r="M631" s="13">
        <f t="shared" si="120"/>
        <v>1.299278028555428</v>
      </c>
      <c r="N631" s="13">
        <f t="shared" si="116"/>
        <v>6.8103698007402944E-2</v>
      </c>
      <c r="O631" s="13">
        <f t="shared" si="117"/>
        <v>6.8103698007402944E-2</v>
      </c>
      <c r="Q631">
        <v>19.215734357817041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11.313333330000001</v>
      </c>
      <c r="G632" s="13">
        <f t="shared" si="111"/>
        <v>0</v>
      </c>
      <c r="H632" s="13">
        <f t="shared" si="112"/>
        <v>11.313333330000001</v>
      </c>
      <c r="I632" s="16">
        <f t="shared" si="119"/>
        <v>11.322321511271472</v>
      </c>
      <c r="J632" s="13">
        <f t="shared" si="113"/>
        <v>11.251389331025257</v>
      </c>
      <c r="K632" s="13">
        <f t="shared" si="114"/>
        <v>7.0932180246215282E-2</v>
      </c>
      <c r="L632" s="13">
        <f t="shared" si="115"/>
        <v>0</v>
      </c>
      <c r="M632" s="13">
        <f t="shared" si="120"/>
        <v>1.2311743305480249</v>
      </c>
      <c r="N632" s="13">
        <f t="shared" si="116"/>
        <v>6.4533935739168227E-2</v>
      </c>
      <c r="O632" s="13">
        <f t="shared" si="117"/>
        <v>6.4533935739168227E-2</v>
      </c>
      <c r="Q632">
        <v>15.37966564442964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44.113333330000003</v>
      </c>
      <c r="G633" s="13">
        <f t="shared" si="111"/>
        <v>0</v>
      </c>
      <c r="H633" s="13">
        <f t="shared" si="112"/>
        <v>44.113333330000003</v>
      </c>
      <c r="I633" s="16">
        <f t="shared" si="119"/>
        <v>44.18426551024622</v>
      </c>
      <c r="J633" s="13">
        <f t="shared" si="113"/>
        <v>39.301057817214861</v>
      </c>
      <c r="K633" s="13">
        <f t="shared" si="114"/>
        <v>4.883207693031359</v>
      </c>
      <c r="L633" s="13">
        <f t="shared" si="115"/>
        <v>0</v>
      </c>
      <c r="M633" s="13">
        <f t="shared" si="120"/>
        <v>1.1666403948088566</v>
      </c>
      <c r="N633" s="13">
        <f t="shared" si="116"/>
        <v>6.1151288165503075E-2</v>
      </c>
      <c r="O633" s="13">
        <f t="shared" si="117"/>
        <v>6.1151288165503075E-2</v>
      </c>
      <c r="Q633">
        <v>13.10435292095149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3.5133333329999998</v>
      </c>
      <c r="G634" s="13">
        <f t="shared" si="111"/>
        <v>0</v>
      </c>
      <c r="H634" s="13">
        <f t="shared" si="112"/>
        <v>3.5133333329999998</v>
      </c>
      <c r="I634" s="16">
        <f t="shared" si="119"/>
        <v>8.3965410260313593</v>
      </c>
      <c r="J634" s="13">
        <f t="shared" si="113"/>
        <v>8.3577275664017012</v>
      </c>
      <c r="K634" s="13">
        <f t="shared" si="114"/>
        <v>3.8813459629658098E-2</v>
      </c>
      <c r="L634" s="13">
        <f t="shared" si="115"/>
        <v>0</v>
      </c>
      <c r="M634" s="13">
        <f t="shared" si="120"/>
        <v>1.1054891066433536</v>
      </c>
      <c r="N634" s="13">
        <f t="shared" si="116"/>
        <v>5.7945947375882059E-2</v>
      </c>
      <c r="O634" s="13">
        <f t="shared" si="117"/>
        <v>5.7945947375882059E-2</v>
      </c>
      <c r="Q634">
        <v>13.2761413473633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19.786666669999999</v>
      </c>
      <c r="G635" s="13">
        <f t="shared" si="111"/>
        <v>0</v>
      </c>
      <c r="H635" s="13">
        <f t="shared" si="112"/>
        <v>19.786666669999999</v>
      </c>
      <c r="I635" s="16">
        <f t="shared" si="119"/>
        <v>19.825480129629657</v>
      </c>
      <c r="J635" s="13">
        <f t="shared" si="113"/>
        <v>19.344244001640181</v>
      </c>
      <c r="K635" s="13">
        <f t="shared" si="114"/>
        <v>0.4812361279894759</v>
      </c>
      <c r="L635" s="13">
        <f t="shared" si="115"/>
        <v>0</v>
      </c>
      <c r="M635" s="13">
        <f t="shared" si="120"/>
        <v>1.0475431592674715</v>
      </c>
      <c r="N635" s="13">
        <f t="shared" si="116"/>
        <v>5.4908619556810437E-2</v>
      </c>
      <c r="O635" s="13">
        <f t="shared" si="117"/>
        <v>5.4908619556810437E-2</v>
      </c>
      <c r="Q635">
        <v>13.493385335752521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28.38666667</v>
      </c>
      <c r="G636" s="13">
        <f t="shared" si="111"/>
        <v>0</v>
      </c>
      <c r="H636" s="13">
        <f t="shared" si="112"/>
        <v>28.38666667</v>
      </c>
      <c r="I636" s="16">
        <f t="shared" si="119"/>
        <v>28.867902797989476</v>
      </c>
      <c r="J636" s="13">
        <f t="shared" si="113"/>
        <v>27.371790197764128</v>
      </c>
      <c r="K636" s="13">
        <f t="shared" si="114"/>
        <v>1.4961126002253486</v>
      </c>
      <c r="L636" s="13">
        <f t="shared" si="115"/>
        <v>0</v>
      </c>
      <c r="M636" s="13">
        <f t="shared" si="120"/>
        <v>0.99263453971066107</v>
      </c>
      <c r="N636" s="13">
        <f t="shared" si="116"/>
        <v>5.2030498044621044E-2</v>
      </c>
      <c r="O636" s="13">
        <f t="shared" si="117"/>
        <v>5.2030498044621044E-2</v>
      </c>
      <c r="Q636">
        <v>13.12787322258065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40.833333330000002</v>
      </c>
      <c r="G637" s="13">
        <f t="shared" si="111"/>
        <v>0</v>
      </c>
      <c r="H637" s="13">
        <f t="shared" si="112"/>
        <v>40.833333330000002</v>
      </c>
      <c r="I637" s="16">
        <f t="shared" si="119"/>
        <v>42.329445930225347</v>
      </c>
      <c r="J637" s="13">
        <f t="shared" si="113"/>
        <v>37.8387135375173</v>
      </c>
      <c r="K637" s="13">
        <f t="shared" si="114"/>
        <v>4.4907323927080469</v>
      </c>
      <c r="L637" s="13">
        <f t="shared" si="115"/>
        <v>0</v>
      </c>
      <c r="M637" s="13">
        <f t="shared" si="120"/>
        <v>0.94060404166604006</v>
      </c>
      <c r="N637" s="13">
        <f t="shared" si="116"/>
        <v>4.9303237790751159E-2</v>
      </c>
      <c r="O637" s="13">
        <f t="shared" si="117"/>
        <v>4.9303237790751159E-2</v>
      </c>
      <c r="Q637">
        <v>12.832242157385039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6.7</v>
      </c>
      <c r="G638" s="13">
        <f t="shared" si="111"/>
        <v>0</v>
      </c>
      <c r="H638" s="13">
        <f t="shared" si="112"/>
        <v>6.7</v>
      </c>
      <c r="I638" s="16">
        <f t="shared" si="119"/>
        <v>11.190732392708046</v>
      </c>
      <c r="J638" s="13">
        <f t="shared" si="113"/>
        <v>11.142377354728751</v>
      </c>
      <c r="K638" s="13">
        <f t="shared" si="114"/>
        <v>4.835503797929519E-2</v>
      </c>
      <c r="L638" s="13">
        <f t="shared" si="115"/>
        <v>0</v>
      </c>
      <c r="M638" s="13">
        <f t="shared" si="120"/>
        <v>0.89130080387528887</v>
      </c>
      <c r="N638" s="13">
        <f t="shared" si="116"/>
        <v>4.6718931165461955E-2</v>
      </c>
      <c r="O638" s="13">
        <f t="shared" si="117"/>
        <v>4.6718931165461955E-2</v>
      </c>
      <c r="Q638">
        <v>17.87716243999418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4.1333333330000004</v>
      </c>
      <c r="G639" s="13">
        <f t="shared" si="111"/>
        <v>0</v>
      </c>
      <c r="H639" s="13">
        <f t="shared" si="112"/>
        <v>4.1333333330000004</v>
      </c>
      <c r="I639" s="16">
        <f t="shared" si="119"/>
        <v>4.1816883709792956</v>
      </c>
      <c r="J639" s="13">
        <f t="shared" si="113"/>
        <v>4.1800416175399153</v>
      </c>
      <c r="K639" s="13">
        <f t="shared" si="114"/>
        <v>1.6467534393802552E-3</v>
      </c>
      <c r="L639" s="13">
        <f t="shared" si="115"/>
        <v>0</v>
      </c>
      <c r="M639" s="13">
        <f t="shared" si="120"/>
        <v>0.84458187270982688</v>
      </c>
      <c r="N639" s="13">
        <f t="shared" si="116"/>
        <v>4.4270085029844003E-2</v>
      </c>
      <c r="O639" s="13">
        <f t="shared" si="117"/>
        <v>4.4270085029844003E-2</v>
      </c>
      <c r="Q639">
        <v>20.93259518434564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3.786666667</v>
      </c>
      <c r="G640" s="13">
        <f t="shared" si="111"/>
        <v>0</v>
      </c>
      <c r="H640" s="13">
        <f t="shared" si="112"/>
        <v>3.786666667</v>
      </c>
      <c r="I640" s="16">
        <f t="shared" si="119"/>
        <v>3.7883134204393802</v>
      </c>
      <c r="J640" s="13">
        <f t="shared" si="113"/>
        <v>3.7874925827410757</v>
      </c>
      <c r="K640" s="13">
        <f t="shared" si="114"/>
        <v>8.2083769830454401E-4</v>
      </c>
      <c r="L640" s="13">
        <f t="shared" si="115"/>
        <v>0</v>
      </c>
      <c r="M640" s="13">
        <f t="shared" si="120"/>
        <v>0.8003117876799829</v>
      </c>
      <c r="N640" s="13">
        <f t="shared" si="116"/>
        <v>4.1949599009629641E-2</v>
      </c>
      <c r="O640" s="13">
        <f t="shared" si="117"/>
        <v>4.1949599009629641E-2</v>
      </c>
      <c r="Q640">
        <v>23.770604016617561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13.50666667</v>
      </c>
      <c r="G641" s="13">
        <f t="shared" si="111"/>
        <v>0</v>
      </c>
      <c r="H641" s="13">
        <f t="shared" si="112"/>
        <v>13.50666667</v>
      </c>
      <c r="I641" s="16">
        <f t="shared" si="119"/>
        <v>13.507487507698304</v>
      </c>
      <c r="J641" s="13">
        <f t="shared" si="113"/>
        <v>13.475108308109386</v>
      </c>
      <c r="K641" s="13">
        <f t="shared" si="114"/>
        <v>3.2379199588918439E-2</v>
      </c>
      <c r="L641" s="13">
        <f t="shared" si="115"/>
        <v>0</v>
      </c>
      <c r="M641" s="13">
        <f t="shared" si="120"/>
        <v>0.75836218867035321</v>
      </c>
      <c r="N641" s="13">
        <f t="shared" si="116"/>
        <v>3.975074490781752E-2</v>
      </c>
      <c r="O641" s="13">
        <f t="shared" si="117"/>
        <v>3.975074490781752E-2</v>
      </c>
      <c r="Q641">
        <v>24.74150419354838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8.4666666670000001</v>
      </c>
      <c r="G642" s="13">
        <f t="shared" si="111"/>
        <v>0</v>
      </c>
      <c r="H642" s="13">
        <f t="shared" si="112"/>
        <v>8.4666666670000001</v>
      </c>
      <c r="I642" s="16">
        <f t="shared" si="119"/>
        <v>8.4990458665889186</v>
      </c>
      <c r="J642" s="13">
        <f t="shared" si="113"/>
        <v>8.4865301109627289</v>
      </c>
      <c r="K642" s="13">
        <f t="shared" si="114"/>
        <v>1.2515755626189673E-2</v>
      </c>
      <c r="L642" s="13">
        <f t="shared" si="115"/>
        <v>0</v>
      </c>
      <c r="M642" s="13">
        <f t="shared" si="120"/>
        <v>0.71861144376253572</v>
      </c>
      <c r="N642" s="13">
        <f t="shared" si="116"/>
        <v>3.7667147196416811E-2</v>
      </c>
      <c r="O642" s="13">
        <f t="shared" si="117"/>
        <v>3.7667147196416811E-2</v>
      </c>
      <c r="Q642">
        <v>21.624784326442018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0.88666666699999996</v>
      </c>
      <c r="G643" s="13">
        <f t="shared" si="111"/>
        <v>0</v>
      </c>
      <c r="H643" s="13">
        <f t="shared" si="112"/>
        <v>0.88666666699999996</v>
      </c>
      <c r="I643" s="16">
        <f t="shared" si="119"/>
        <v>0.89918242262618964</v>
      </c>
      <c r="J643" s="13">
        <f t="shared" si="113"/>
        <v>0.89916585888371936</v>
      </c>
      <c r="K643" s="13">
        <f t="shared" si="114"/>
        <v>1.6563742470276921E-5</v>
      </c>
      <c r="L643" s="13">
        <f t="shared" si="115"/>
        <v>0</v>
      </c>
      <c r="M643" s="13">
        <f t="shared" si="120"/>
        <v>0.68094429656611888</v>
      </c>
      <c r="N643" s="13">
        <f t="shared" si="116"/>
        <v>3.5692764530747247E-2</v>
      </c>
      <c r="O643" s="13">
        <f t="shared" si="117"/>
        <v>3.5692764530747247E-2</v>
      </c>
      <c r="Q643">
        <v>20.85456793022259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77.306666669999998</v>
      </c>
      <c r="G644" s="13">
        <f t="shared" si="111"/>
        <v>0.40350561769609899</v>
      </c>
      <c r="H644" s="13">
        <f t="shared" si="112"/>
        <v>76.903161052303901</v>
      </c>
      <c r="I644" s="16">
        <f t="shared" si="119"/>
        <v>76.903177616046378</v>
      </c>
      <c r="J644" s="13">
        <f t="shared" si="113"/>
        <v>57.345124835524196</v>
      </c>
      <c r="K644" s="13">
        <f t="shared" si="114"/>
        <v>19.558052780522182</v>
      </c>
      <c r="L644" s="13">
        <f t="shared" si="115"/>
        <v>0.14129169210308742</v>
      </c>
      <c r="M644" s="13">
        <f t="shared" si="120"/>
        <v>0.78654322413845912</v>
      </c>
      <c r="N644" s="13">
        <f t="shared" si="116"/>
        <v>4.1227898132050557E-2</v>
      </c>
      <c r="O644" s="13">
        <f t="shared" si="117"/>
        <v>0.44473351582814957</v>
      </c>
      <c r="Q644">
        <v>13.11473923351172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86.08</v>
      </c>
      <c r="G645" s="13">
        <f t="shared" si="111"/>
        <v>0.57897228429609893</v>
      </c>
      <c r="H645" s="13">
        <f t="shared" si="112"/>
        <v>85.501027715703898</v>
      </c>
      <c r="I645" s="16">
        <f t="shared" si="119"/>
        <v>104.91778880412299</v>
      </c>
      <c r="J645" s="13">
        <f t="shared" si="113"/>
        <v>64.794780161161086</v>
      </c>
      <c r="K645" s="13">
        <f t="shared" si="114"/>
        <v>40.123008642961906</v>
      </c>
      <c r="L645" s="13">
        <f t="shared" si="115"/>
        <v>0.97997477549698686</v>
      </c>
      <c r="M645" s="13">
        <f t="shared" si="120"/>
        <v>1.7252901015033952</v>
      </c>
      <c r="N645" s="13">
        <f t="shared" si="116"/>
        <v>9.0433789739819512E-2</v>
      </c>
      <c r="O645" s="13">
        <f t="shared" si="117"/>
        <v>0.66940607403591845</v>
      </c>
      <c r="Q645">
        <v>12.47544156947405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31.8</v>
      </c>
      <c r="G646" s="13">
        <f t="shared" ref="G646:G709" si="122">IF((F646-$J$2)&gt;0,$I$2*(F646-$J$2),0)</f>
        <v>0</v>
      </c>
      <c r="H646" s="13">
        <f t="shared" ref="H646:H709" si="123">F646-G646</f>
        <v>31.8</v>
      </c>
      <c r="I646" s="16">
        <f t="shared" si="119"/>
        <v>70.943033867464919</v>
      </c>
      <c r="J646" s="13">
        <f t="shared" ref="J646:J709" si="124">I646/SQRT(1+(I646/($K$2*(300+(25*Q646)+0.05*(Q646)^3)))^2)</f>
        <v>51.462432404325867</v>
      </c>
      <c r="K646" s="13">
        <f t="shared" ref="K646:K709" si="125">I646-J646</f>
        <v>19.480601463139052</v>
      </c>
      <c r="L646" s="13">
        <f t="shared" ref="L646:L709" si="126">IF(K646&gt;$N$2,(K646-$N$2)/$L$2,0)</f>
        <v>0.13813306097787106</v>
      </c>
      <c r="M646" s="13">
        <f t="shared" si="120"/>
        <v>1.7729893727414467</v>
      </c>
      <c r="N646" s="13">
        <f t="shared" ref="N646:N709" si="127">$M$2*M646</f>
        <v>9.2934021939683031E-2</v>
      </c>
      <c r="O646" s="13">
        <f t="shared" ref="O646:O709" si="128">N646+G646</f>
        <v>9.2934021939683031E-2</v>
      </c>
      <c r="Q646">
        <v>11.043096222580649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83</v>
      </c>
      <c r="G647" s="13">
        <f t="shared" si="122"/>
        <v>0.51737228429609905</v>
      </c>
      <c r="H647" s="13">
        <f t="shared" si="123"/>
        <v>82.482627715703899</v>
      </c>
      <c r="I647" s="16">
        <f t="shared" ref="I647:I710" si="130">H647+K646-L646</f>
        <v>101.82509611786509</v>
      </c>
      <c r="J647" s="13">
        <f t="shared" si="124"/>
        <v>60.970903220857785</v>
      </c>
      <c r="K647" s="13">
        <f t="shared" si="125"/>
        <v>40.854192897007302</v>
      </c>
      <c r="L647" s="13">
        <f t="shared" si="126"/>
        <v>1.009794040309117</v>
      </c>
      <c r="M647" s="13">
        <f t="shared" ref="M647:M710" si="131">L647+M646-N646</f>
        <v>2.6898493911108807</v>
      </c>
      <c r="N647" s="13">
        <f t="shared" si="127"/>
        <v>0.14099267946621569</v>
      </c>
      <c r="O647" s="13">
        <f t="shared" si="128"/>
        <v>0.65836496376231479</v>
      </c>
      <c r="Q647">
        <v>11.31101451025444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43.873333330000001</v>
      </c>
      <c r="G648" s="13">
        <f t="shared" si="122"/>
        <v>0</v>
      </c>
      <c r="H648" s="13">
        <f t="shared" si="123"/>
        <v>43.873333330000001</v>
      </c>
      <c r="I648" s="16">
        <f t="shared" si="130"/>
        <v>83.717732186698186</v>
      </c>
      <c r="J648" s="13">
        <f t="shared" si="124"/>
        <v>55.132080620825228</v>
      </c>
      <c r="K648" s="13">
        <f t="shared" si="125"/>
        <v>28.585651565872958</v>
      </c>
      <c r="L648" s="13">
        <f t="shared" si="126"/>
        <v>0.50945656615318857</v>
      </c>
      <c r="M648" s="13">
        <f t="shared" si="131"/>
        <v>3.0583132777978537</v>
      </c>
      <c r="N648" s="13">
        <f t="shared" si="127"/>
        <v>0.16030629265296636</v>
      </c>
      <c r="O648" s="13">
        <f t="shared" si="128"/>
        <v>0.16030629265296636</v>
      </c>
      <c r="Q648">
        <v>10.74073317899391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45.08</v>
      </c>
      <c r="G649" s="13">
        <f t="shared" si="122"/>
        <v>0</v>
      </c>
      <c r="H649" s="13">
        <f t="shared" si="123"/>
        <v>45.08</v>
      </c>
      <c r="I649" s="16">
        <f t="shared" si="130"/>
        <v>73.156194999719773</v>
      </c>
      <c r="J649" s="13">
        <f t="shared" si="124"/>
        <v>57.33937625000609</v>
      </c>
      <c r="K649" s="13">
        <f t="shared" si="125"/>
        <v>15.816818749713683</v>
      </c>
      <c r="L649" s="13">
        <f t="shared" si="126"/>
        <v>0</v>
      </c>
      <c r="M649" s="13">
        <f t="shared" si="131"/>
        <v>2.8980069851448871</v>
      </c>
      <c r="N649" s="13">
        <f t="shared" si="127"/>
        <v>0.15190358660885486</v>
      </c>
      <c r="O649" s="13">
        <f t="shared" si="128"/>
        <v>0.15190358660885486</v>
      </c>
      <c r="Q649">
        <v>14.13496034344722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2.306666667</v>
      </c>
      <c r="G650" s="13">
        <f t="shared" si="122"/>
        <v>0</v>
      </c>
      <c r="H650" s="13">
        <f t="shared" si="123"/>
        <v>2.306666667</v>
      </c>
      <c r="I650" s="16">
        <f t="shared" si="130"/>
        <v>18.123485416713685</v>
      </c>
      <c r="J650" s="13">
        <f t="shared" si="124"/>
        <v>17.883628068176307</v>
      </c>
      <c r="K650" s="13">
        <f t="shared" si="125"/>
        <v>0.23985734853737739</v>
      </c>
      <c r="L650" s="13">
        <f t="shared" si="126"/>
        <v>0</v>
      </c>
      <c r="M650" s="13">
        <f t="shared" si="131"/>
        <v>2.7461033985360324</v>
      </c>
      <c r="N650" s="13">
        <f t="shared" si="127"/>
        <v>0.14394132159606704</v>
      </c>
      <c r="O650" s="13">
        <f t="shared" si="128"/>
        <v>0.14394132159606704</v>
      </c>
      <c r="Q650">
        <v>16.681128037938802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2.5</v>
      </c>
      <c r="G651" s="13">
        <f t="shared" si="122"/>
        <v>0</v>
      </c>
      <c r="H651" s="13">
        <f t="shared" si="123"/>
        <v>2.5</v>
      </c>
      <c r="I651" s="16">
        <f t="shared" si="130"/>
        <v>2.7398573485373774</v>
      </c>
      <c r="J651" s="13">
        <f t="shared" si="124"/>
        <v>2.7394855483779099</v>
      </c>
      <c r="K651" s="13">
        <f t="shared" si="125"/>
        <v>3.7180015946747247E-4</v>
      </c>
      <c r="L651" s="13">
        <f t="shared" si="126"/>
        <v>0</v>
      </c>
      <c r="M651" s="13">
        <f t="shared" si="131"/>
        <v>2.6021620769399654</v>
      </c>
      <c r="N651" s="13">
        <f t="shared" si="127"/>
        <v>0.1363964112063607</v>
      </c>
      <c r="O651" s="13">
        <f t="shared" si="128"/>
        <v>0.1363964112063607</v>
      </c>
      <c r="Q651">
        <v>22.49074134578321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2.58</v>
      </c>
      <c r="G652" s="13">
        <f t="shared" si="122"/>
        <v>0</v>
      </c>
      <c r="H652" s="13">
        <f t="shared" si="123"/>
        <v>2.58</v>
      </c>
      <c r="I652" s="16">
        <f t="shared" si="130"/>
        <v>2.5803718001594675</v>
      </c>
      <c r="J652" s="13">
        <f t="shared" si="124"/>
        <v>2.5801132229931225</v>
      </c>
      <c r="K652" s="13">
        <f t="shared" si="125"/>
        <v>2.5857716634503092E-4</v>
      </c>
      <c r="L652" s="13">
        <f t="shared" si="126"/>
        <v>0</v>
      </c>
      <c r="M652" s="13">
        <f t="shared" si="131"/>
        <v>2.4657656657336045</v>
      </c>
      <c r="N652" s="13">
        <f t="shared" si="127"/>
        <v>0.1292469791418322</v>
      </c>
      <c r="O652" s="13">
        <f t="shared" si="128"/>
        <v>0.1292469791418322</v>
      </c>
      <c r="Q652">
        <v>23.794457047514381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4.5466666670000002</v>
      </c>
      <c r="G653" s="13">
        <f t="shared" si="122"/>
        <v>0</v>
      </c>
      <c r="H653" s="13">
        <f t="shared" si="123"/>
        <v>4.5466666670000002</v>
      </c>
      <c r="I653" s="16">
        <f t="shared" si="130"/>
        <v>4.5469252441663457</v>
      </c>
      <c r="J653" s="13">
        <f t="shared" si="124"/>
        <v>4.5461104015312417</v>
      </c>
      <c r="K653" s="13">
        <f t="shared" si="125"/>
        <v>8.1484263510400723E-4</v>
      </c>
      <c r="L653" s="13">
        <f t="shared" si="126"/>
        <v>0</v>
      </c>
      <c r="M653" s="13">
        <f t="shared" si="131"/>
        <v>2.3365186865917722</v>
      </c>
      <c r="N653" s="13">
        <f t="shared" si="127"/>
        <v>0.12247229578508294</v>
      </c>
      <c r="O653" s="13">
        <f t="shared" si="128"/>
        <v>0.12247229578508294</v>
      </c>
      <c r="Q653">
        <v>27.78124219354838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0.88666666699999996</v>
      </c>
      <c r="G654" s="13">
        <f t="shared" si="122"/>
        <v>0</v>
      </c>
      <c r="H654" s="13">
        <f t="shared" si="123"/>
        <v>0.88666666699999996</v>
      </c>
      <c r="I654" s="16">
        <f t="shared" si="130"/>
        <v>0.88748150963510397</v>
      </c>
      <c r="J654" s="13">
        <f t="shared" si="124"/>
        <v>0.8874684805724119</v>
      </c>
      <c r="K654" s="13">
        <f t="shared" si="125"/>
        <v>1.3029062692071491E-5</v>
      </c>
      <c r="L654" s="13">
        <f t="shared" si="126"/>
        <v>0</v>
      </c>
      <c r="M654" s="13">
        <f t="shared" si="131"/>
        <v>2.2140463908066894</v>
      </c>
      <c r="N654" s="13">
        <f t="shared" si="127"/>
        <v>0.11605271809416012</v>
      </c>
      <c r="O654" s="13">
        <f t="shared" si="128"/>
        <v>0.11605271809416012</v>
      </c>
      <c r="Q654">
        <v>22.27472412473886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16.993333329999999</v>
      </c>
      <c r="G655" s="13">
        <f t="shared" si="122"/>
        <v>0</v>
      </c>
      <c r="H655" s="13">
        <f t="shared" si="123"/>
        <v>16.993333329999999</v>
      </c>
      <c r="I655" s="16">
        <f t="shared" si="130"/>
        <v>16.993346359062691</v>
      </c>
      <c r="J655" s="13">
        <f t="shared" si="124"/>
        <v>16.815526899626619</v>
      </c>
      <c r="K655" s="13">
        <f t="shared" si="125"/>
        <v>0.17781945943607269</v>
      </c>
      <c r="L655" s="13">
        <f t="shared" si="126"/>
        <v>0</v>
      </c>
      <c r="M655" s="13">
        <f t="shared" si="131"/>
        <v>2.0979936727125295</v>
      </c>
      <c r="N655" s="13">
        <f t="shared" si="127"/>
        <v>0.10996963264799861</v>
      </c>
      <c r="O655" s="13">
        <f t="shared" si="128"/>
        <v>0.10996963264799861</v>
      </c>
      <c r="Q655">
        <v>17.464324072363731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23.486666670000002</v>
      </c>
      <c r="G656" s="13">
        <f t="shared" si="122"/>
        <v>0</v>
      </c>
      <c r="H656" s="13">
        <f t="shared" si="123"/>
        <v>23.486666670000002</v>
      </c>
      <c r="I656" s="16">
        <f t="shared" si="130"/>
        <v>23.664486129436074</v>
      </c>
      <c r="J656" s="13">
        <f t="shared" si="124"/>
        <v>23.045238656711405</v>
      </c>
      <c r="K656" s="13">
        <f t="shared" si="125"/>
        <v>0.61924747272466973</v>
      </c>
      <c r="L656" s="13">
        <f t="shared" si="126"/>
        <v>0</v>
      </c>
      <c r="M656" s="13">
        <f t="shared" si="131"/>
        <v>1.9880240400645308</v>
      </c>
      <c r="N656" s="13">
        <f t="shared" si="127"/>
        <v>0.10420540167722542</v>
      </c>
      <c r="O656" s="13">
        <f t="shared" si="128"/>
        <v>0.10420540167722542</v>
      </c>
      <c r="Q656">
        <v>15.48267607028429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57.28</v>
      </c>
      <c r="G657" s="13">
        <f t="shared" si="122"/>
        <v>2.9722842960990194E-3</v>
      </c>
      <c r="H657" s="13">
        <f t="shared" si="123"/>
        <v>57.277027715703902</v>
      </c>
      <c r="I657" s="16">
        <f t="shared" si="130"/>
        <v>57.896275188428575</v>
      </c>
      <c r="J657" s="13">
        <f t="shared" si="124"/>
        <v>48.797629049452127</v>
      </c>
      <c r="K657" s="13">
        <f t="shared" si="125"/>
        <v>9.0986461389764486</v>
      </c>
      <c r="L657" s="13">
        <f t="shared" si="126"/>
        <v>0</v>
      </c>
      <c r="M657" s="13">
        <f t="shared" si="131"/>
        <v>1.8838186383873055</v>
      </c>
      <c r="N657" s="13">
        <f t="shared" si="127"/>
        <v>9.8743311923844265E-2</v>
      </c>
      <c r="O657" s="13">
        <f t="shared" si="128"/>
        <v>0.10171559621994329</v>
      </c>
      <c r="Q657">
        <v>13.873226140529651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61.66</v>
      </c>
      <c r="G658" s="13">
        <f t="shared" si="122"/>
        <v>9.0572284296098926E-2</v>
      </c>
      <c r="H658" s="13">
        <f t="shared" si="123"/>
        <v>61.569427715703895</v>
      </c>
      <c r="I658" s="16">
        <f t="shared" si="130"/>
        <v>70.668073854680344</v>
      </c>
      <c r="J658" s="13">
        <f t="shared" si="124"/>
        <v>54.574421843141693</v>
      </c>
      <c r="K658" s="13">
        <f t="shared" si="125"/>
        <v>16.093652011538651</v>
      </c>
      <c r="L658" s="13">
        <f t="shared" si="126"/>
        <v>5.9855604327895901E-6</v>
      </c>
      <c r="M658" s="13">
        <f t="shared" si="131"/>
        <v>1.785081312023894</v>
      </c>
      <c r="N658" s="13">
        <f t="shared" si="127"/>
        <v>9.3567839924068738E-2</v>
      </c>
      <c r="O658" s="13">
        <f t="shared" si="128"/>
        <v>0.18414012422016768</v>
      </c>
      <c r="Q658">
        <v>13.08739722258065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6.1866666669999999</v>
      </c>
      <c r="G659" s="13">
        <f t="shared" si="122"/>
        <v>0</v>
      </c>
      <c r="H659" s="13">
        <f t="shared" si="123"/>
        <v>6.1866666669999999</v>
      </c>
      <c r="I659" s="16">
        <f t="shared" si="130"/>
        <v>22.280312692978221</v>
      </c>
      <c r="J659" s="13">
        <f t="shared" si="124"/>
        <v>21.778842222040637</v>
      </c>
      <c r="K659" s="13">
        <f t="shared" si="125"/>
        <v>0.50147047093758346</v>
      </c>
      <c r="L659" s="13">
        <f t="shared" si="126"/>
        <v>0</v>
      </c>
      <c r="M659" s="13">
        <f t="shared" si="131"/>
        <v>1.6915134720998253</v>
      </c>
      <c r="N659" s="13">
        <f t="shared" si="127"/>
        <v>8.8663334673195912E-2</v>
      </c>
      <c r="O659" s="13">
        <f t="shared" si="128"/>
        <v>8.8663334673195912E-2</v>
      </c>
      <c r="Q659">
        <v>15.738685866708719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18.713333330000001</v>
      </c>
      <c r="G660" s="13">
        <f t="shared" si="122"/>
        <v>0</v>
      </c>
      <c r="H660" s="13">
        <f t="shared" si="123"/>
        <v>18.713333330000001</v>
      </c>
      <c r="I660" s="16">
        <f t="shared" si="130"/>
        <v>19.214803800937585</v>
      </c>
      <c r="J660" s="13">
        <f t="shared" si="124"/>
        <v>18.892598581588956</v>
      </c>
      <c r="K660" s="13">
        <f t="shared" si="125"/>
        <v>0.32220521934862845</v>
      </c>
      <c r="L660" s="13">
        <f t="shared" si="126"/>
        <v>0</v>
      </c>
      <c r="M660" s="13">
        <f t="shared" si="131"/>
        <v>1.6028501374266293</v>
      </c>
      <c r="N660" s="13">
        <f t="shared" si="127"/>
        <v>8.4015906766155737E-2</v>
      </c>
      <c r="O660" s="13">
        <f t="shared" si="128"/>
        <v>8.4015906766155737E-2</v>
      </c>
      <c r="Q660">
        <v>15.78940656197849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6.14</v>
      </c>
      <c r="G661" s="13">
        <f t="shared" si="122"/>
        <v>0</v>
      </c>
      <c r="H661" s="13">
        <f t="shared" si="123"/>
        <v>6.14</v>
      </c>
      <c r="I661" s="16">
        <f t="shared" si="130"/>
        <v>6.4622052193486281</v>
      </c>
      <c r="J661" s="13">
        <f t="shared" si="124"/>
        <v>6.4537707737977597</v>
      </c>
      <c r="K661" s="13">
        <f t="shared" si="125"/>
        <v>8.4344455508684746E-3</v>
      </c>
      <c r="L661" s="13">
        <f t="shared" si="126"/>
        <v>0</v>
      </c>
      <c r="M661" s="13">
        <f t="shared" si="131"/>
        <v>1.5188342306604736</v>
      </c>
      <c r="N661" s="13">
        <f t="shared" si="127"/>
        <v>7.9612081090305556E-2</v>
      </c>
      <c r="O661" s="13">
        <f t="shared" si="128"/>
        <v>7.9612081090305556E-2</v>
      </c>
      <c r="Q661">
        <v>18.608680809993011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3.9466666670000001</v>
      </c>
      <c r="G662" s="13">
        <f t="shared" si="122"/>
        <v>0</v>
      </c>
      <c r="H662" s="13">
        <f t="shared" si="123"/>
        <v>3.9466666670000001</v>
      </c>
      <c r="I662" s="16">
        <f t="shared" si="130"/>
        <v>3.9551011125508686</v>
      </c>
      <c r="J662" s="13">
        <f t="shared" si="124"/>
        <v>3.9539331552833792</v>
      </c>
      <c r="K662" s="13">
        <f t="shared" si="125"/>
        <v>1.1679572674894168E-3</v>
      </c>
      <c r="L662" s="13">
        <f t="shared" si="126"/>
        <v>0</v>
      </c>
      <c r="M662" s="13">
        <f t="shared" si="131"/>
        <v>1.439222149570168</v>
      </c>
      <c r="N662" s="13">
        <f t="shared" si="127"/>
        <v>7.5439088852190653E-2</v>
      </c>
      <c r="O662" s="13">
        <f t="shared" si="128"/>
        <v>7.5439088852190653E-2</v>
      </c>
      <c r="Q662">
        <v>22.1816796115316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69.62</v>
      </c>
      <c r="G663" s="13">
        <f t="shared" si="122"/>
        <v>0.2497722842960991</v>
      </c>
      <c r="H663" s="13">
        <f t="shared" si="123"/>
        <v>69.370227715703905</v>
      </c>
      <c r="I663" s="16">
        <f t="shared" si="130"/>
        <v>69.371395672971389</v>
      </c>
      <c r="J663" s="13">
        <f t="shared" si="124"/>
        <v>65.264529205293812</v>
      </c>
      <c r="K663" s="13">
        <f t="shared" si="125"/>
        <v>4.1068664676775768</v>
      </c>
      <c r="L663" s="13">
        <f t="shared" si="126"/>
        <v>0</v>
      </c>
      <c r="M663" s="13">
        <f t="shared" si="131"/>
        <v>1.3637830607179773</v>
      </c>
      <c r="N663" s="13">
        <f t="shared" si="127"/>
        <v>7.1484830554714898E-2</v>
      </c>
      <c r="O663" s="13">
        <f t="shared" si="128"/>
        <v>0.32125711485081399</v>
      </c>
      <c r="Q663">
        <v>24.579402636127341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0.88666666699999996</v>
      </c>
      <c r="G664" s="13">
        <f t="shared" si="122"/>
        <v>0</v>
      </c>
      <c r="H664" s="13">
        <f t="shared" si="123"/>
        <v>0.88666666699999996</v>
      </c>
      <c r="I664" s="16">
        <f t="shared" si="130"/>
        <v>4.9935331346775769</v>
      </c>
      <c r="J664" s="13">
        <f t="shared" si="124"/>
        <v>4.9923266256046688</v>
      </c>
      <c r="K664" s="13">
        <f t="shared" si="125"/>
        <v>1.2065090729080907E-3</v>
      </c>
      <c r="L664" s="13">
        <f t="shared" si="126"/>
        <v>0</v>
      </c>
      <c r="M664" s="13">
        <f t="shared" si="131"/>
        <v>1.2922982301632624</v>
      </c>
      <c r="N664" s="13">
        <f t="shared" si="127"/>
        <v>6.7737840914921271E-2</v>
      </c>
      <c r="O664" s="13">
        <f t="shared" si="128"/>
        <v>6.7737840914921271E-2</v>
      </c>
      <c r="Q664">
        <v>26.965633193548381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5.0999999999999996</v>
      </c>
      <c r="G665" s="13">
        <f t="shared" si="122"/>
        <v>0</v>
      </c>
      <c r="H665" s="13">
        <f t="shared" si="123"/>
        <v>5.0999999999999996</v>
      </c>
      <c r="I665" s="16">
        <f t="shared" si="130"/>
        <v>5.1012065090729077</v>
      </c>
      <c r="J665" s="13">
        <f t="shared" si="124"/>
        <v>5.099642197927726</v>
      </c>
      <c r="K665" s="13">
        <f t="shared" si="125"/>
        <v>1.5643111451817404E-3</v>
      </c>
      <c r="L665" s="13">
        <f t="shared" si="126"/>
        <v>0</v>
      </c>
      <c r="M665" s="13">
        <f t="shared" si="131"/>
        <v>1.2245603892483412</v>
      </c>
      <c r="N665" s="13">
        <f t="shared" si="127"/>
        <v>6.418725562066184E-2</v>
      </c>
      <c r="O665" s="13">
        <f t="shared" si="128"/>
        <v>6.418725562066184E-2</v>
      </c>
      <c r="Q665">
        <v>25.54626429666488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12.43333333</v>
      </c>
      <c r="G666" s="13">
        <f t="shared" si="122"/>
        <v>0</v>
      </c>
      <c r="H666" s="13">
        <f t="shared" si="123"/>
        <v>12.43333333</v>
      </c>
      <c r="I666" s="16">
        <f t="shared" si="130"/>
        <v>12.434897641145181</v>
      </c>
      <c r="J666" s="13">
        <f t="shared" si="124"/>
        <v>12.410278063615788</v>
      </c>
      <c r="K666" s="13">
        <f t="shared" si="125"/>
        <v>2.46195775293927E-2</v>
      </c>
      <c r="L666" s="13">
        <f t="shared" si="126"/>
        <v>0</v>
      </c>
      <c r="M666" s="13">
        <f t="shared" si="131"/>
        <v>1.1603731336276795</v>
      </c>
      <c r="N666" s="13">
        <f t="shared" si="127"/>
        <v>6.0822779829769143E-2</v>
      </c>
      <c r="O666" s="13">
        <f t="shared" si="128"/>
        <v>6.0822779829769143E-2</v>
      </c>
      <c r="Q666">
        <v>24.930897073405649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4.3666666669999996</v>
      </c>
      <c r="G667" s="13">
        <f t="shared" si="122"/>
        <v>0</v>
      </c>
      <c r="H667" s="13">
        <f t="shared" si="123"/>
        <v>4.3666666669999996</v>
      </c>
      <c r="I667" s="16">
        <f t="shared" si="130"/>
        <v>4.3912862445293923</v>
      </c>
      <c r="J667" s="13">
        <f t="shared" si="124"/>
        <v>4.389908523232239</v>
      </c>
      <c r="K667" s="13">
        <f t="shared" si="125"/>
        <v>1.3777212971533004E-3</v>
      </c>
      <c r="L667" s="13">
        <f t="shared" si="126"/>
        <v>0</v>
      </c>
      <c r="M667" s="13">
        <f t="shared" si="131"/>
        <v>1.0995503537979103</v>
      </c>
      <c r="N667" s="13">
        <f t="shared" si="127"/>
        <v>5.7634658320393023E-2</v>
      </c>
      <c r="O667" s="13">
        <f t="shared" si="128"/>
        <v>5.7634658320393023E-2</v>
      </c>
      <c r="Q667">
        <v>23.237006852107768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63.84</v>
      </c>
      <c r="G668" s="13">
        <f t="shared" si="122"/>
        <v>0.13417228429609906</v>
      </c>
      <c r="H668" s="13">
        <f t="shared" si="123"/>
        <v>63.705827715703904</v>
      </c>
      <c r="I668" s="16">
        <f t="shared" si="130"/>
        <v>63.707205437001058</v>
      </c>
      <c r="J668" s="13">
        <f t="shared" si="124"/>
        <v>53.713193975991729</v>
      </c>
      <c r="K668" s="13">
        <f t="shared" si="125"/>
        <v>9.9940114610093289</v>
      </c>
      <c r="L668" s="13">
        <f t="shared" si="126"/>
        <v>0</v>
      </c>
      <c r="M668" s="13">
        <f t="shared" si="131"/>
        <v>1.0419156954775173</v>
      </c>
      <c r="N668" s="13">
        <f t="shared" si="127"/>
        <v>5.4613647205954359E-2</v>
      </c>
      <c r="O668" s="13">
        <f t="shared" si="128"/>
        <v>0.18878593150205342</v>
      </c>
      <c r="Q668">
        <v>15.267784581079169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22.193333330000002</v>
      </c>
      <c r="G669" s="13">
        <f t="shared" si="122"/>
        <v>0</v>
      </c>
      <c r="H669" s="13">
        <f t="shared" si="123"/>
        <v>22.193333330000002</v>
      </c>
      <c r="I669" s="16">
        <f t="shared" si="130"/>
        <v>32.18734479100933</v>
      </c>
      <c r="J669" s="13">
        <f t="shared" si="124"/>
        <v>30.254512914571894</v>
      </c>
      <c r="K669" s="13">
        <f t="shared" si="125"/>
        <v>1.9328318764374366</v>
      </c>
      <c r="L669" s="13">
        <f t="shared" si="126"/>
        <v>0</v>
      </c>
      <c r="M669" s="13">
        <f t="shared" si="131"/>
        <v>0.98730204827156287</v>
      </c>
      <c r="N669" s="13">
        <f t="shared" si="127"/>
        <v>5.1750987132703923E-2</v>
      </c>
      <c r="O669" s="13">
        <f t="shared" si="128"/>
        <v>5.1750987132703923E-2</v>
      </c>
      <c r="Q669">
        <v>13.54421015472508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93.213333329999998</v>
      </c>
      <c r="G670" s="13">
        <f t="shared" si="122"/>
        <v>0.72163895089609897</v>
      </c>
      <c r="H670" s="13">
        <f t="shared" si="123"/>
        <v>92.491694379103905</v>
      </c>
      <c r="I670" s="16">
        <f t="shared" si="130"/>
        <v>94.424526255541338</v>
      </c>
      <c r="J670" s="13">
        <f t="shared" si="124"/>
        <v>64.135724601521204</v>
      </c>
      <c r="K670" s="13">
        <f t="shared" si="125"/>
        <v>30.288801654020133</v>
      </c>
      <c r="L670" s="13">
        <f t="shared" si="126"/>
        <v>0.57891468592570561</v>
      </c>
      <c r="M670" s="13">
        <f t="shared" si="131"/>
        <v>1.5144657470645646</v>
      </c>
      <c r="N670" s="13">
        <f t="shared" si="127"/>
        <v>7.9383100163184936E-2</v>
      </c>
      <c r="O670" s="13">
        <f t="shared" si="128"/>
        <v>0.80102205105928392</v>
      </c>
      <c r="Q670">
        <v>13.336867222580651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197.97333330000001</v>
      </c>
      <c r="G671" s="13">
        <f t="shared" si="122"/>
        <v>2.8168389502960993</v>
      </c>
      <c r="H671" s="13">
        <f t="shared" si="123"/>
        <v>195.15649434970391</v>
      </c>
      <c r="I671" s="16">
        <f t="shared" si="130"/>
        <v>224.86638131779833</v>
      </c>
      <c r="J671" s="13">
        <f t="shared" si="124"/>
        <v>79.628777555283804</v>
      </c>
      <c r="K671" s="13">
        <f t="shared" si="125"/>
        <v>145.23760376251454</v>
      </c>
      <c r="L671" s="13">
        <f t="shared" si="126"/>
        <v>5.266773800705745</v>
      </c>
      <c r="M671" s="13">
        <f t="shared" si="131"/>
        <v>6.7018564476071241</v>
      </c>
      <c r="N671" s="13">
        <f t="shared" si="127"/>
        <v>0.35128832903013307</v>
      </c>
      <c r="O671" s="13">
        <f t="shared" si="128"/>
        <v>3.1681272793262325</v>
      </c>
      <c r="Q671">
        <v>12.95822942828833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64.393333330000004</v>
      </c>
      <c r="G672" s="13">
        <f t="shared" si="122"/>
        <v>0.14523895089609909</v>
      </c>
      <c r="H672" s="13">
        <f t="shared" si="123"/>
        <v>64.248094379103904</v>
      </c>
      <c r="I672" s="16">
        <f t="shared" si="130"/>
        <v>204.21892434091271</v>
      </c>
      <c r="J672" s="13">
        <f t="shared" si="124"/>
        <v>84.237687765653291</v>
      </c>
      <c r="K672" s="13">
        <f t="shared" si="125"/>
        <v>119.98123657525942</v>
      </c>
      <c r="L672" s="13">
        <f t="shared" si="126"/>
        <v>4.2367648840990695</v>
      </c>
      <c r="M672" s="13">
        <f t="shared" si="131"/>
        <v>10.587333002676061</v>
      </c>
      <c r="N672" s="13">
        <f t="shared" si="127"/>
        <v>0.55495168368215131</v>
      </c>
      <c r="O672" s="13">
        <f t="shared" si="128"/>
        <v>0.70019063457825037</v>
      </c>
      <c r="Q672">
        <v>14.156888636698129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2.3666666670000001</v>
      </c>
      <c r="G673" s="13">
        <f t="shared" si="122"/>
        <v>0</v>
      </c>
      <c r="H673" s="13">
        <f t="shared" si="123"/>
        <v>2.3666666670000001</v>
      </c>
      <c r="I673" s="16">
        <f t="shared" si="130"/>
        <v>118.11113835816035</v>
      </c>
      <c r="J673" s="13">
        <f t="shared" si="124"/>
        <v>88.047365994222361</v>
      </c>
      <c r="K673" s="13">
        <f t="shared" si="125"/>
        <v>30.063772363937986</v>
      </c>
      <c r="L673" s="13">
        <f t="shared" si="126"/>
        <v>0.56973750800602263</v>
      </c>
      <c r="M673" s="13">
        <f t="shared" si="131"/>
        <v>10.602118826999932</v>
      </c>
      <c r="N673" s="13">
        <f t="shared" si="127"/>
        <v>0.55572670588095119</v>
      </c>
      <c r="O673" s="13">
        <f t="shared" si="128"/>
        <v>0.55572670588095119</v>
      </c>
      <c r="Q673">
        <v>19.235876632711399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3.846666667</v>
      </c>
      <c r="G674" s="13">
        <f t="shared" si="122"/>
        <v>0</v>
      </c>
      <c r="H674" s="13">
        <f t="shared" si="123"/>
        <v>3.846666667</v>
      </c>
      <c r="I674" s="16">
        <f t="shared" si="130"/>
        <v>33.340701522931965</v>
      </c>
      <c r="J674" s="13">
        <f t="shared" si="124"/>
        <v>32.46629345506728</v>
      </c>
      <c r="K674" s="13">
        <f t="shared" si="125"/>
        <v>0.87440806786468528</v>
      </c>
      <c r="L674" s="13">
        <f t="shared" si="126"/>
        <v>0</v>
      </c>
      <c r="M674" s="13">
        <f t="shared" si="131"/>
        <v>10.046392121118981</v>
      </c>
      <c r="N674" s="13">
        <f t="shared" si="127"/>
        <v>0.52659741798400705</v>
      </c>
      <c r="O674" s="13">
        <f t="shared" si="128"/>
        <v>0.52659741798400705</v>
      </c>
      <c r="Q674">
        <v>20.325879396476079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1.1200000000000001</v>
      </c>
      <c r="G675" s="13">
        <f t="shared" si="122"/>
        <v>0</v>
      </c>
      <c r="H675" s="13">
        <f t="shared" si="123"/>
        <v>1.1200000000000001</v>
      </c>
      <c r="I675" s="16">
        <f t="shared" si="130"/>
        <v>1.9944080678646854</v>
      </c>
      <c r="J675" s="13">
        <f t="shared" si="124"/>
        <v>1.9942323329177423</v>
      </c>
      <c r="K675" s="13">
        <f t="shared" si="125"/>
        <v>1.7573494694311798E-4</v>
      </c>
      <c r="L675" s="13">
        <f t="shared" si="126"/>
        <v>0</v>
      </c>
      <c r="M675" s="13">
        <f t="shared" si="131"/>
        <v>9.5197947031349734</v>
      </c>
      <c r="N675" s="13">
        <f t="shared" si="127"/>
        <v>0.49899498745130982</v>
      </c>
      <c r="O675" s="13">
        <f t="shared" si="128"/>
        <v>0.49899498745130982</v>
      </c>
      <c r="Q675">
        <v>21.052280348846079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0.88666666699999996</v>
      </c>
      <c r="G676" s="13">
        <f t="shared" si="122"/>
        <v>0</v>
      </c>
      <c r="H676" s="13">
        <f t="shared" si="123"/>
        <v>0.88666666699999996</v>
      </c>
      <c r="I676" s="16">
        <f t="shared" si="130"/>
        <v>0.88684240194694308</v>
      </c>
      <c r="J676" s="13">
        <f t="shared" si="124"/>
        <v>0.88683046927622644</v>
      </c>
      <c r="K676" s="13">
        <f t="shared" si="125"/>
        <v>1.1932670716641169E-5</v>
      </c>
      <c r="L676" s="13">
        <f t="shared" si="126"/>
        <v>0</v>
      </c>
      <c r="M676" s="13">
        <f t="shared" si="131"/>
        <v>9.0207997156836637</v>
      </c>
      <c r="N676" s="13">
        <f t="shared" si="127"/>
        <v>0.47283938165662437</v>
      </c>
      <c r="O676" s="13">
        <f t="shared" si="128"/>
        <v>0.47283938165662437</v>
      </c>
      <c r="Q676">
        <v>22.883142742985999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0.88666666699999996</v>
      </c>
      <c r="G677" s="13">
        <f t="shared" si="122"/>
        <v>0</v>
      </c>
      <c r="H677" s="13">
        <f t="shared" si="123"/>
        <v>0.88666666699999996</v>
      </c>
      <c r="I677" s="16">
        <f t="shared" si="130"/>
        <v>0.88667859967071661</v>
      </c>
      <c r="J677" s="13">
        <f t="shared" si="124"/>
        <v>0.88666617551014004</v>
      </c>
      <c r="K677" s="13">
        <f t="shared" si="125"/>
        <v>1.2424160576562926E-5</v>
      </c>
      <c r="L677" s="13">
        <f t="shared" si="126"/>
        <v>0</v>
      </c>
      <c r="M677" s="13">
        <f t="shared" si="131"/>
        <v>8.5479603340270387</v>
      </c>
      <c r="N677" s="13">
        <f t="shared" si="127"/>
        <v>0.44805476300948766</v>
      </c>
      <c r="O677" s="13">
        <f t="shared" si="128"/>
        <v>0.44805476300948766</v>
      </c>
      <c r="Q677">
        <v>22.592624193548382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48.40666667</v>
      </c>
      <c r="G678" s="13">
        <f t="shared" si="122"/>
        <v>0</v>
      </c>
      <c r="H678" s="13">
        <f t="shared" si="123"/>
        <v>48.40666667</v>
      </c>
      <c r="I678" s="16">
        <f t="shared" si="130"/>
        <v>48.406679094160573</v>
      </c>
      <c r="J678" s="13">
        <f t="shared" si="124"/>
        <v>46.065764259784928</v>
      </c>
      <c r="K678" s="13">
        <f t="shared" si="125"/>
        <v>2.3409148343756456</v>
      </c>
      <c r="L678" s="13">
        <f t="shared" si="126"/>
        <v>0</v>
      </c>
      <c r="M678" s="13">
        <f t="shared" si="131"/>
        <v>8.0999055710175512</v>
      </c>
      <c r="N678" s="13">
        <f t="shared" si="127"/>
        <v>0.42456926906582176</v>
      </c>
      <c r="O678" s="13">
        <f t="shared" si="128"/>
        <v>0.42456926906582176</v>
      </c>
      <c r="Q678">
        <v>21.025920277250808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78.62</v>
      </c>
      <c r="G679" s="13">
        <f t="shared" si="122"/>
        <v>0.42977228429609909</v>
      </c>
      <c r="H679" s="13">
        <f t="shared" si="123"/>
        <v>78.190227715703912</v>
      </c>
      <c r="I679" s="16">
        <f t="shared" si="130"/>
        <v>80.531142550079551</v>
      </c>
      <c r="J679" s="13">
        <f t="shared" si="124"/>
        <v>66.804743502234842</v>
      </c>
      <c r="K679" s="13">
        <f t="shared" si="125"/>
        <v>13.726399047844708</v>
      </c>
      <c r="L679" s="13">
        <f t="shared" si="126"/>
        <v>0</v>
      </c>
      <c r="M679" s="13">
        <f t="shared" si="131"/>
        <v>7.6753363019517291</v>
      </c>
      <c r="N679" s="13">
        <f t="shared" si="127"/>
        <v>0.40231480416439436</v>
      </c>
      <c r="O679" s="13">
        <f t="shared" si="128"/>
        <v>0.8320870884604934</v>
      </c>
      <c r="Q679">
        <v>17.83470683111997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19.25333333</v>
      </c>
      <c r="G680" s="13">
        <f t="shared" si="122"/>
        <v>0</v>
      </c>
      <c r="H680" s="13">
        <f t="shared" si="123"/>
        <v>19.25333333</v>
      </c>
      <c r="I680" s="16">
        <f t="shared" si="130"/>
        <v>32.979732377844712</v>
      </c>
      <c r="J680" s="13">
        <f t="shared" si="124"/>
        <v>31.423942872892248</v>
      </c>
      <c r="K680" s="13">
        <f t="shared" si="125"/>
        <v>1.5557895049524646</v>
      </c>
      <c r="L680" s="13">
        <f t="shared" si="126"/>
        <v>0</v>
      </c>
      <c r="M680" s="13">
        <f t="shared" si="131"/>
        <v>7.2730214977873349</v>
      </c>
      <c r="N680" s="13">
        <f t="shared" si="127"/>
        <v>0.38122684198498125</v>
      </c>
      <c r="O680" s="13">
        <f t="shared" si="128"/>
        <v>0.38122684198498125</v>
      </c>
      <c r="Q680">
        <v>15.78020610566098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2.2400000000000002</v>
      </c>
      <c r="G681" s="13">
        <f t="shared" si="122"/>
        <v>0</v>
      </c>
      <c r="H681" s="13">
        <f t="shared" si="123"/>
        <v>2.2400000000000002</v>
      </c>
      <c r="I681" s="16">
        <f t="shared" si="130"/>
        <v>3.7957895049524648</v>
      </c>
      <c r="J681" s="13">
        <f t="shared" si="124"/>
        <v>3.7910073179863883</v>
      </c>
      <c r="K681" s="13">
        <f t="shared" si="125"/>
        <v>4.7821869660764627E-3</v>
      </c>
      <c r="L681" s="13">
        <f t="shared" si="126"/>
        <v>0</v>
      </c>
      <c r="M681" s="13">
        <f t="shared" si="131"/>
        <v>6.8917946558023537</v>
      </c>
      <c r="N681" s="13">
        <f t="shared" si="127"/>
        <v>0.36124423845575249</v>
      </c>
      <c r="O681" s="13">
        <f t="shared" si="128"/>
        <v>0.36124423845575249</v>
      </c>
      <c r="Q681">
        <v>11.197519615125129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34.76</v>
      </c>
      <c r="G682" s="13">
        <f t="shared" si="122"/>
        <v>0</v>
      </c>
      <c r="H682" s="13">
        <f t="shared" si="123"/>
        <v>34.76</v>
      </c>
      <c r="I682" s="16">
        <f t="shared" si="130"/>
        <v>34.764782186966073</v>
      </c>
      <c r="J682" s="13">
        <f t="shared" si="124"/>
        <v>31.38145033227498</v>
      </c>
      <c r="K682" s="13">
        <f t="shared" si="125"/>
        <v>3.3833318546910931</v>
      </c>
      <c r="L682" s="13">
        <f t="shared" si="126"/>
        <v>0</v>
      </c>
      <c r="M682" s="13">
        <f t="shared" si="131"/>
        <v>6.5305504173466016</v>
      </c>
      <c r="N682" s="13">
        <f t="shared" si="127"/>
        <v>0.34230905446741239</v>
      </c>
      <c r="O682" s="13">
        <f t="shared" si="128"/>
        <v>0.34230905446741239</v>
      </c>
      <c r="Q682">
        <v>10.67251022258065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31.40666667</v>
      </c>
      <c r="G683" s="13">
        <f t="shared" si="122"/>
        <v>0</v>
      </c>
      <c r="H683" s="13">
        <f t="shared" si="123"/>
        <v>31.40666667</v>
      </c>
      <c r="I683" s="16">
        <f t="shared" si="130"/>
        <v>34.789998524691093</v>
      </c>
      <c r="J683" s="13">
        <f t="shared" si="124"/>
        <v>31.378870000117193</v>
      </c>
      <c r="K683" s="13">
        <f t="shared" si="125"/>
        <v>3.4111285245739005</v>
      </c>
      <c r="L683" s="13">
        <f t="shared" si="126"/>
        <v>0</v>
      </c>
      <c r="M683" s="13">
        <f t="shared" si="131"/>
        <v>6.1882413628791895</v>
      </c>
      <c r="N683" s="13">
        <f t="shared" si="127"/>
        <v>0.32436638788005562</v>
      </c>
      <c r="O683" s="13">
        <f t="shared" si="128"/>
        <v>0.32436638788005562</v>
      </c>
      <c r="Q683">
        <v>10.618524232837229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16.739999999999998</v>
      </c>
      <c r="G684" s="13">
        <f t="shared" si="122"/>
        <v>0</v>
      </c>
      <c r="H684" s="13">
        <f t="shared" si="123"/>
        <v>16.739999999999998</v>
      </c>
      <c r="I684" s="16">
        <f t="shared" si="130"/>
        <v>20.151128524573899</v>
      </c>
      <c r="J684" s="13">
        <f t="shared" si="124"/>
        <v>19.64474482262856</v>
      </c>
      <c r="K684" s="13">
        <f t="shared" si="125"/>
        <v>0.50638370194533877</v>
      </c>
      <c r="L684" s="13">
        <f t="shared" si="126"/>
        <v>0</v>
      </c>
      <c r="M684" s="13">
        <f t="shared" si="131"/>
        <v>5.8638749749991339</v>
      </c>
      <c r="N684" s="13">
        <f t="shared" si="127"/>
        <v>0.30736421433564781</v>
      </c>
      <c r="O684" s="13">
        <f t="shared" si="128"/>
        <v>0.30736421433564781</v>
      </c>
      <c r="Q684">
        <v>13.46881504257863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6.693333333</v>
      </c>
      <c r="G685" s="13">
        <f t="shared" si="122"/>
        <v>0</v>
      </c>
      <c r="H685" s="13">
        <f t="shared" si="123"/>
        <v>6.693333333</v>
      </c>
      <c r="I685" s="16">
        <f t="shared" si="130"/>
        <v>7.1997170349453388</v>
      </c>
      <c r="J685" s="13">
        <f t="shared" si="124"/>
        <v>7.1866358419746446</v>
      </c>
      <c r="K685" s="13">
        <f t="shared" si="125"/>
        <v>1.3081192970694211E-2</v>
      </c>
      <c r="L685" s="13">
        <f t="shared" si="126"/>
        <v>0</v>
      </c>
      <c r="M685" s="13">
        <f t="shared" si="131"/>
        <v>5.5565107606634863</v>
      </c>
      <c r="N685" s="13">
        <f t="shared" si="127"/>
        <v>0.29125323641457029</v>
      </c>
      <c r="O685" s="13">
        <f t="shared" si="128"/>
        <v>0.29125323641457029</v>
      </c>
      <c r="Q685">
        <v>17.79243439898244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7.56</v>
      </c>
      <c r="G686" s="13">
        <f t="shared" si="122"/>
        <v>0</v>
      </c>
      <c r="H686" s="13">
        <f t="shared" si="123"/>
        <v>7.56</v>
      </c>
      <c r="I686" s="16">
        <f t="shared" si="130"/>
        <v>7.5730811929706938</v>
      </c>
      <c r="J686" s="13">
        <f t="shared" si="124"/>
        <v>7.555702340703796</v>
      </c>
      <c r="K686" s="13">
        <f t="shared" si="125"/>
        <v>1.7378852266897837E-2</v>
      </c>
      <c r="L686" s="13">
        <f t="shared" si="126"/>
        <v>0</v>
      </c>
      <c r="M686" s="13">
        <f t="shared" si="131"/>
        <v>5.2652575242489164</v>
      </c>
      <c r="N686" s="13">
        <f t="shared" si="127"/>
        <v>0.27598674069886103</v>
      </c>
      <c r="O686" s="13">
        <f t="shared" si="128"/>
        <v>0.27598674069886103</v>
      </c>
      <c r="Q686">
        <v>16.848335953279449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1.1666666670000001</v>
      </c>
      <c r="G687" s="13">
        <f t="shared" si="122"/>
        <v>0</v>
      </c>
      <c r="H687" s="13">
        <f t="shared" si="123"/>
        <v>1.1666666670000001</v>
      </c>
      <c r="I687" s="16">
        <f t="shared" si="130"/>
        <v>1.1840455192668979</v>
      </c>
      <c r="J687" s="13">
        <f t="shared" si="124"/>
        <v>1.1840135403860683</v>
      </c>
      <c r="K687" s="13">
        <f t="shared" si="125"/>
        <v>3.1978880829619527E-5</v>
      </c>
      <c r="L687" s="13">
        <f t="shared" si="126"/>
        <v>0</v>
      </c>
      <c r="M687" s="13">
        <f t="shared" si="131"/>
        <v>4.9892707835500554</v>
      </c>
      <c r="N687" s="13">
        <f t="shared" si="127"/>
        <v>0.26152046232771037</v>
      </c>
      <c r="O687" s="13">
        <f t="shared" si="128"/>
        <v>0.26152046232771037</v>
      </c>
      <c r="Q687">
        <v>22.040918861227539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3.14</v>
      </c>
      <c r="G688" s="13">
        <f t="shared" si="122"/>
        <v>0</v>
      </c>
      <c r="H688" s="13">
        <f t="shared" si="123"/>
        <v>3.14</v>
      </c>
      <c r="I688" s="16">
        <f t="shared" si="130"/>
        <v>3.1400319788808297</v>
      </c>
      <c r="J688" s="13">
        <f t="shared" si="124"/>
        <v>3.1396555658191385</v>
      </c>
      <c r="K688" s="13">
        <f t="shared" si="125"/>
        <v>3.7641306169122757E-4</v>
      </c>
      <c r="L688" s="13">
        <f t="shared" si="126"/>
        <v>0</v>
      </c>
      <c r="M688" s="13">
        <f t="shared" si="131"/>
        <v>4.7277503212223451</v>
      </c>
      <c r="N688" s="13">
        <f t="shared" si="127"/>
        <v>0.24781245665249321</v>
      </c>
      <c r="O688" s="13">
        <f t="shared" si="128"/>
        <v>0.24781245665249321</v>
      </c>
      <c r="Q688">
        <v>25.323352193548381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5.2266666669999999</v>
      </c>
      <c r="G689" s="13">
        <f t="shared" si="122"/>
        <v>0</v>
      </c>
      <c r="H689" s="13">
        <f t="shared" si="123"/>
        <v>5.2266666669999999</v>
      </c>
      <c r="I689" s="16">
        <f t="shared" si="130"/>
        <v>5.2270430800616907</v>
      </c>
      <c r="J689" s="13">
        <f t="shared" si="124"/>
        <v>5.225296270993919</v>
      </c>
      <c r="K689" s="13">
        <f t="shared" si="125"/>
        <v>1.746809067771693E-3</v>
      </c>
      <c r="L689" s="13">
        <f t="shared" si="126"/>
        <v>0</v>
      </c>
      <c r="M689" s="13">
        <f t="shared" si="131"/>
        <v>4.4799378645698518</v>
      </c>
      <c r="N689" s="13">
        <f t="shared" si="127"/>
        <v>0.23482297761920404</v>
      </c>
      <c r="O689" s="13">
        <f t="shared" si="128"/>
        <v>0.23482297761920404</v>
      </c>
      <c r="Q689">
        <v>25.277698274460398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4.2733333330000001</v>
      </c>
      <c r="G690" s="13">
        <f t="shared" si="122"/>
        <v>0</v>
      </c>
      <c r="H690" s="13">
        <f t="shared" si="123"/>
        <v>4.2733333330000001</v>
      </c>
      <c r="I690" s="16">
        <f t="shared" si="130"/>
        <v>4.2750801420677718</v>
      </c>
      <c r="J690" s="13">
        <f t="shared" si="124"/>
        <v>4.2736303642266344</v>
      </c>
      <c r="K690" s="13">
        <f t="shared" si="125"/>
        <v>1.4497778411373119E-3</v>
      </c>
      <c r="L690" s="13">
        <f t="shared" si="126"/>
        <v>0</v>
      </c>
      <c r="M690" s="13">
        <f t="shared" si="131"/>
        <v>4.2451148869506481</v>
      </c>
      <c r="N690" s="13">
        <f t="shared" si="127"/>
        <v>0.22251436252566775</v>
      </c>
      <c r="O690" s="13">
        <f t="shared" si="128"/>
        <v>0.22251436252566775</v>
      </c>
      <c r="Q690">
        <v>22.303371394043289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14.17333333</v>
      </c>
      <c r="G691" s="13">
        <f t="shared" si="122"/>
        <v>0</v>
      </c>
      <c r="H691" s="13">
        <f t="shared" si="123"/>
        <v>14.17333333</v>
      </c>
      <c r="I691" s="16">
        <f t="shared" si="130"/>
        <v>14.174783107841137</v>
      </c>
      <c r="J691" s="13">
        <f t="shared" si="124"/>
        <v>14.110610035772922</v>
      </c>
      <c r="K691" s="13">
        <f t="shared" si="125"/>
        <v>6.4173072068214765E-2</v>
      </c>
      <c r="L691" s="13">
        <f t="shared" si="126"/>
        <v>0</v>
      </c>
      <c r="M691" s="13">
        <f t="shared" si="131"/>
        <v>4.0226005244249805</v>
      </c>
      <c r="N691" s="13">
        <f t="shared" si="127"/>
        <v>0.21085092281938217</v>
      </c>
      <c r="O691" s="13">
        <f t="shared" si="128"/>
        <v>0.21085092281938217</v>
      </c>
      <c r="Q691">
        <v>20.884926517890591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18.186666670000001</v>
      </c>
      <c r="G692" s="13">
        <f t="shared" si="122"/>
        <v>0</v>
      </c>
      <c r="H692" s="13">
        <f t="shared" si="123"/>
        <v>18.186666670000001</v>
      </c>
      <c r="I692" s="16">
        <f t="shared" si="130"/>
        <v>18.250839742068216</v>
      </c>
      <c r="J692" s="13">
        <f t="shared" si="124"/>
        <v>17.918818163516413</v>
      </c>
      <c r="K692" s="13">
        <f t="shared" si="125"/>
        <v>0.33202157855180303</v>
      </c>
      <c r="L692" s="13">
        <f t="shared" si="126"/>
        <v>0</v>
      </c>
      <c r="M692" s="13">
        <f t="shared" si="131"/>
        <v>3.8117496016055985</v>
      </c>
      <c r="N692" s="13">
        <f t="shared" si="127"/>
        <v>0.19979884061936301</v>
      </c>
      <c r="O692" s="13">
        <f t="shared" si="128"/>
        <v>0.19979884061936301</v>
      </c>
      <c r="Q692">
        <v>14.4504393707043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54.293333330000003</v>
      </c>
      <c r="G693" s="13">
        <f t="shared" si="122"/>
        <v>0</v>
      </c>
      <c r="H693" s="13">
        <f t="shared" si="123"/>
        <v>54.293333330000003</v>
      </c>
      <c r="I693" s="16">
        <f t="shared" si="130"/>
        <v>54.625354908551806</v>
      </c>
      <c r="J693" s="13">
        <f t="shared" si="124"/>
        <v>44.412371294051241</v>
      </c>
      <c r="K693" s="13">
        <f t="shared" si="125"/>
        <v>10.212983614500565</v>
      </c>
      <c r="L693" s="13">
        <f t="shared" si="126"/>
        <v>0</v>
      </c>
      <c r="M693" s="13">
        <f t="shared" si="131"/>
        <v>3.6119507609862356</v>
      </c>
      <c r="N693" s="13">
        <f t="shared" si="127"/>
        <v>0.18932607066195906</v>
      </c>
      <c r="O693" s="13">
        <f t="shared" si="128"/>
        <v>0.18932607066195906</v>
      </c>
      <c r="Q693">
        <v>11.34119698810577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42.053333330000001</v>
      </c>
      <c r="G694" s="13">
        <f t="shared" si="122"/>
        <v>0</v>
      </c>
      <c r="H694" s="13">
        <f t="shared" si="123"/>
        <v>42.053333330000001</v>
      </c>
      <c r="I694" s="16">
        <f t="shared" si="130"/>
        <v>52.266316944500566</v>
      </c>
      <c r="J694" s="13">
        <f t="shared" si="124"/>
        <v>42.446439739411097</v>
      </c>
      <c r="K694" s="13">
        <f t="shared" si="125"/>
        <v>9.8198772050894689</v>
      </c>
      <c r="L694" s="13">
        <f t="shared" si="126"/>
        <v>0</v>
      </c>
      <c r="M694" s="13">
        <f t="shared" si="131"/>
        <v>3.4226246903242767</v>
      </c>
      <c r="N694" s="13">
        <f t="shared" si="127"/>
        <v>0.17940224738633118</v>
      </c>
      <c r="O694" s="13">
        <f t="shared" si="128"/>
        <v>0.17940224738633118</v>
      </c>
      <c r="Q694">
        <v>10.63535922258065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18.54666667</v>
      </c>
      <c r="G695" s="13">
        <f t="shared" si="122"/>
        <v>0</v>
      </c>
      <c r="H695" s="13">
        <f t="shared" si="123"/>
        <v>18.54666667</v>
      </c>
      <c r="I695" s="16">
        <f t="shared" si="130"/>
        <v>28.366543875089469</v>
      </c>
      <c r="J695" s="13">
        <f t="shared" si="124"/>
        <v>27.117012999819906</v>
      </c>
      <c r="K695" s="13">
        <f t="shared" si="125"/>
        <v>1.2495308752695635</v>
      </c>
      <c r="L695" s="13">
        <f t="shared" si="126"/>
        <v>0</v>
      </c>
      <c r="M695" s="13">
        <f t="shared" si="131"/>
        <v>3.2432224429379457</v>
      </c>
      <c r="N695" s="13">
        <f t="shared" si="127"/>
        <v>0.16999859689019192</v>
      </c>
      <c r="O695" s="13">
        <f t="shared" si="128"/>
        <v>0.16999859689019192</v>
      </c>
      <c r="Q695">
        <v>14.143148317653541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14.48</v>
      </c>
      <c r="G696" s="13">
        <f t="shared" si="122"/>
        <v>0</v>
      </c>
      <c r="H696" s="13">
        <f t="shared" si="123"/>
        <v>14.48</v>
      </c>
      <c r="I696" s="16">
        <f t="shared" si="130"/>
        <v>15.729530875269564</v>
      </c>
      <c r="J696" s="13">
        <f t="shared" si="124"/>
        <v>15.50547491793775</v>
      </c>
      <c r="K696" s="13">
        <f t="shared" si="125"/>
        <v>0.22405595733181372</v>
      </c>
      <c r="L696" s="13">
        <f t="shared" si="126"/>
        <v>0</v>
      </c>
      <c r="M696" s="13">
        <f t="shared" si="131"/>
        <v>3.0732238460477537</v>
      </c>
      <c r="N696" s="13">
        <f t="shared" si="127"/>
        <v>0.16108785350052338</v>
      </c>
      <c r="O696" s="13">
        <f t="shared" si="128"/>
        <v>0.16108785350052338</v>
      </c>
      <c r="Q696">
        <v>14.11349660238894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47.986666669999998</v>
      </c>
      <c r="G697" s="13">
        <f t="shared" si="122"/>
        <v>0</v>
      </c>
      <c r="H697" s="13">
        <f t="shared" si="123"/>
        <v>47.986666669999998</v>
      </c>
      <c r="I697" s="16">
        <f t="shared" si="130"/>
        <v>48.210722627331812</v>
      </c>
      <c r="J697" s="13">
        <f t="shared" si="124"/>
        <v>42.748714531076963</v>
      </c>
      <c r="K697" s="13">
        <f t="shared" si="125"/>
        <v>5.4620080962548485</v>
      </c>
      <c r="L697" s="13">
        <f t="shared" si="126"/>
        <v>0</v>
      </c>
      <c r="M697" s="13">
        <f t="shared" si="131"/>
        <v>2.9121359925472303</v>
      </c>
      <c r="N697" s="13">
        <f t="shared" si="127"/>
        <v>0.15264418071737171</v>
      </c>
      <c r="O697" s="13">
        <f t="shared" si="128"/>
        <v>0.15264418071737171</v>
      </c>
      <c r="Q697">
        <v>14.155595563552859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9.3133333329999992</v>
      </c>
      <c r="G698" s="13">
        <f t="shared" si="122"/>
        <v>0</v>
      </c>
      <c r="H698" s="13">
        <f t="shared" si="123"/>
        <v>9.3133333329999992</v>
      </c>
      <c r="I698" s="16">
        <f t="shared" si="130"/>
        <v>14.775341429254848</v>
      </c>
      <c r="J698" s="13">
        <f t="shared" si="124"/>
        <v>14.660550835050095</v>
      </c>
      <c r="K698" s="13">
        <f t="shared" si="125"/>
        <v>0.11479059420475224</v>
      </c>
      <c r="L698" s="13">
        <f t="shared" si="126"/>
        <v>0</v>
      </c>
      <c r="M698" s="13">
        <f t="shared" si="131"/>
        <v>2.7594918118298586</v>
      </c>
      <c r="N698" s="13">
        <f t="shared" si="127"/>
        <v>0.14464309630149694</v>
      </c>
      <c r="O698" s="13">
        <f t="shared" si="128"/>
        <v>0.14464309630149694</v>
      </c>
      <c r="Q698">
        <v>17.621338797945501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5.3133333330000001</v>
      </c>
      <c r="G699" s="13">
        <f t="shared" si="122"/>
        <v>0</v>
      </c>
      <c r="H699" s="13">
        <f t="shared" si="123"/>
        <v>5.3133333330000001</v>
      </c>
      <c r="I699" s="16">
        <f t="shared" si="130"/>
        <v>5.4281239272047523</v>
      </c>
      <c r="J699" s="13">
        <f t="shared" si="124"/>
        <v>5.4250750085850594</v>
      </c>
      <c r="K699" s="13">
        <f t="shared" si="125"/>
        <v>3.0489186196929197E-3</v>
      </c>
      <c r="L699" s="13">
        <f t="shared" si="126"/>
        <v>0</v>
      </c>
      <c r="M699" s="13">
        <f t="shared" si="131"/>
        <v>2.6148487155283617</v>
      </c>
      <c r="N699" s="13">
        <f t="shared" si="127"/>
        <v>0.13706140128867114</v>
      </c>
      <c r="O699" s="13">
        <f t="shared" si="128"/>
        <v>0.13706140128867114</v>
      </c>
      <c r="Q699">
        <v>22.109636227512691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7.4866666669999997</v>
      </c>
      <c r="G700" s="13">
        <f t="shared" si="122"/>
        <v>0</v>
      </c>
      <c r="H700" s="13">
        <f t="shared" si="123"/>
        <v>7.4866666669999997</v>
      </c>
      <c r="I700" s="16">
        <f t="shared" si="130"/>
        <v>7.4897155856196926</v>
      </c>
      <c r="J700" s="13">
        <f t="shared" si="124"/>
        <v>7.4847751163654914</v>
      </c>
      <c r="K700" s="13">
        <f t="shared" si="125"/>
        <v>4.9404692542012185E-3</v>
      </c>
      <c r="L700" s="13">
        <f t="shared" si="126"/>
        <v>0</v>
      </c>
      <c r="M700" s="13">
        <f t="shared" si="131"/>
        <v>2.4777873142396905</v>
      </c>
      <c r="N700" s="13">
        <f t="shared" si="127"/>
        <v>0.1298771127248036</v>
      </c>
      <c r="O700" s="13">
        <f t="shared" si="128"/>
        <v>0.1298771127248036</v>
      </c>
      <c r="Q700">
        <v>25.557922193548379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2.246666667</v>
      </c>
      <c r="G701" s="13">
        <f t="shared" si="122"/>
        <v>0</v>
      </c>
      <c r="H701" s="13">
        <f t="shared" si="123"/>
        <v>2.246666667</v>
      </c>
      <c r="I701" s="16">
        <f t="shared" si="130"/>
        <v>2.2516071362542012</v>
      </c>
      <c r="J701" s="13">
        <f t="shared" si="124"/>
        <v>2.2514600863159098</v>
      </c>
      <c r="K701" s="13">
        <f t="shared" si="125"/>
        <v>1.4704993829139923E-4</v>
      </c>
      <c r="L701" s="13">
        <f t="shared" si="126"/>
        <v>0</v>
      </c>
      <c r="M701" s="13">
        <f t="shared" si="131"/>
        <v>2.3479102015148867</v>
      </c>
      <c r="N701" s="13">
        <f t="shared" si="127"/>
        <v>0.12306939992686018</v>
      </c>
      <c r="O701" s="13">
        <f t="shared" si="128"/>
        <v>0.12306939992686018</v>
      </c>
      <c r="Q701">
        <v>24.908009013018329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15.17333333</v>
      </c>
      <c r="G702" s="13">
        <f t="shared" si="122"/>
        <v>0</v>
      </c>
      <c r="H702" s="13">
        <f t="shared" si="123"/>
        <v>15.17333333</v>
      </c>
      <c r="I702" s="16">
        <f t="shared" si="130"/>
        <v>15.173480379938292</v>
      </c>
      <c r="J702" s="13">
        <f t="shared" si="124"/>
        <v>15.109491102770683</v>
      </c>
      <c r="K702" s="13">
        <f t="shared" si="125"/>
        <v>6.398927716760916E-2</v>
      </c>
      <c r="L702" s="13">
        <f t="shared" si="126"/>
        <v>0</v>
      </c>
      <c r="M702" s="13">
        <f t="shared" si="131"/>
        <v>2.2248408015880266</v>
      </c>
      <c r="N702" s="13">
        <f t="shared" si="127"/>
        <v>0.1166185240847666</v>
      </c>
      <c r="O702" s="13">
        <f t="shared" si="128"/>
        <v>0.1166185240847666</v>
      </c>
      <c r="Q702">
        <v>22.353714905980731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49.68</v>
      </c>
      <c r="G703" s="13">
        <f t="shared" si="122"/>
        <v>0</v>
      </c>
      <c r="H703" s="13">
        <f t="shared" si="123"/>
        <v>49.68</v>
      </c>
      <c r="I703" s="16">
        <f t="shared" si="130"/>
        <v>49.743989277167607</v>
      </c>
      <c r="J703" s="13">
        <f t="shared" si="124"/>
        <v>46.958878790546343</v>
      </c>
      <c r="K703" s="13">
        <f t="shared" si="125"/>
        <v>2.7851104866212637</v>
      </c>
      <c r="L703" s="13">
        <f t="shared" si="126"/>
        <v>0</v>
      </c>
      <c r="M703" s="13">
        <f t="shared" si="131"/>
        <v>2.10822227750326</v>
      </c>
      <c r="N703" s="13">
        <f t="shared" si="127"/>
        <v>0.11050578102917265</v>
      </c>
      <c r="O703" s="13">
        <f t="shared" si="128"/>
        <v>0.11050578102917265</v>
      </c>
      <c r="Q703">
        <v>20.290217352297429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43.08</v>
      </c>
      <c r="G704" s="13">
        <f t="shared" si="122"/>
        <v>0</v>
      </c>
      <c r="H704" s="13">
        <f t="shared" si="123"/>
        <v>43.08</v>
      </c>
      <c r="I704" s="16">
        <f t="shared" si="130"/>
        <v>45.865110486621262</v>
      </c>
      <c r="J704" s="13">
        <f t="shared" si="124"/>
        <v>41.155843612882201</v>
      </c>
      <c r="K704" s="13">
        <f t="shared" si="125"/>
        <v>4.7092668737390611</v>
      </c>
      <c r="L704" s="13">
        <f t="shared" si="126"/>
        <v>0</v>
      </c>
      <c r="M704" s="13">
        <f t="shared" si="131"/>
        <v>1.9977164964740872</v>
      </c>
      <c r="N704" s="13">
        <f t="shared" si="127"/>
        <v>0.10471344699913412</v>
      </c>
      <c r="O704" s="13">
        <f t="shared" si="128"/>
        <v>0.10471344699913412</v>
      </c>
      <c r="Q704">
        <v>14.277293082224389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103.4066667</v>
      </c>
      <c r="G705" s="13">
        <f t="shared" si="122"/>
        <v>0.92550561829609901</v>
      </c>
      <c r="H705" s="13">
        <f t="shared" si="123"/>
        <v>102.4811610817039</v>
      </c>
      <c r="I705" s="16">
        <f t="shared" si="130"/>
        <v>107.19042795544297</v>
      </c>
      <c r="J705" s="13">
        <f t="shared" si="124"/>
        <v>61.331866708026574</v>
      </c>
      <c r="K705" s="13">
        <f t="shared" si="125"/>
        <v>45.858561247416397</v>
      </c>
      <c r="L705" s="13">
        <f t="shared" si="126"/>
        <v>1.2138829334064067</v>
      </c>
      <c r="M705" s="13">
        <f t="shared" si="131"/>
        <v>3.10688598288136</v>
      </c>
      <c r="N705" s="13">
        <f t="shared" si="127"/>
        <v>0.16285230725931485</v>
      </c>
      <c r="O705" s="13">
        <f t="shared" si="128"/>
        <v>1.0883579255554139</v>
      </c>
      <c r="Q705">
        <v>11.04668299738216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82.653333329999995</v>
      </c>
      <c r="G706" s="13">
        <f t="shared" si="122"/>
        <v>0.51043895089609892</v>
      </c>
      <c r="H706" s="13">
        <f t="shared" si="123"/>
        <v>82.142894379103893</v>
      </c>
      <c r="I706" s="16">
        <f t="shared" si="130"/>
        <v>126.78757269311387</v>
      </c>
      <c r="J706" s="13">
        <f t="shared" si="124"/>
        <v>60.633014554821592</v>
      </c>
      <c r="K706" s="13">
        <f t="shared" si="125"/>
        <v>66.154558138292288</v>
      </c>
      <c r="L706" s="13">
        <f t="shared" si="126"/>
        <v>2.0415972920879137</v>
      </c>
      <c r="M706" s="13">
        <f t="shared" si="131"/>
        <v>4.9856309677099588</v>
      </c>
      <c r="N706" s="13">
        <f t="shared" si="127"/>
        <v>0.26132967566517279</v>
      </c>
      <c r="O706" s="13">
        <f t="shared" si="128"/>
        <v>0.77176862656127176</v>
      </c>
      <c r="Q706">
        <v>9.8526782225806464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5.3</v>
      </c>
      <c r="G707" s="13">
        <f t="shared" si="122"/>
        <v>0</v>
      </c>
      <c r="H707" s="13">
        <f t="shared" si="123"/>
        <v>5.3</v>
      </c>
      <c r="I707" s="16">
        <f t="shared" si="130"/>
        <v>69.412960846204371</v>
      </c>
      <c r="J707" s="13">
        <f t="shared" si="124"/>
        <v>54.845450047313896</v>
      </c>
      <c r="K707" s="13">
        <f t="shared" si="125"/>
        <v>14.567510798890474</v>
      </c>
      <c r="L707" s="13">
        <f t="shared" si="126"/>
        <v>0</v>
      </c>
      <c r="M707" s="13">
        <f t="shared" si="131"/>
        <v>4.7243012920447862</v>
      </c>
      <c r="N707" s="13">
        <f t="shared" si="127"/>
        <v>0.24763167037244785</v>
      </c>
      <c r="O707" s="13">
        <f t="shared" si="128"/>
        <v>0.24763167037244785</v>
      </c>
      <c r="Q707">
        <v>13.68076704906629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22.346666670000001</v>
      </c>
      <c r="G708" s="13">
        <f t="shared" si="122"/>
        <v>0</v>
      </c>
      <c r="H708" s="13">
        <f t="shared" si="123"/>
        <v>22.346666670000001</v>
      </c>
      <c r="I708" s="16">
        <f t="shared" si="130"/>
        <v>36.914177468890472</v>
      </c>
      <c r="J708" s="13">
        <f t="shared" si="124"/>
        <v>34.234333518629498</v>
      </c>
      <c r="K708" s="13">
        <f t="shared" si="125"/>
        <v>2.6798439502609739</v>
      </c>
      <c r="L708" s="13">
        <f t="shared" si="126"/>
        <v>0</v>
      </c>
      <c r="M708" s="13">
        <f t="shared" si="131"/>
        <v>4.4766696216723387</v>
      </c>
      <c r="N708" s="13">
        <f t="shared" si="127"/>
        <v>0.23465166753589989</v>
      </c>
      <c r="O708" s="13">
        <f t="shared" si="128"/>
        <v>0.23465166753589989</v>
      </c>
      <c r="Q708">
        <v>14.00744530271087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26.78</v>
      </c>
      <c r="G709" s="13">
        <f t="shared" si="122"/>
        <v>0</v>
      </c>
      <c r="H709" s="13">
        <f t="shared" si="123"/>
        <v>26.78</v>
      </c>
      <c r="I709" s="16">
        <f t="shared" si="130"/>
        <v>29.459843950260975</v>
      </c>
      <c r="J709" s="13">
        <f t="shared" si="124"/>
        <v>27.970548367292952</v>
      </c>
      <c r="K709" s="13">
        <f t="shared" si="125"/>
        <v>1.4892955829680226</v>
      </c>
      <c r="L709" s="13">
        <f t="shared" si="126"/>
        <v>0</v>
      </c>
      <c r="M709" s="13">
        <f t="shared" si="131"/>
        <v>4.2420179541364389</v>
      </c>
      <c r="N709" s="13">
        <f t="shared" si="127"/>
        <v>0.22235203192937297</v>
      </c>
      <c r="O709" s="13">
        <f t="shared" si="128"/>
        <v>0.22235203192937297</v>
      </c>
      <c r="Q709">
        <v>13.61876216251172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7.4533333329999998</v>
      </c>
      <c r="G710" s="13">
        <f t="shared" ref="G710:G773" si="133">IF((F710-$J$2)&gt;0,$I$2*(F710-$J$2),0)</f>
        <v>0</v>
      </c>
      <c r="H710" s="13">
        <f t="shared" ref="H710:H773" si="134">F710-G710</f>
        <v>7.4533333329999998</v>
      </c>
      <c r="I710" s="16">
        <f t="shared" si="130"/>
        <v>8.9426289159680223</v>
      </c>
      <c r="J710" s="13">
        <f t="shared" ref="J710:J773" si="135">I710/SQRT(1+(I710/($K$2*(300+(25*Q710)+0.05*(Q710)^3)))^2)</f>
        <v>8.9300815811733294</v>
      </c>
      <c r="K710" s="13">
        <f t="shared" ref="K710:K773" si="136">I710-J710</f>
        <v>1.2547334794692944E-2</v>
      </c>
      <c r="L710" s="13">
        <f t="shared" ref="L710:L773" si="137">IF(K710&gt;$N$2,(K710-$N$2)/$L$2,0)</f>
        <v>0</v>
      </c>
      <c r="M710" s="13">
        <f t="shared" si="131"/>
        <v>4.0196659222070661</v>
      </c>
      <c r="N710" s="13">
        <f t="shared" ref="N710:N773" si="138">$M$2*M710</f>
        <v>0.21069710103618547</v>
      </c>
      <c r="O710" s="13">
        <f t="shared" ref="O710:O773" si="139">N710+G710</f>
        <v>0.21069710103618547</v>
      </c>
      <c r="Q710">
        <v>22.68915573669819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2.98</v>
      </c>
      <c r="G711" s="13">
        <f t="shared" si="133"/>
        <v>0</v>
      </c>
      <c r="H711" s="13">
        <f t="shared" si="134"/>
        <v>2.98</v>
      </c>
      <c r="I711" s="16">
        <f t="shared" ref="I711:I774" si="141">H711+K710-L710</f>
        <v>2.9925473347946929</v>
      </c>
      <c r="J711" s="13">
        <f t="shared" si="135"/>
        <v>2.9920922680321467</v>
      </c>
      <c r="K711" s="13">
        <f t="shared" si="136"/>
        <v>4.5506676254625233E-4</v>
      </c>
      <c r="L711" s="13">
        <f t="shared" si="137"/>
        <v>0</v>
      </c>
      <c r="M711" s="13">
        <f t="shared" ref="M711:M774" si="142">L711+M710-N710</f>
        <v>3.8089688211708808</v>
      </c>
      <c r="N711" s="13">
        <f t="shared" si="138"/>
        <v>0.19965308164646522</v>
      </c>
      <c r="O711" s="13">
        <f t="shared" si="139"/>
        <v>0.19965308164646522</v>
      </c>
      <c r="Q711">
        <v>22.934773099048019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1.433333333</v>
      </c>
      <c r="G712" s="13">
        <f t="shared" si="133"/>
        <v>0</v>
      </c>
      <c r="H712" s="13">
        <f t="shared" si="134"/>
        <v>1.433333333</v>
      </c>
      <c r="I712" s="16">
        <f t="shared" si="141"/>
        <v>1.4337883997625462</v>
      </c>
      <c r="J712" s="13">
        <f t="shared" si="135"/>
        <v>1.4337361662778776</v>
      </c>
      <c r="K712" s="13">
        <f t="shared" si="136"/>
        <v>5.2233484668651187E-5</v>
      </c>
      <c r="L712" s="13">
        <f t="shared" si="137"/>
        <v>0</v>
      </c>
      <c r="M712" s="13">
        <f t="shared" si="142"/>
        <v>3.6093157395244155</v>
      </c>
      <c r="N712" s="13">
        <f t="shared" si="138"/>
        <v>0.18918795187449805</v>
      </c>
      <c r="O712" s="13">
        <f t="shared" si="139"/>
        <v>0.18918795187449805</v>
      </c>
      <c r="Q712">
        <v>22.632821193548381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21.213333330000001</v>
      </c>
      <c r="G713" s="13">
        <f t="shared" si="133"/>
        <v>0</v>
      </c>
      <c r="H713" s="13">
        <f t="shared" si="134"/>
        <v>21.213333330000001</v>
      </c>
      <c r="I713" s="16">
        <f t="shared" si="141"/>
        <v>21.213385563484671</v>
      </c>
      <c r="J713" s="13">
        <f t="shared" si="135"/>
        <v>21.04303744130161</v>
      </c>
      <c r="K713" s="13">
        <f t="shared" si="136"/>
        <v>0.17034812218306072</v>
      </c>
      <c r="L713" s="13">
        <f t="shared" si="137"/>
        <v>0</v>
      </c>
      <c r="M713" s="13">
        <f t="shared" si="142"/>
        <v>3.4201277876499177</v>
      </c>
      <c r="N713" s="13">
        <f t="shared" si="138"/>
        <v>0.17927136831199056</v>
      </c>
      <c r="O713" s="13">
        <f t="shared" si="139"/>
        <v>0.17927136831199056</v>
      </c>
      <c r="Q713">
        <v>22.498105512433771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25.626666669999999</v>
      </c>
      <c r="G714" s="13">
        <f t="shared" si="133"/>
        <v>0</v>
      </c>
      <c r="H714" s="13">
        <f t="shared" si="134"/>
        <v>25.626666669999999</v>
      </c>
      <c r="I714" s="16">
        <f t="shared" si="141"/>
        <v>25.797014792183059</v>
      </c>
      <c r="J714" s="13">
        <f t="shared" si="135"/>
        <v>25.504784018246351</v>
      </c>
      <c r="K714" s="13">
        <f t="shared" si="136"/>
        <v>0.29223077393670849</v>
      </c>
      <c r="L714" s="13">
        <f t="shared" si="137"/>
        <v>0</v>
      </c>
      <c r="M714" s="13">
        <f t="shared" si="142"/>
        <v>3.240856419337927</v>
      </c>
      <c r="N714" s="13">
        <f t="shared" si="138"/>
        <v>0.16987457804804063</v>
      </c>
      <c r="O714" s="13">
        <f t="shared" si="139"/>
        <v>0.16987457804804063</v>
      </c>
      <c r="Q714">
        <v>22.79745449261241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30.54</v>
      </c>
      <c r="G715" s="13">
        <f t="shared" si="133"/>
        <v>0</v>
      </c>
      <c r="H715" s="13">
        <f t="shared" si="134"/>
        <v>30.54</v>
      </c>
      <c r="I715" s="16">
        <f t="shared" si="141"/>
        <v>30.832230773936708</v>
      </c>
      <c r="J715" s="13">
        <f t="shared" si="135"/>
        <v>30.289835471387498</v>
      </c>
      <c r="K715" s="13">
        <f t="shared" si="136"/>
        <v>0.54239530254920965</v>
      </c>
      <c r="L715" s="13">
        <f t="shared" si="137"/>
        <v>0</v>
      </c>
      <c r="M715" s="13">
        <f t="shared" si="142"/>
        <v>3.0709818412898864</v>
      </c>
      <c r="N715" s="13">
        <f t="shared" si="138"/>
        <v>0.16097033530071919</v>
      </c>
      <c r="O715" s="13">
        <f t="shared" si="139"/>
        <v>0.16097033530071919</v>
      </c>
      <c r="Q715">
        <v>22.137080716959151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91.82</v>
      </c>
      <c r="G716" s="13">
        <f t="shared" si="133"/>
        <v>0.69377228429609883</v>
      </c>
      <c r="H716" s="13">
        <f t="shared" si="134"/>
        <v>91.126227715703891</v>
      </c>
      <c r="I716" s="16">
        <f t="shared" si="141"/>
        <v>91.668623018253101</v>
      </c>
      <c r="J716" s="13">
        <f t="shared" si="135"/>
        <v>69.207869811758997</v>
      </c>
      <c r="K716" s="13">
        <f t="shared" si="136"/>
        <v>22.460753206494104</v>
      </c>
      <c r="L716" s="13">
        <f t="shared" si="137"/>
        <v>0.25967005185776315</v>
      </c>
      <c r="M716" s="13">
        <f t="shared" si="142"/>
        <v>3.1696815578469306</v>
      </c>
      <c r="N716" s="13">
        <f t="shared" si="138"/>
        <v>0.16614383592343865</v>
      </c>
      <c r="O716" s="13">
        <f t="shared" si="139"/>
        <v>0.85991612021953745</v>
      </c>
      <c r="Q716">
        <v>16.054418302549191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67.006666670000001</v>
      </c>
      <c r="G717" s="13">
        <f t="shared" si="133"/>
        <v>0.19750561769609903</v>
      </c>
      <c r="H717" s="13">
        <f t="shared" si="134"/>
        <v>66.809161052303907</v>
      </c>
      <c r="I717" s="16">
        <f t="shared" si="141"/>
        <v>89.010244206940243</v>
      </c>
      <c r="J717" s="13">
        <f t="shared" si="135"/>
        <v>61.023142229340174</v>
      </c>
      <c r="K717" s="13">
        <f t="shared" si="136"/>
        <v>27.987101977600069</v>
      </c>
      <c r="L717" s="13">
        <f t="shared" si="137"/>
        <v>0.48504642797371855</v>
      </c>
      <c r="M717" s="13">
        <f t="shared" si="142"/>
        <v>3.4885841498972106</v>
      </c>
      <c r="N717" s="13">
        <f t="shared" si="138"/>
        <v>0.18285961603011638</v>
      </c>
      <c r="O717" s="13">
        <f t="shared" si="139"/>
        <v>0.38036523372621545</v>
      </c>
      <c r="Q717">
        <v>12.72928022258065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6.3</v>
      </c>
      <c r="G718" s="13">
        <f t="shared" si="133"/>
        <v>0</v>
      </c>
      <c r="H718" s="13">
        <f t="shared" si="134"/>
        <v>6.3</v>
      </c>
      <c r="I718" s="16">
        <f t="shared" si="141"/>
        <v>33.802055549626346</v>
      </c>
      <c r="J718" s="13">
        <f t="shared" si="135"/>
        <v>31.38672469264894</v>
      </c>
      <c r="K718" s="13">
        <f t="shared" si="136"/>
        <v>2.4153308569774055</v>
      </c>
      <c r="L718" s="13">
        <f t="shared" si="137"/>
        <v>0</v>
      </c>
      <c r="M718" s="13">
        <f t="shared" si="142"/>
        <v>3.3057245338670942</v>
      </c>
      <c r="N718" s="13">
        <f t="shared" si="138"/>
        <v>0.17327474212771479</v>
      </c>
      <c r="O718" s="13">
        <f t="shared" si="139"/>
        <v>0.17327474212771479</v>
      </c>
      <c r="Q718">
        <v>12.855629830833641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71.813333330000006</v>
      </c>
      <c r="G719" s="13">
        <f t="shared" si="133"/>
        <v>0.29363895089609915</v>
      </c>
      <c r="H719" s="13">
        <f t="shared" si="134"/>
        <v>71.51969437910391</v>
      </c>
      <c r="I719" s="16">
        <f t="shared" si="141"/>
        <v>73.935025236081316</v>
      </c>
      <c r="J719" s="13">
        <f t="shared" si="135"/>
        <v>55.745078765088557</v>
      </c>
      <c r="K719" s="13">
        <f t="shared" si="136"/>
        <v>18.189946470992759</v>
      </c>
      <c r="L719" s="13">
        <f t="shared" si="137"/>
        <v>8.5497377456274323E-2</v>
      </c>
      <c r="M719" s="13">
        <f t="shared" si="142"/>
        <v>3.2179471691956536</v>
      </c>
      <c r="N719" s="13">
        <f t="shared" si="138"/>
        <v>0.16867375372947649</v>
      </c>
      <c r="O719" s="13">
        <f t="shared" si="139"/>
        <v>0.46231270462557561</v>
      </c>
      <c r="Q719">
        <v>12.909119814281601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38.340000000000003</v>
      </c>
      <c r="G720" s="13">
        <f t="shared" si="133"/>
        <v>0</v>
      </c>
      <c r="H720" s="13">
        <f t="shared" si="134"/>
        <v>38.340000000000003</v>
      </c>
      <c r="I720" s="16">
        <f t="shared" si="141"/>
        <v>56.444449093536491</v>
      </c>
      <c r="J720" s="13">
        <f t="shared" si="135"/>
        <v>47.896942438745974</v>
      </c>
      <c r="K720" s="13">
        <f t="shared" si="136"/>
        <v>8.5475066547905172</v>
      </c>
      <c r="L720" s="13">
        <f t="shared" si="137"/>
        <v>0</v>
      </c>
      <c r="M720" s="13">
        <f t="shared" si="142"/>
        <v>3.0492734154661769</v>
      </c>
      <c r="N720" s="13">
        <f t="shared" si="138"/>
        <v>0.15983245407436014</v>
      </c>
      <c r="O720" s="13">
        <f t="shared" si="139"/>
        <v>0.15983245407436014</v>
      </c>
      <c r="Q720">
        <v>13.849536945717171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2.2066666669999999</v>
      </c>
      <c r="G721" s="13">
        <f t="shared" si="133"/>
        <v>0</v>
      </c>
      <c r="H721" s="13">
        <f t="shared" si="134"/>
        <v>2.2066666669999999</v>
      </c>
      <c r="I721" s="16">
        <f t="shared" si="141"/>
        <v>10.754173321790518</v>
      </c>
      <c r="J721" s="13">
        <f t="shared" si="135"/>
        <v>10.715329727468983</v>
      </c>
      <c r="K721" s="13">
        <f t="shared" si="136"/>
        <v>3.8843594321534169E-2</v>
      </c>
      <c r="L721" s="13">
        <f t="shared" si="137"/>
        <v>0</v>
      </c>
      <c r="M721" s="13">
        <f t="shared" si="142"/>
        <v>2.8894409613918168</v>
      </c>
      <c r="N721" s="13">
        <f t="shared" si="138"/>
        <v>0.15145458502337283</v>
      </c>
      <c r="O721" s="13">
        <f t="shared" si="139"/>
        <v>0.15145458502337283</v>
      </c>
      <c r="Q721">
        <v>18.589463577304251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5.0866666670000003</v>
      </c>
      <c r="G722" s="13">
        <f t="shared" si="133"/>
        <v>0</v>
      </c>
      <c r="H722" s="13">
        <f t="shared" si="134"/>
        <v>5.0866666670000003</v>
      </c>
      <c r="I722" s="16">
        <f t="shared" si="141"/>
        <v>5.1255102613215344</v>
      </c>
      <c r="J722" s="13">
        <f t="shared" si="135"/>
        <v>5.1228964372386097</v>
      </c>
      <c r="K722" s="13">
        <f t="shared" si="136"/>
        <v>2.613824082924765E-3</v>
      </c>
      <c r="L722" s="13">
        <f t="shared" si="137"/>
        <v>0</v>
      </c>
      <c r="M722" s="13">
        <f t="shared" si="142"/>
        <v>2.7379863763684442</v>
      </c>
      <c r="N722" s="13">
        <f t="shared" si="138"/>
        <v>0.14351585513371529</v>
      </c>
      <c r="O722" s="13">
        <f t="shared" si="139"/>
        <v>0.14351585513371529</v>
      </c>
      <c r="Q722">
        <v>21.981858640636901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0.88666666699999996</v>
      </c>
      <c r="G723" s="13">
        <f t="shared" si="133"/>
        <v>0</v>
      </c>
      <c r="H723" s="13">
        <f t="shared" si="134"/>
        <v>0.88666666699999996</v>
      </c>
      <c r="I723" s="16">
        <f t="shared" si="141"/>
        <v>0.88928049108292473</v>
      </c>
      <c r="J723" s="13">
        <f t="shared" si="135"/>
        <v>0.88926914996322626</v>
      </c>
      <c r="K723" s="13">
        <f t="shared" si="136"/>
        <v>1.1341119698471402E-5</v>
      </c>
      <c r="L723" s="13">
        <f t="shared" si="137"/>
        <v>0</v>
      </c>
      <c r="M723" s="13">
        <f t="shared" si="142"/>
        <v>2.594470521234729</v>
      </c>
      <c r="N723" s="13">
        <f t="shared" si="138"/>
        <v>0.13599324623670525</v>
      </c>
      <c r="O723" s="13">
        <f t="shared" si="139"/>
        <v>0.13599324623670525</v>
      </c>
      <c r="Q723">
        <v>23.303245654845021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0.88666666699999996</v>
      </c>
      <c r="G724" s="13">
        <f t="shared" si="133"/>
        <v>0</v>
      </c>
      <c r="H724" s="13">
        <f t="shared" si="134"/>
        <v>0.88666666699999996</v>
      </c>
      <c r="I724" s="16">
        <f t="shared" si="141"/>
        <v>0.88667800811969844</v>
      </c>
      <c r="J724" s="13">
        <f t="shared" si="135"/>
        <v>0.88666727714261306</v>
      </c>
      <c r="K724" s="13">
        <f t="shared" si="136"/>
        <v>1.0730977085371407E-5</v>
      </c>
      <c r="L724" s="13">
        <f t="shared" si="137"/>
        <v>0</v>
      </c>
      <c r="M724" s="13">
        <f t="shared" si="142"/>
        <v>2.4584772749980237</v>
      </c>
      <c r="N724" s="13">
        <f t="shared" si="138"/>
        <v>0.12886494669711532</v>
      </c>
      <c r="O724" s="13">
        <f t="shared" si="139"/>
        <v>0.12886494669711532</v>
      </c>
      <c r="Q724">
        <v>23.63451197076623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1.6266666670000001</v>
      </c>
      <c r="G725" s="13">
        <f t="shared" si="133"/>
        <v>0</v>
      </c>
      <c r="H725" s="13">
        <f t="shared" si="134"/>
        <v>1.6266666670000001</v>
      </c>
      <c r="I725" s="16">
        <f t="shared" si="141"/>
        <v>1.6266773979770854</v>
      </c>
      <c r="J725" s="13">
        <f t="shared" si="135"/>
        <v>1.6266144755066114</v>
      </c>
      <c r="K725" s="13">
        <f t="shared" si="136"/>
        <v>6.2922470474013892E-5</v>
      </c>
      <c r="L725" s="13">
        <f t="shared" si="137"/>
        <v>0</v>
      </c>
      <c r="M725" s="13">
        <f t="shared" si="142"/>
        <v>2.3296123283009083</v>
      </c>
      <c r="N725" s="13">
        <f t="shared" si="138"/>
        <v>0.12211028817082745</v>
      </c>
      <c r="O725" s="13">
        <f t="shared" si="139"/>
        <v>0.12211028817082745</v>
      </c>
      <c r="Q725">
        <v>24.00289519354838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39.56</v>
      </c>
      <c r="G726" s="13">
        <f t="shared" si="133"/>
        <v>0</v>
      </c>
      <c r="H726" s="13">
        <f t="shared" si="134"/>
        <v>39.56</v>
      </c>
      <c r="I726" s="16">
        <f t="shared" si="141"/>
        <v>39.560062922470479</v>
      </c>
      <c r="J726" s="13">
        <f t="shared" si="135"/>
        <v>38.453286894758087</v>
      </c>
      <c r="K726" s="13">
        <f t="shared" si="136"/>
        <v>1.1067760277123924</v>
      </c>
      <c r="L726" s="13">
        <f t="shared" si="137"/>
        <v>0</v>
      </c>
      <c r="M726" s="13">
        <f t="shared" si="142"/>
        <v>2.2075020401300809</v>
      </c>
      <c r="N726" s="13">
        <f t="shared" si="138"/>
        <v>0.11570968567743417</v>
      </c>
      <c r="O726" s="13">
        <f t="shared" si="139"/>
        <v>0.11570968567743417</v>
      </c>
      <c r="Q726">
        <v>22.268636566417339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3.54</v>
      </c>
      <c r="G727" s="13">
        <f t="shared" si="133"/>
        <v>0</v>
      </c>
      <c r="H727" s="13">
        <f t="shared" si="134"/>
        <v>3.54</v>
      </c>
      <c r="I727" s="16">
        <f t="shared" si="141"/>
        <v>4.6467760277123924</v>
      </c>
      <c r="J727" s="13">
        <f t="shared" si="135"/>
        <v>4.6446277874950166</v>
      </c>
      <c r="K727" s="13">
        <f t="shared" si="136"/>
        <v>2.1482402173758075E-3</v>
      </c>
      <c r="L727" s="13">
        <f t="shared" si="137"/>
        <v>0</v>
      </c>
      <c r="M727" s="13">
        <f t="shared" si="142"/>
        <v>2.0917923544526467</v>
      </c>
      <c r="N727" s="13">
        <f t="shared" si="138"/>
        <v>0.10964458081402863</v>
      </c>
      <c r="O727" s="13">
        <f t="shared" si="139"/>
        <v>0.10964458081402863</v>
      </c>
      <c r="Q727">
        <v>21.288978995504909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26.61333333</v>
      </c>
      <c r="G728" s="13">
        <f t="shared" si="133"/>
        <v>0</v>
      </c>
      <c r="H728" s="13">
        <f t="shared" si="134"/>
        <v>26.61333333</v>
      </c>
      <c r="I728" s="16">
        <f t="shared" si="141"/>
        <v>26.615481570217376</v>
      </c>
      <c r="J728" s="13">
        <f t="shared" si="135"/>
        <v>25.837060249008299</v>
      </c>
      <c r="K728" s="13">
        <f t="shared" si="136"/>
        <v>0.77842132120907692</v>
      </c>
      <c r="L728" s="13">
        <f t="shared" si="137"/>
        <v>0</v>
      </c>
      <c r="M728" s="13">
        <f t="shared" si="142"/>
        <v>1.9821477736386179</v>
      </c>
      <c r="N728" s="13">
        <f t="shared" si="138"/>
        <v>0.10389738794553294</v>
      </c>
      <c r="O728" s="13">
        <f t="shared" si="139"/>
        <v>0.10389738794553294</v>
      </c>
      <c r="Q728">
        <v>16.33242407452601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90.993333329999999</v>
      </c>
      <c r="G729" s="13">
        <f t="shared" si="133"/>
        <v>0.67723895089609898</v>
      </c>
      <c r="H729" s="13">
        <f t="shared" si="134"/>
        <v>90.316094379103902</v>
      </c>
      <c r="I729" s="16">
        <f t="shared" si="141"/>
        <v>91.094515700312982</v>
      </c>
      <c r="J729" s="13">
        <f t="shared" si="135"/>
        <v>61.396901885084887</v>
      </c>
      <c r="K729" s="13">
        <f t="shared" si="136"/>
        <v>29.697613815228095</v>
      </c>
      <c r="L729" s="13">
        <f t="shared" si="137"/>
        <v>0.55480477570661013</v>
      </c>
      <c r="M729" s="13">
        <f t="shared" si="142"/>
        <v>2.4330551613996954</v>
      </c>
      <c r="N729" s="13">
        <f t="shared" si="138"/>
        <v>0.1275324066947762</v>
      </c>
      <c r="O729" s="13">
        <f t="shared" si="139"/>
        <v>0.80477135759087515</v>
      </c>
      <c r="Q729">
        <v>12.604346704679941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132.4866667</v>
      </c>
      <c r="G730" s="13">
        <f t="shared" si="133"/>
        <v>1.5071056182960991</v>
      </c>
      <c r="H730" s="13">
        <f t="shared" si="134"/>
        <v>130.97956108170391</v>
      </c>
      <c r="I730" s="16">
        <f t="shared" si="141"/>
        <v>160.1223701212254</v>
      </c>
      <c r="J730" s="13">
        <f t="shared" si="135"/>
        <v>77.733523271412523</v>
      </c>
      <c r="K730" s="13">
        <f t="shared" si="136"/>
        <v>82.388846849812879</v>
      </c>
      <c r="L730" s="13">
        <f t="shared" si="137"/>
        <v>2.7036664647308934</v>
      </c>
      <c r="M730" s="13">
        <f t="shared" si="142"/>
        <v>5.0091892194358127</v>
      </c>
      <c r="N730" s="13">
        <f t="shared" si="138"/>
        <v>0.26256451842080974</v>
      </c>
      <c r="O730" s="13">
        <f t="shared" si="139"/>
        <v>1.769670136716909</v>
      </c>
      <c r="Q730">
        <v>13.588645971003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73.06</v>
      </c>
      <c r="G731" s="13">
        <f t="shared" si="133"/>
        <v>0.31857228429609907</v>
      </c>
      <c r="H731" s="13">
        <f t="shared" si="134"/>
        <v>72.741427715703907</v>
      </c>
      <c r="I731" s="16">
        <f t="shared" si="141"/>
        <v>152.4266081007859</v>
      </c>
      <c r="J731" s="13">
        <f t="shared" si="135"/>
        <v>70.880720150898028</v>
      </c>
      <c r="K731" s="13">
        <f t="shared" si="136"/>
        <v>81.54588794988787</v>
      </c>
      <c r="L731" s="13">
        <f t="shared" si="137"/>
        <v>2.6692887897145967</v>
      </c>
      <c r="M731" s="13">
        <f t="shared" si="142"/>
        <v>7.4159134907295998</v>
      </c>
      <c r="N731" s="13">
        <f t="shared" si="138"/>
        <v>0.38871675016563112</v>
      </c>
      <c r="O731" s="13">
        <f t="shared" si="139"/>
        <v>0.70728903446173019</v>
      </c>
      <c r="Q731">
        <v>12.05595522258065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39.073333329999997</v>
      </c>
      <c r="G732" s="13">
        <f t="shared" si="133"/>
        <v>0</v>
      </c>
      <c r="H732" s="13">
        <f t="shared" si="134"/>
        <v>39.073333329999997</v>
      </c>
      <c r="I732" s="16">
        <f t="shared" si="141"/>
        <v>117.94993249017327</v>
      </c>
      <c r="J732" s="13">
        <f t="shared" si="135"/>
        <v>70.666009676788235</v>
      </c>
      <c r="K732" s="13">
        <f t="shared" si="136"/>
        <v>47.283922813385033</v>
      </c>
      <c r="L732" s="13">
        <f t="shared" si="137"/>
        <v>1.2720122404223817</v>
      </c>
      <c r="M732" s="13">
        <f t="shared" si="142"/>
        <v>8.2992089809863501</v>
      </c>
      <c r="N732" s="13">
        <f t="shared" si="138"/>
        <v>0.43501607024774575</v>
      </c>
      <c r="O732" s="13">
        <f t="shared" si="139"/>
        <v>0.43501607024774575</v>
      </c>
      <c r="Q732">
        <v>13.481379279779141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5.92</v>
      </c>
      <c r="G733" s="13">
        <f t="shared" si="133"/>
        <v>0</v>
      </c>
      <c r="H733" s="13">
        <f t="shared" si="134"/>
        <v>5.92</v>
      </c>
      <c r="I733" s="16">
        <f t="shared" si="141"/>
        <v>51.93191057296265</v>
      </c>
      <c r="J733" s="13">
        <f t="shared" si="135"/>
        <v>46.932248193941398</v>
      </c>
      <c r="K733" s="13">
        <f t="shared" si="136"/>
        <v>4.9996623790212524</v>
      </c>
      <c r="L733" s="13">
        <f t="shared" si="137"/>
        <v>0</v>
      </c>
      <c r="M733" s="13">
        <f t="shared" si="142"/>
        <v>7.8641929107386046</v>
      </c>
      <c r="N733" s="13">
        <f t="shared" si="138"/>
        <v>0.41221401985868555</v>
      </c>
      <c r="O733" s="13">
        <f t="shared" si="139"/>
        <v>0.41221401985868555</v>
      </c>
      <c r="Q733">
        <v>16.59561841615702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6.52</v>
      </c>
      <c r="G734" s="13">
        <f t="shared" si="133"/>
        <v>0</v>
      </c>
      <c r="H734" s="13">
        <f t="shared" si="134"/>
        <v>6.52</v>
      </c>
      <c r="I734" s="16">
        <f t="shared" si="141"/>
        <v>11.519662379021252</v>
      </c>
      <c r="J734" s="13">
        <f t="shared" si="135"/>
        <v>11.464079994623605</v>
      </c>
      <c r="K734" s="13">
        <f t="shared" si="136"/>
        <v>5.5582384397647289E-2</v>
      </c>
      <c r="L734" s="13">
        <f t="shared" si="137"/>
        <v>0</v>
      </c>
      <c r="M734" s="13">
        <f t="shared" si="142"/>
        <v>7.4519788908799187</v>
      </c>
      <c r="N734" s="13">
        <f t="shared" si="138"/>
        <v>0.39060717474479861</v>
      </c>
      <c r="O734" s="13">
        <f t="shared" si="139"/>
        <v>0.39060717474479861</v>
      </c>
      <c r="Q734">
        <v>17.500736018746121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3.26</v>
      </c>
      <c r="G735" s="13">
        <f t="shared" si="133"/>
        <v>0</v>
      </c>
      <c r="H735" s="13">
        <f t="shared" si="134"/>
        <v>3.26</v>
      </c>
      <c r="I735" s="16">
        <f t="shared" si="141"/>
        <v>3.3155823843976471</v>
      </c>
      <c r="J735" s="13">
        <f t="shared" si="135"/>
        <v>3.3151490264605905</v>
      </c>
      <c r="K735" s="13">
        <f t="shared" si="136"/>
        <v>4.3335793705656656E-4</v>
      </c>
      <c r="L735" s="13">
        <f t="shared" si="137"/>
        <v>0</v>
      </c>
      <c r="M735" s="13">
        <f t="shared" si="142"/>
        <v>7.0613717161351204</v>
      </c>
      <c r="N735" s="13">
        <f t="shared" si="138"/>
        <v>0.37013288634486224</v>
      </c>
      <c r="O735" s="13">
        <f t="shared" si="139"/>
        <v>0.37013288634486224</v>
      </c>
      <c r="Q735">
        <v>25.48404619354838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0.88666666699999996</v>
      </c>
      <c r="G736" s="13">
        <f t="shared" si="133"/>
        <v>0</v>
      </c>
      <c r="H736" s="13">
        <f t="shared" si="134"/>
        <v>0.88666666699999996</v>
      </c>
      <c r="I736" s="16">
        <f t="shared" si="141"/>
        <v>0.88710002493705653</v>
      </c>
      <c r="J736" s="13">
        <f t="shared" si="135"/>
        <v>0.88709228324458522</v>
      </c>
      <c r="K736" s="13">
        <f t="shared" si="136"/>
        <v>7.7416924713080704E-6</v>
      </c>
      <c r="L736" s="13">
        <f t="shared" si="137"/>
        <v>0</v>
      </c>
      <c r="M736" s="13">
        <f t="shared" si="142"/>
        <v>6.6912388297902581</v>
      </c>
      <c r="N736" s="13">
        <f t="shared" si="138"/>
        <v>0.35073178992036164</v>
      </c>
      <c r="O736" s="13">
        <f t="shared" si="139"/>
        <v>0.35073178992036164</v>
      </c>
      <c r="Q736">
        <v>25.988273946386379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0.88666666699999996</v>
      </c>
      <c r="G737" s="13">
        <f t="shared" si="133"/>
        <v>0</v>
      </c>
      <c r="H737" s="13">
        <f t="shared" si="134"/>
        <v>0.88666666699999996</v>
      </c>
      <c r="I737" s="16">
        <f t="shared" si="141"/>
        <v>0.88667440869247127</v>
      </c>
      <c r="J737" s="13">
        <f t="shared" si="135"/>
        <v>0.8866661856251411</v>
      </c>
      <c r="K737" s="13">
        <f t="shared" si="136"/>
        <v>8.2230673301708634E-6</v>
      </c>
      <c r="L737" s="13">
        <f t="shared" si="137"/>
        <v>0</v>
      </c>
      <c r="M737" s="13">
        <f t="shared" si="142"/>
        <v>6.3405070398698964</v>
      </c>
      <c r="N737" s="13">
        <f t="shared" si="138"/>
        <v>0.33234763242876653</v>
      </c>
      <c r="O737" s="13">
        <f t="shared" si="139"/>
        <v>0.33234763242876653</v>
      </c>
      <c r="Q737">
        <v>25.54222752671064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12.186666669999999</v>
      </c>
      <c r="G738" s="13">
        <f t="shared" si="133"/>
        <v>0</v>
      </c>
      <c r="H738" s="13">
        <f t="shared" si="134"/>
        <v>12.186666669999999</v>
      </c>
      <c r="I738" s="16">
        <f t="shared" si="141"/>
        <v>12.18667489306733</v>
      </c>
      <c r="J738" s="13">
        <f t="shared" si="135"/>
        <v>12.166188157128628</v>
      </c>
      <c r="K738" s="13">
        <f t="shared" si="136"/>
        <v>2.0486735938701983E-2</v>
      </c>
      <c r="L738" s="13">
        <f t="shared" si="137"/>
        <v>0</v>
      </c>
      <c r="M738" s="13">
        <f t="shared" si="142"/>
        <v>6.0081594074411298</v>
      </c>
      <c r="N738" s="13">
        <f t="shared" si="138"/>
        <v>0.3149271094190999</v>
      </c>
      <c r="O738" s="13">
        <f t="shared" si="139"/>
        <v>0.3149271094190999</v>
      </c>
      <c r="Q738">
        <v>25.821992365329681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14.706666670000001</v>
      </c>
      <c r="G739" s="13">
        <f t="shared" si="133"/>
        <v>0</v>
      </c>
      <c r="H739" s="13">
        <f t="shared" si="134"/>
        <v>14.706666670000001</v>
      </c>
      <c r="I739" s="16">
        <f t="shared" si="141"/>
        <v>14.727153405938703</v>
      </c>
      <c r="J739" s="13">
        <f t="shared" si="135"/>
        <v>14.631901024688601</v>
      </c>
      <c r="K739" s="13">
        <f t="shared" si="136"/>
        <v>9.5252381250102047E-2</v>
      </c>
      <c r="L739" s="13">
        <f t="shared" si="137"/>
        <v>0</v>
      </c>
      <c r="M739" s="13">
        <f t="shared" si="142"/>
        <v>5.6932322980220302</v>
      </c>
      <c r="N739" s="13">
        <f t="shared" si="138"/>
        <v>0.29841971047688209</v>
      </c>
      <c r="O739" s="13">
        <f t="shared" si="139"/>
        <v>0.29841971047688209</v>
      </c>
      <c r="Q739">
        <v>18.885490851990561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37.473333330000003</v>
      </c>
      <c r="G740" s="13">
        <f t="shared" si="133"/>
        <v>0</v>
      </c>
      <c r="H740" s="13">
        <f t="shared" si="134"/>
        <v>37.473333330000003</v>
      </c>
      <c r="I740" s="16">
        <f t="shared" si="141"/>
        <v>37.568585711250108</v>
      </c>
      <c r="J740" s="13">
        <f t="shared" si="135"/>
        <v>35.611713983427983</v>
      </c>
      <c r="K740" s="13">
        <f t="shared" si="136"/>
        <v>1.9568717278221257</v>
      </c>
      <c r="L740" s="13">
        <f t="shared" si="137"/>
        <v>0</v>
      </c>
      <c r="M740" s="13">
        <f t="shared" si="142"/>
        <v>5.3948125875451485</v>
      </c>
      <c r="N740" s="13">
        <f t="shared" si="138"/>
        <v>0.28277757277032028</v>
      </c>
      <c r="O740" s="13">
        <f t="shared" si="139"/>
        <v>0.28277757277032028</v>
      </c>
      <c r="Q740">
        <v>16.87465988013729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85.313333330000006</v>
      </c>
      <c r="G741" s="13">
        <f t="shared" si="133"/>
        <v>0.56363895089609917</v>
      </c>
      <c r="H741" s="13">
        <f t="shared" si="134"/>
        <v>84.7496943791039</v>
      </c>
      <c r="I741" s="16">
        <f t="shared" si="141"/>
        <v>86.706566106926033</v>
      </c>
      <c r="J741" s="13">
        <f t="shared" si="135"/>
        <v>61.185523975324834</v>
      </c>
      <c r="K741" s="13">
        <f t="shared" si="136"/>
        <v>25.521042131601199</v>
      </c>
      <c r="L741" s="13">
        <f t="shared" si="137"/>
        <v>0.38447520918235223</v>
      </c>
      <c r="M741" s="13">
        <f t="shared" si="142"/>
        <v>5.4965102239571806</v>
      </c>
      <c r="N741" s="13">
        <f t="shared" si="138"/>
        <v>0.28810821406960568</v>
      </c>
      <c r="O741" s="13">
        <f t="shared" si="139"/>
        <v>0.85174716496570491</v>
      </c>
      <c r="Q741">
        <v>13.163589222580651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208.1</v>
      </c>
      <c r="G742" s="13">
        <f t="shared" si="133"/>
        <v>3.0193722842960988</v>
      </c>
      <c r="H742" s="13">
        <f t="shared" si="134"/>
        <v>205.08062771570388</v>
      </c>
      <c r="I742" s="16">
        <f t="shared" si="141"/>
        <v>230.21719463812275</v>
      </c>
      <c r="J742" s="13">
        <f t="shared" si="135"/>
        <v>78.571982161311638</v>
      </c>
      <c r="K742" s="13">
        <f t="shared" si="136"/>
        <v>151.64521247681111</v>
      </c>
      <c r="L742" s="13">
        <f t="shared" si="137"/>
        <v>5.5280898506712566</v>
      </c>
      <c r="M742" s="13">
        <f t="shared" si="142"/>
        <v>10.736491860558832</v>
      </c>
      <c r="N742" s="13">
        <f t="shared" si="138"/>
        <v>0.56277007942895818</v>
      </c>
      <c r="O742" s="13">
        <f t="shared" si="139"/>
        <v>3.5821423637250569</v>
      </c>
      <c r="Q742">
        <v>12.68879460559895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31.74666667</v>
      </c>
      <c r="G743" s="13">
        <f t="shared" si="133"/>
        <v>0</v>
      </c>
      <c r="H743" s="13">
        <f t="shared" si="134"/>
        <v>31.74666667</v>
      </c>
      <c r="I743" s="16">
        <f t="shared" si="141"/>
        <v>177.86378929613986</v>
      </c>
      <c r="J743" s="13">
        <f t="shared" si="135"/>
        <v>79.803873165042205</v>
      </c>
      <c r="K743" s="13">
        <f t="shared" si="136"/>
        <v>98.059916131097651</v>
      </c>
      <c r="L743" s="13">
        <f t="shared" si="137"/>
        <v>3.3427663389451676</v>
      </c>
      <c r="M743" s="13">
        <f t="shared" si="142"/>
        <v>13.516488120075042</v>
      </c>
      <c r="N743" s="13">
        <f t="shared" si="138"/>
        <v>0.70848794855224484</v>
      </c>
      <c r="O743" s="13">
        <f t="shared" si="139"/>
        <v>0.70848794855224484</v>
      </c>
      <c r="Q743">
        <v>13.6510368427589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12.346666669999999</v>
      </c>
      <c r="G744" s="13">
        <f t="shared" si="133"/>
        <v>0</v>
      </c>
      <c r="H744" s="13">
        <f t="shared" si="134"/>
        <v>12.346666669999999</v>
      </c>
      <c r="I744" s="16">
        <f t="shared" si="141"/>
        <v>107.06381646215249</v>
      </c>
      <c r="J744" s="13">
        <f t="shared" si="135"/>
        <v>75.586786521522967</v>
      </c>
      <c r="K744" s="13">
        <f t="shared" si="136"/>
        <v>31.477029940629521</v>
      </c>
      <c r="L744" s="13">
        <f t="shared" si="137"/>
        <v>0.62737318833414135</v>
      </c>
      <c r="M744" s="13">
        <f t="shared" si="142"/>
        <v>13.435373359856939</v>
      </c>
      <c r="N744" s="13">
        <f t="shared" si="138"/>
        <v>0.70423619102812307</v>
      </c>
      <c r="O744" s="13">
        <f t="shared" si="139"/>
        <v>0.70423619102812307</v>
      </c>
      <c r="Q744">
        <v>16.21411635644634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31.573333330000001</v>
      </c>
      <c r="G745" s="13">
        <f t="shared" si="133"/>
        <v>0</v>
      </c>
      <c r="H745" s="13">
        <f t="shared" si="134"/>
        <v>31.573333330000001</v>
      </c>
      <c r="I745" s="16">
        <f t="shared" si="141"/>
        <v>62.422990082295378</v>
      </c>
      <c r="J745" s="13">
        <f t="shared" si="135"/>
        <v>53.706604093905113</v>
      </c>
      <c r="K745" s="13">
        <f t="shared" si="136"/>
        <v>8.7163859883902646</v>
      </c>
      <c r="L745" s="13">
        <f t="shared" si="137"/>
        <v>0</v>
      </c>
      <c r="M745" s="13">
        <f t="shared" si="142"/>
        <v>12.731137168828816</v>
      </c>
      <c r="N745" s="13">
        <f t="shared" si="138"/>
        <v>0.66732254527596069</v>
      </c>
      <c r="O745" s="13">
        <f t="shared" si="139"/>
        <v>0.66732254527596069</v>
      </c>
      <c r="Q745">
        <v>16.031908872236819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7.6266666670000003</v>
      </c>
      <c r="G746" s="13">
        <f t="shared" si="133"/>
        <v>0</v>
      </c>
      <c r="H746" s="13">
        <f t="shared" si="134"/>
        <v>7.6266666670000003</v>
      </c>
      <c r="I746" s="16">
        <f t="shared" si="141"/>
        <v>16.343052655390267</v>
      </c>
      <c r="J746" s="13">
        <f t="shared" si="135"/>
        <v>16.178037242302729</v>
      </c>
      <c r="K746" s="13">
        <f t="shared" si="136"/>
        <v>0.16501541308753787</v>
      </c>
      <c r="L746" s="13">
        <f t="shared" si="137"/>
        <v>0</v>
      </c>
      <c r="M746" s="13">
        <f t="shared" si="142"/>
        <v>12.063814623552856</v>
      </c>
      <c r="N746" s="13">
        <f t="shared" si="138"/>
        <v>0.63234378622811105</v>
      </c>
      <c r="O746" s="13">
        <f t="shared" si="139"/>
        <v>0.63234378622811105</v>
      </c>
      <c r="Q746">
        <v>17.168104390658669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0.98666666700000005</v>
      </c>
      <c r="G747" s="13">
        <f t="shared" si="133"/>
        <v>0</v>
      </c>
      <c r="H747" s="13">
        <f t="shared" si="134"/>
        <v>0.98666666700000005</v>
      </c>
      <c r="I747" s="16">
        <f t="shared" si="141"/>
        <v>1.151682080087538</v>
      </c>
      <c r="J747" s="13">
        <f t="shared" si="135"/>
        <v>1.1516604113934941</v>
      </c>
      <c r="K747" s="13">
        <f t="shared" si="136"/>
        <v>2.1668694043963654E-5</v>
      </c>
      <c r="L747" s="13">
        <f t="shared" si="137"/>
        <v>0</v>
      </c>
      <c r="M747" s="13">
        <f t="shared" si="142"/>
        <v>11.431470837324746</v>
      </c>
      <c r="N747" s="13">
        <f t="shared" si="138"/>
        <v>0.59919849375978707</v>
      </c>
      <c r="O747" s="13">
        <f t="shared" si="139"/>
        <v>0.59919849375978707</v>
      </c>
      <c r="Q747">
        <v>24.218113095301842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0.88666666699999996</v>
      </c>
      <c r="G748" s="13">
        <f t="shared" si="133"/>
        <v>0</v>
      </c>
      <c r="H748" s="13">
        <f t="shared" si="134"/>
        <v>0.88666666699999996</v>
      </c>
      <c r="I748" s="16">
        <f t="shared" si="141"/>
        <v>0.88668833569404393</v>
      </c>
      <c r="J748" s="13">
        <f t="shared" si="135"/>
        <v>0.88667804451274856</v>
      </c>
      <c r="K748" s="13">
        <f t="shared" si="136"/>
        <v>1.0291181295363216E-5</v>
      </c>
      <c r="L748" s="13">
        <f t="shared" si="137"/>
        <v>0</v>
      </c>
      <c r="M748" s="13">
        <f t="shared" si="142"/>
        <v>10.832272343564959</v>
      </c>
      <c r="N748" s="13">
        <f t="shared" si="138"/>
        <v>0.56779056384129367</v>
      </c>
      <c r="O748" s="13">
        <f t="shared" si="139"/>
        <v>0.56779056384129367</v>
      </c>
      <c r="Q748">
        <v>23.933294543397789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3.5666666669999998</v>
      </c>
      <c r="G749" s="13">
        <f t="shared" si="133"/>
        <v>0</v>
      </c>
      <c r="H749" s="13">
        <f t="shared" si="134"/>
        <v>3.5666666669999998</v>
      </c>
      <c r="I749" s="16">
        <f t="shared" si="141"/>
        <v>3.5666769581812954</v>
      </c>
      <c r="J749" s="13">
        <f t="shared" si="135"/>
        <v>3.5661783407237264</v>
      </c>
      <c r="K749" s="13">
        <f t="shared" si="136"/>
        <v>4.986174575689617E-4</v>
      </c>
      <c r="L749" s="13">
        <f t="shared" si="137"/>
        <v>0</v>
      </c>
      <c r="M749" s="13">
        <f t="shared" si="142"/>
        <v>10.264481779723665</v>
      </c>
      <c r="N749" s="13">
        <f t="shared" si="138"/>
        <v>0.53802892988655548</v>
      </c>
      <c r="O749" s="13">
        <f t="shared" si="139"/>
        <v>0.53802892988655548</v>
      </c>
      <c r="Q749">
        <v>26.052524193548379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4.6133333329999999</v>
      </c>
      <c r="G750" s="13">
        <f t="shared" si="133"/>
        <v>0</v>
      </c>
      <c r="H750" s="13">
        <f t="shared" si="134"/>
        <v>4.6133333329999999</v>
      </c>
      <c r="I750" s="16">
        <f t="shared" si="141"/>
        <v>4.6138319504575689</v>
      </c>
      <c r="J750" s="13">
        <f t="shared" si="135"/>
        <v>4.6124316123941522</v>
      </c>
      <c r="K750" s="13">
        <f t="shared" si="136"/>
        <v>1.4003380634166618E-3</v>
      </c>
      <c r="L750" s="13">
        <f t="shared" si="137"/>
        <v>0</v>
      </c>
      <c r="M750" s="13">
        <f t="shared" si="142"/>
        <v>9.7264528498371092</v>
      </c>
      <c r="N750" s="13">
        <f t="shared" si="138"/>
        <v>0.50982729870760024</v>
      </c>
      <c r="O750" s="13">
        <f t="shared" si="139"/>
        <v>0.50982729870760024</v>
      </c>
      <c r="Q750">
        <v>24.178633111291191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8.84</v>
      </c>
      <c r="G751" s="13">
        <f t="shared" si="133"/>
        <v>0</v>
      </c>
      <c r="H751" s="13">
        <f t="shared" si="134"/>
        <v>8.84</v>
      </c>
      <c r="I751" s="16">
        <f t="shared" si="141"/>
        <v>8.8414003380634156</v>
      </c>
      <c r="J751" s="13">
        <f t="shared" si="135"/>
        <v>8.8274604157231575</v>
      </c>
      <c r="K751" s="13">
        <f t="shared" si="136"/>
        <v>1.3939922340258093E-2</v>
      </c>
      <c r="L751" s="13">
        <f t="shared" si="137"/>
        <v>0</v>
      </c>
      <c r="M751" s="13">
        <f t="shared" si="142"/>
        <v>9.2166255511295088</v>
      </c>
      <c r="N751" s="13">
        <f t="shared" si="138"/>
        <v>0.48310390030940192</v>
      </c>
      <c r="O751" s="13">
        <f t="shared" si="139"/>
        <v>0.48310390030940192</v>
      </c>
      <c r="Q751">
        <v>21.699423834719731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70.366666670000001</v>
      </c>
      <c r="G752" s="13">
        <f t="shared" si="133"/>
        <v>0.26470561769609902</v>
      </c>
      <c r="H752" s="13">
        <f t="shared" si="134"/>
        <v>70.101961052303906</v>
      </c>
      <c r="I752" s="16">
        <f t="shared" si="141"/>
        <v>70.115900974644163</v>
      </c>
      <c r="J752" s="13">
        <f t="shared" si="135"/>
        <v>57.811393940951547</v>
      </c>
      <c r="K752" s="13">
        <f t="shared" si="136"/>
        <v>12.304507033692616</v>
      </c>
      <c r="L752" s="13">
        <f t="shared" si="137"/>
        <v>0</v>
      </c>
      <c r="M752" s="13">
        <f t="shared" si="142"/>
        <v>8.7335216508201068</v>
      </c>
      <c r="N752" s="13">
        <f t="shared" si="138"/>
        <v>0.45778125079961962</v>
      </c>
      <c r="O752" s="13">
        <f t="shared" si="139"/>
        <v>0.72248686849571864</v>
      </c>
      <c r="Q752">
        <v>15.590551154654669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90.793333329999996</v>
      </c>
      <c r="G753" s="13">
        <f t="shared" si="133"/>
        <v>0.67323895089609898</v>
      </c>
      <c r="H753" s="13">
        <f t="shared" si="134"/>
        <v>90.120094379103904</v>
      </c>
      <c r="I753" s="16">
        <f t="shared" si="141"/>
        <v>102.42460141279652</v>
      </c>
      <c r="J753" s="13">
        <f t="shared" si="135"/>
        <v>59.024016772207929</v>
      </c>
      <c r="K753" s="13">
        <f t="shared" si="136"/>
        <v>43.40058464058859</v>
      </c>
      <c r="L753" s="13">
        <f t="shared" si="137"/>
        <v>1.1136413664750855</v>
      </c>
      <c r="M753" s="13">
        <f t="shared" si="142"/>
        <v>9.389381766495573</v>
      </c>
      <c r="N753" s="13">
        <f t="shared" si="138"/>
        <v>0.49215918860152624</v>
      </c>
      <c r="O753" s="13">
        <f t="shared" si="139"/>
        <v>1.1653981394976252</v>
      </c>
      <c r="Q753">
        <v>10.52752779262128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115.05996654262989</v>
      </c>
      <c r="G754" s="13">
        <f t="shared" si="133"/>
        <v>1.1585716151486969</v>
      </c>
      <c r="H754" s="13">
        <f t="shared" si="134"/>
        <v>113.90139492748119</v>
      </c>
      <c r="I754" s="16">
        <f t="shared" si="141"/>
        <v>156.18833820159469</v>
      </c>
      <c r="J754" s="13">
        <f t="shared" si="135"/>
        <v>66.556581948619595</v>
      </c>
      <c r="K754" s="13">
        <f t="shared" si="136"/>
        <v>89.631756252975094</v>
      </c>
      <c r="L754" s="13">
        <f t="shared" si="137"/>
        <v>2.9990478714122157</v>
      </c>
      <c r="M754" s="13">
        <f t="shared" si="142"/>
        <v>11.896270449306263</v>
      </c>
      <c r="N754" s="13">
        <f t="shared" si="138"/>
        <v>0.62356169525526817</v>
      </c>
      <c r="O754" s="13">
        <f t="shared" si="139"/>
        <v>1.7821333104039652</v>
      </c>
      <c r="Q754">
        <v>10.80350022258065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86.980138517723603</v>
      </c>
      <c r="G755" s="13">
        <f t="shared" si="133"/>
        <v>0.5969750546505711</v>
      </c>
      <c r="H755" s="13">
        <f t="shared" si="134"/>
        <v>86.383163463073032</v>
      </c>
      <c r="I755" s="16">
        <f t="shared" si="141"/>
        <v>173.01587184463591</v>
      </c>
      <c r="J755" s="13">
        <f t="shared" si="135"/>
        <v>67.434496290055037</v>
      </c>
      <c r="K755" s="13">
        <f t="shared" si="136"/>
        <v>105.58137555458087</v>
      </c>
      <c r="L755" s="13">
        <f t="shared" si="137"/>
        <v>3.6495076139133431</v>
      </c>
      <c r="M755" s="13">
        <f t="shared" si="142"/>
        <v>14.922216367964337</v>
      </c>
      <c r="N755" s="13">
        <f t="shared" si="138"/>
        <v>0.78217140195533919</v>
      </c>
      <c r="O755" s="13">
        <f t="shared" si="139"/>
        <v>1.3791464566059104</v>
      </c>
      <c r="Q755">
        <v>10.733407918735271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82.791553511693166</v>
      </c>
      <c r="G756" s="13">
        <f t="shared" si="133"/>
        <v>0.51320335452996235</v>
      </c>
      <c r="H756" s="13">
        <f t="shared" si="134"/>
        <v>82.278350157163203</v>
      </c>
      <c r="I756" s="16">
        <f t="shared" si="141"/>
        <v>184.21021809783076</v>
      </c>
      <c r="J756" s="13">
        <f t="shared" si="135"/>
        <v>76.819142712994278</v>
      </c>
      <c r="K756" s="13">
        <f t="shared" si="136"/>
        <v>107.39107538483648</v>
      </c>
      <c r="L756" s="13">
        <f t="shared" si="137"/>
        <v>3.7233110610886548</v>
      </c>
      <c r="M756" s="13">
        <f t="shared" si="142"/>
        <v>17.863356027097652</v>
      </c>
      <c r="N756" s="13">
        <f t="shared" si="138"/>
        <v>0.93633585539869724</v>
      </c>
      <c r="O756" s="13">
        <f t="shared" si="139"/>
        <v>1.4495392099286595</v>
      </c>
      <c r="Q756">
        <v>12.85024681116345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48.665006084020447</v>
      </c>
      <c r="G757" s="13">
        <f t="shared" si="133"/>
        <v>0</v>
      </c>
      <c r="H757" s="13">
        <f t="shared" si="134"/>
        <v>48.665006084020447</v>
      </c>
      <c r="I757" s="16">
        <f t="shared" si="141"/>
        <v>152.33277040776827</v>
      </c>
      <c r="J757" s="13">
        <f t="shared" si="135"/>
        <v>82.253584892350148</v>
      </c>
      <c r="K757" s="13">
        <f t="shared" si="136"/>
        <v>70.079185515418118</v>
      </c>
      <c r="L757" s="13">
        <f t="shared" si="137"/>
        <v>2.2016520284966457</v>
      </c>
      <c r="M757" s="13">
        <f t="shared" si="142"/>
        <v>19.128672200195602</v>
      </c>
      <c r="N757" s="13">
        <f t="shared" si="138"/>
        <v>1.0026593894250171</v>
      </c>
      <c r="O757" s="13">
        <f t="shared" si="139"/>
        <v>1.0026593894250171</v>
      </c>
      <c r="Q757">
        <v>14.95302177016405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3.259891843908322</v>
      </c>
      <c r="G758" s="13">
        <f t="shared" si="133"/>
        <v>0</v>
      </c>
      <c r="H758" s="13">
        <f t="shared" si="134"/>
        <v>3.259891843908322</v>
      </c>
      <c r="I758" s="16">
        <f t="shared" si="141"/>
        <v>71.137425330829799</v>
      </c>
      <c r="J758" s="13">
        <f t="shared" si="135"/>
        <v>63.863332153366251</v>
      </c>
      <c r="K758" s="13">
        <f t="shared" si="136"/>
        <v>7.2740931774635484</v>
      </c>
      <c r="L758" s="13">
        <f t="shared" si="137"/>
        <v>0</v>
      </c>
      <c r="M758" s="13">
        <f t="shared" si="142"/>
        <v>18.126012810770586</v>
      </c>
      <c r="N758" s="13">
        <f t="shared" si="138"/>
        <v>0.95010342314148866</v>
      </c>
      <c r="O758" s="13">
        <f t="shared" si="139"/>
        <v>0.95010342314148866</v>
      </c>
      <c r="Q758">
        <v>20.549513430684009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32.101079558970532</v>
      </c>
      <c r="G759" s="13">
        <f t="shared" si="133"/>
        <v>0</v>
      </c>
      <c r="H759" s="13">
        <f t="shared" si="134"/>
        <v>32.101079558970532</v>
      </c>
      <c r="I759" s="16">
        <f t="shared" si="141"/>
        <v>39.375172736434081</v>
      </c>
      <c r="J759" s="13">
        <f t="shared" si="135"/>
        <v>38.6523761401792</v>
      </c>
      <c r="K759" s="13">
        <f t="shared" si="136"/>
        <v>0.7227965962548808</v>
      </c>
      <c r="L759" s="13">
        <f t="shared" si="137"/>
        <v>0</v>
      </c>
      <c r="M759" s="13">
        <f t="shared" si="142"/>
        <v>17.175909387629098</v>
      </c>
      <c r="N759" s="13">
        <f t="shared" si="138"/>
        <v>0.90030226035466843</v>
      </c>
      <c r="O759" s="13">
        <f t="shared" si="139"/>
        <v>0.90030226035466843</v>
      </c>
      <c r="Q759">
        <v>25.31512728308536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1.1180920062355799</v>
      </c>
      <c r="G760" s="13">
        <f t="shared" si="133"/>
        <v>0</v>
      </c>
      <c r="H760" s="13">
        <f t="shared" si="134"/>
        <v>1.1180920062355799</v>
      </c>
      <c r="I760" s="16">
        <f t="shared" si="141"/>
        <v>1.8408886024904607</v>
      </c>
      <c r="J760" s="13">
        <f t="shared" si="135"/>
        <v>1.8408144459234179</v>
      </c>
      <c r="K760" s="13">
        <f t="shared" si="136"/>
        <v>7.4156567042793498E-5</v>
      </c>
      <c r="L760" s="13">
        <f t="shared" si="137"/>
        <v>0</v>
      </c>
      <c r="M760" s="13">
        <f t="shared" si="142"/>
        <v>16.27560712727443</v>
      </c>
      <c r="N760" s="13">
        <f t="shared" si="138"/>
        <v>0.85311150371365374</v>
      </c>
      <c r="O760" s="13">
        <f t="shared" si="139"/>
        <v>0.85311150371365374</v>
      </c>
      <c r="Q760">
        <v>25.486686681084901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0.88666666699999996</v>
      </c>
      <c r="G761" s="13">
        <f t="shared" si="133"/>
        <v>0</v>
      </c>
      <c r="H761" s="13">
        <f t="shared" si="134"/>
        <v>0.88666666699999996</v>
      </c>
      <c r="I761" s="16">
        <f t="shared" si="141"/>
        <v>0.88674082356704276</v>
      </c>
      <c r="J761" s="13">
        <f t="shared" si="135"/>
        <v>0.88673411974984606</v>
      </c>
      <c r="K761" s="13">
        <f t="shared" si="136"/>
        <v>6.7038171966959936E-6</v>
      </c>
      <c r="L761" s="13">
        <f t="shared" si="137"/>
        <v>0</v>
      </c>
      <c r="M761" s="13">
        <f t="shared" si="142"/>
        <v>15.422495623560776</v>
      </c>
      <c r="N761" s="13">
        <f t="shared" si="138"/>
        <v>0.80839432468142358</v>
      </c>
      <c r="O761" s="13">
        <f t="shared" si="139"/>
        <v>0.80839432468142358</v>
      </c>
      <c r="Q761">
        <v>27.02484819354838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10.7274512082287</v>
      </c>
      <c r="G762" s="13">
        <f t="shared" si="133"/>
        <v>0</v>
      </c>
      <c r="H762" s="13">
        <f t="shared" si="134"/>
        <v>10.7274512082287</v>
      </c>
      <c r="I762" s="16">
        <f t="shared" si="141"/>
        <v>10.727457912045898</v>
      </c>
      <c r="J762" s="13">
        <f t="shared" si="135"/>
        <v>10.710118380760939</v>
      </c>
      <c r="K762" s="13">
        <f t="shared" si="136"/>
        <v>1.7339531284958909E-2</v>
      </c>
      <c r="L762" s="13">
        <f t="shared" si="137"/>
        <v>0</v>
      </c>
      <c r="M762" s="13">
        <f t="shared" si="142"/>
        <v>14.614101298879353</v>
      </c>
      <c r="N762" s="13">
        <f t="shared" si="138"/>
        <v>0.76602106680357485</v>
      </c>
      <c r="O762" s="13">
        <f t="shared" si="139"/>
        <v>0.76602106680357485</v>
      </c>
      <c r="Q762">
        <v>24.271569656729611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7.4244562393990803</v>
      </c>
      <c r="G763" s="13">
        <f t="shared" si="133"/>
        <v>0</v>
      </c>
      <c r="H763" s="13">
        <f t="shared" si="134"/>
        <v>7.4244562393990803</v>
      </c>
      <c r="I763" s="16">
        <f t="shared" si="141"/>
        <v>7.4417957706840392</v>
      </c>
      <c r="J763" s="13">
        <f t="shared" si="135"/>
        <v>7.4313017170021913</v>
      </c>
      <c r="K763" s="13">
        <f t="shared" si="136"/>
        <v>1.0494053681847859E-2</v>
      </c>
      <c r="L763" s="13">
        <f t="shared" si="137"/>
        <v>0</v>
      </c>
      <c r="M763" s="13">
        <f t="shared" si="142"/>
        <v>13.848080232075779</v>
      </c>
      <c r="N763" s="13">
        <f t="shared" si="138"/>
        <v>0.72586886977234977</v>
      </c>
      <c r="O763" s="13">
        <f t="shared" si="139"/>
        <v>0.72586886977234977</v>
      </c>
      <c r="Q763">
        <v>20.054617899083649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56.940850994926699</v>
      </c>
      <c r="G764" s="13">
        <f t="shared" si="133"/>
        <v>0</v>
      </c>
      <c r="H764" s="13">
        <f t="shared" si="134"/>
        <v>56.940850994926699</v>
      </c>
      <c r="I764" s="16">
        <f t="shared" si="141"/>
        <v>56.951345048608545</v>
      </c>
      <c r="J764" s="13">
        <f t="shared" si="135"/>
        <v>50.890462103794199</v>
      </c>
      <c r="K764" s="13">
        <f t="shared" si="136"/>
        <v>6.0608829448143453</v>
      </c>
      <c r="L764" s="13">
        <f t="shared" si="137"/>
        <v>0</v>
      </c>
      <c r="M764" s="13">
        <f t="shared" si="142"/>
        <v>13.122211362303428</v>
      </c>
      <c r="N764" s="13">
        <f t="shared" si="138"/>
        <v>0.6878213131959382</v>
      </c>
      <c r="O764" s="13">
        <f t="shared" si="139"/>
        <v>0.6878213131959382</v>
      </c>
      <c r="Q764">
        <v>17.072167330398859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118.0992743728937</v>
      </c>
      <c r="G765" s="13">
        <f t="shared" si="133"/>
        <v>1.219357771753973</v>
      </c>
      <c r="H765" s="13">
        <f t="shared" si="134"/>
        <v>116.87991660113973</v>
      </c>
      <c r="I765" s="16">
        <f t="shared" si="141"/>
        <v>122.94079954595406</v>
      </c>
      <c r="J765" s="13">
        <f t="shared" si="135"/>
        <v>71.284306884347174</v>
      </c>
      <c r="K765" s="13">
        <f t="shared" si="136"/>
        <v>51.65649266160689</v>
      </c>
      <c r="L765" s="13">
        <f t="shared" si="137"/>
        <v>1.4503350331962654</v>
      </c>
      <c r="M765" s="13">
        <f t="shared" si="142"/>
        <v>13.884725082303756</v>
      </c>
      <c r="N765" s="13">
        <f t="shared" si="138"/>
        <v>0.72778966713719662</v>
      </c>
      <c r="O765" s="13">
        <f t="shared" si="139"/>
        <v>1.9471474388911696</v>
      </c>
      <c r="Q765">
        <v>13.354564134032399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85.709807770154796</v>
      </c>
      <c r="G766" s="13">
        <f t="shared" si="133"/>
        <v>0.57156843969919491</v>
      </c>
      <c r="H766" s="13">
        <f t="shared" si="134"/>
        <v>85.138239330455605</v>
      </c>
      <c r="I766" s="16">
        <f t="shared" si="141"/>
        <v>135.34439695886624</v>
      </c>
      <c r="J766" s="13">
        <f t="shared" si="135"/>
        <v>62.271244792484154</v>
      </c>
      <c r="K766" s="13">
        <f t="shared" si="136"/>
        <v>73.073152166382087</v>
      </c>
      <c r="L766" s="13">
        <f t="shared" si="137"/>
        <v>2.3237524209898335</v>
      </c>
      <c r="M766" s="13">
        <f t="shared" si="142"/>
        <v>15.480687836156394</v>
      </c>
      <c r="N766" s="13">
        <f t="shared" si="138"/>
        <v>0.811444560878676</v>
      </c>
      <c r="O766" s="13">
        <f t="shared" si="139"/>
        <v>1.3830130005778709</v>
      </c>
      <c r="Q766">
        <v>10.089012222580649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74.926659810639947</v>
      </c>
      <c r="G767" s="13">
        <f t="shared" si="133"/>
        <v>0.35590548050889792</v>
      </c>
      <c r="H767" s="13">
        <f t="shared" si="134"/>
        <v>74.570754330131052</v>
      </c>
      <c r="I767" s="16">
        <f t="shared" si="141"/>
        <v>145.32015407552331</v>
      </c>
      <c r="J767" s="13">
        <f t="shared" si="135"/>
        <v>64.056593494793006</v>
      </c>
      <c r="K767" s="13">
        <f t="shared" si="136"/>
        <v>81.263560580730299</v>
      </c>
      <c r="L767" s="13">
        <f t="shared" si="137"/>
        <v>2.6577748730266437</v>
      </c>
      <c r="M767" s="13">
        <f t="shared" si="142"/>
        <v>17.327018148304361</v>
      </c>
      <c r="N767" s="13">
        <f t="shared" si="138"/>
        <v>0.90822286331810265</v>
      </c>
      <c r="O767" s="13">
        <f t="shared" si="139"/>
        <v>1.2641283438270006</v>
      </c>
      <c r="Q767">
        <v>10.348926729769911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31.796892759731641</v>
      </c>
      <c r="G768" s="13">
        <f t="shared" si="133"/>
        <v>0</v>
      </c>
      <c r="H768" s="13">
        <f t="shared" si="134"/>
        <v>31.796892759731641</v>
      </c>
      <c r="I768" s="16">
        <f t="shared" si="141"/>
        <v>110.40267846743531</v>
      </c>
      <c r="J768" s="13">
        <f t="shared" si="135"/>
        <v>71.616386845630544</v>
      </c>
      <c r="K768" s="13">
        <f t="shared" si="136"/>
        <v>38.786291621804764</v>
      </c>
      <c r="L768" s="13">
        <f t="shared" si="137"/>
        <v>0.92546058346914262</v>
      </c>
      <c r="M768" s="13">
        <f t="shared" si="142"/>
        <v>17.344255868455402</v>
      </c>
      <c r="N768" s="13">
        <f t="shared" si="138"/>
        <v>0.90912640548667745</v>
      </c>
      <c r="O768" s="13">
        <f t="shared" si="139"/>
        <v>0.90912640548667745</v>
      </c>
      <c r="Q768">
        <v>14.409182411158429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14.428732844512369</v>
      </c>
      <c r="G769" s="13">
        <f t="shared" si="133"/>
        <v>0</v>
      </c>
      <c r="H769" s="13">
        <f t="shared" si="134"/>
        <v>14.428732844512369</v>
      </c>
      <c r="I769" s="16">
        <f t="shared" si="141"/>
        <v>52.289563882847986</v>
      </c>
      <c r="J769" s="13">
        <f t="shared" si="135"/>
        <v>47.575859366758436</v>
      </c>
      <c r="K769" s="13">
        <f t="shared" si="136"/>
        <v>4.7137045160895497</v>
      </c>
      <c r="L769" s="13">
        <f t="shared" si="137"/>
        <v>0</v>
      </c>
      <c r="M769" s="13">
        <f t="shared" si="142"/>
        <v>16.435129462968725</v>
      </c>
      <c r="N769" s="13">
        <f t="shared" si="138"/>
        <v>0.86147311742279864</v>
      </c>
      <c r="O769" s="13">
        <f t="shared" si="139"/>
        <v>0.86147311742279864</v>
      </c>
      <c r="Q769">
        <v>17.233407612102319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4.8449062303763508</v>
      </c>
      <c r="G770" s="13">
        <f t="shared" si="133"/>
        <v>0</v>
      </c>
      <c r="H770" s="13">
        <f t="shared" si="134"/>
        <v>4.8449062303763508</v>
      </c>
      <c r="I770" s="16">
        <f t="shared" si="141"/>
        <v>9.5586107464659005</v>
      </c>
      <c r="J770" s="13">
        <f t="shared" si="135"/>
        <v>9.5324829884509796</v>
      </c>
      <c r="K770" s="13">
        <f t="shared" si="136"/>
        <v>2.6127758014920843E-2</v>
      </c>
      <c r="L770" s="13">
        <f t="shared" si="137"/>
        <v>0</v>
      </c>
      <c r="M770" s="13">
        <f t="shared" si="142"/>
        <v>15.573656345545926</v>
      </c>
      <c r="N770" s="13">
        <f t="shared" si="138"/>
        <v>0.81631765127850564</v>
      </c>
      <c r="O770" s="13">
        <f t="shared" si="139"/>
        <v>0.81631765127850564</v>
      </c>
      <c r="Q770">
        <v>18.902526163068291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0.88666666699999996</v>
      </c>
      <c r="G771" s="13">
        <f t="shared" si="133"/>
        <v>0</v>
      </c>
      <c r="H771" s="13">
        <f t="shared" si="134"/>
        <v>0.88666666699999996</v>
      </c>
      <c r="I771" s="16">
        <f t="shared" si="141"/>
        <v>0.91279442501492081</v>
      </c>
      <c r="J771" s="13">
        <f t="shared" si="135"/>
        <v>0.91278228925269467</v>
      </c>
      <c r="K771" s="13">
        <f t="shared" si="136"/>
        <v>1.2135762226139768E-5</v>
      </c>
      <c r="L771" s="13">
        <f t="shared" si="137"/>
        <v>0</v>
      </c>
      <c r="M771" s="13">
        <f t="shared" si="142"/>
        <v>14.757338694267419</v>
      </c>
      <c r="N771" s="13">
        <f t="shared" si="138"/>
        <v>0.77352907979577612</v>
      </c>
      <c r="O771" s="13">
        <f t="shared" si="139"/>
        <v>0.77352907979577612</v>
      </c>
      <c r="Q771">
        <v>23.378497151896671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0.88666666699999996</v>
      </c>
      <c r="G772" s="13">
        <f t="shared" si="133"/>
        <v>0</v>
      </c>
      <c r="H772" s="13">
        <f t="shared" si="134"/>
        <v>0.88666666699999996</v>
      </c>
      <c r="I772" s="16">
        <f t="shared" si="141"/>
        <v>0.8866788027622261</v>
      </c>
      <c r="J772" s="13">
        <f t="shared" si="135"/>
        <v>0.88667043267051648</v>
      </c>
      <c r="K772" s="13">
        <f t="shared" si="136"/>
        <v>8.3700917096196648E-6</v>
      </c>
      <c r="L772" s="13">
        <f t="shared" si="137"/>
        <v>0</v>
      </c>
      <c r="M772" s="13">
        <f t="shared" si="142"/>
        <v>13.983809614471642</v>
      </c>
      <c r="N772" s="13">
        <f t="shared" si="138"/>
        <v>0.7329833384744</v>
      </c>
      <c r="O772" s="13">
        <f t="shared" si="139"/>
        <v>0.7329833384744</v>
      </c>
      <c r="Q772">
        <v>25.414610050279499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4.0105880175918447</v>
      </c>
      <c r="G773" s="13">
        <f t="shared" si="133"/>
        <v>0</v>
      </c>
      <c r="H773" s="13">
        <f t="shared" si="134"/>
        <v>4.0105880175918447</v>
      </c>
      <c r="I773" s="16">
        <f t="shared" si="141"/>
        <v>4.0105963876835542</v>
      </c>
      <c r="J773" s="13">
        <f t="shared" si="135"/>
        <v>4.0099502098073447</v>
      </c>
      <c r="K773" s="13">
        <f t="shared" si="136"/>
        <v>6.4617787620946388E-4</v>
      </c>
      <c r="L773" s="13">
        <f t="shared" si="137"/>
        <v>0</v>
      </c>
      <c r="M773" s="13">
        <f t="shared" si="142"/>
        <v>13.250826275997243</v>
      </c>
      <c r="N773" s="13">
        <f t="shared" si="138"/>
        <v>0.69456286584975346</v>
      </c>
      <c r="O773" s="13">
        <f t="shared" si="139"/>
        <v>0.69456286584975346</v>
      </c>
      <c r="Q773">
        <v>26.724754193548382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12.420173531527739</v>
      </c>
      <c r="G774" s="13">
        <f t="shared" ref="G774:G837" si="144">IF((F774-$J$2)&gt;0,$I$2*(F774-$J$2),0)</f>
        <v>0</v>
      </c>
      <c r="H774" s="13">
        <f t="shared" ref="H774:H837" si="145">F774-G774</f>
        <v>12.420173531527739</v>
      </c>
      <c r="I774" s="16">
        <f t="shared" si="141"/>
        <v>12.420819709403949</v>
      </c>
      <c r="J774" s="13">
        <f t="shared" ref="J774:J837" si="146">I774/SQRT(1+(I774/($K$2*(300+(25*Q774)+0.05*(Q774)^3)))^2)</f>
        <v>12.389143402516806</v>
      </c>
      <c r="K774" s="13">
        <f t="shared" ref="K774:K837" si="147">I774-J774</f>
        <v>3.1676306887142403E-2</v>
      </c>
      <c r="L774" s="13">
        <f t="shared" ref="L774:L837" si="148">IF(K774&gt;$N$2,(K774-$N$2)/$L$2,0)</f>
        <v>0</v>
      </c>
      <c r="M774" s="13">
        <f t="shared" si="142"/>
        <v>12.556263410147489</v>
      </c>
      <c r="N774" s="13">
        <f t="shared" ref="N774:N837" si="149">$M$2*M774</f>
        <v>0.65815626262597704</v>
      </c>
      <c r="O774" s="13">
        <f t="shared" ref="O774:O837" si="150">N774+G774</f>
        <v>0.65815626262597704</v>
      </c>
      <c r="Q774">
        <v>23.100137475390181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76.693060165588946</v>
      </c>
      <c r="G775" s="13">
        <f t="shared" si="144"/>
        <v>0.39123348760787791</v>
      </c>
      <c r="H775" s="13">
        <f t="shared" si="145"/>
        <v>76.301826677981069</v>
      </c>
      <c r="I775" s="16">
        <f t="shared" ref="I775:I838" si="152">H775+K774-L774</f>
        <v>76.333502984868204</v>
      </c>
      <c r="J775" s="13">
        <f t="shared" si="146"/>
        <v>65.760880590192286</v>
      </c>
      <c r="K775" s="13">
        <f t="shared" si="147"/>
        <v>10.572622394675918</v>
      </c>
      <c r="L775" s="13">
        <f t="shared" si="148"/>
        <v>0</v>
      </c>
      <c r="M775" s="13">
        <f t="shared" ref="M775:M838" si="153">L775+M774-N774</f>
        <v>11.898107147521511</v>
      </c>
      <c r="N775" s="13">
        <f t="shared" si="149"/>
        <v>0.62365796867622414</v>
      </c>
      <c r="O775" s="13">
        <f t="shared" si="150"/>
        <v>1.014891456284102</v>
      </c>
      <c r="Q775">
        <v>18.956800360549909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30.748692461798971</v>
      </c>
      <c r="G776" s="13">
        <f t="shared" si="144"/>
        <v>0</v>
      </c>
      <c r="H776" s="13">
        <f t="shared" si="145"/>
        <v>30.748692461798971</v>
      </c>
      <c r="I776" s="16">
        <f t="shared" si="152"/>
        <v>41.321314856474885</v>
      </c>
      <c r="J776" s="13">
        <f t="shared" si="146"/>
        <v>37.176459457961691</v>
      </c>
      <c r="K776" s="13">
        <f t="shared" si="147"/>
        <v>4.1448553985131937</v>
      </c>
      <c r="L776" s="13">
        <f t="shared" si="148"/>
        <v>0</v>
      </c>
      <c r="M776" s="13">
        <f t="shared" si="153"/>
        <v>11.274449178845288</v>
      </c>
      <c r="N776" s="13">
        <f t="shared" si="149"/>
        <v>0.59096795697344884</v>
      </c>
      <c r="O776" s="13">
        <f t="shared" si="150"/>
        <v>0.59096795697344884</v>
      </c>
      <c r="Q776">
        <v>12.96138782745834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22.209968924084698</v>
      </c>
      <c r="G777" s="13">
        <f t="shared" si="144"/>
        <v>0</v>
      </c>
      <c r="H777" s="13">
        <f t="shared" si="145"/>
        <v>22.209968924084698</v>
      </c>
      <c r="I777" s="16">
        <f t="shared" si="152"/>
        <v>26.354824322597892</v>
      </c>
      <c r="J777" s="13">
        <f t="shared" si="146"/>
        <v>25.049994760977221</v>
      </c>
      <c r="K777" s="13">
        <f t="shared" si="147"/>
        <v>1.3048295616206715</v>
      </c>
      <c r="L777" s="13">
        <f t="shared" si="148"/>
        <v>0</v>
      </c>
      <c r="M777" s="13">
        <f t="shared" si="153"/>
        <v>10.683481221871839</v>
      </c>
      <c r="N777" s="13">
        <f t="shared" si="149"/>
        <v>0.55999144356429076</v>
      </c>
      <c r="O777" s="13">
        <f t="shared" si="150"/>
        <v>0.55999144356429076</v>
      </c>
      <c r="Q777">
        <v>12.1559958665185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34.049129161355722</v>
      </c>
      <c r="G778" s="13">
        <f t="shared" si="144"/>
        <v>0</v>
      </c>
      <c r="H778" s="13">
        <f t="shared" si="145"/>
        <v>34.049129161355722</v>
      </c>
      <c r="I778" s="16">
        <f t="shared" si="152"/>
        <v>35.353958722976394</v>
      </c>
      <c r="J778" s="13">
        <f t="shared" si="146"/>
        <v>32.485288237929232</v>
      </c>
      <c r="K778" s="13">
        <f t="shared" si="147"/>
        <v>2.8686704850471614</v>
      </c>
      <c r="L778" s="13">
        <f t="shared" si="148"/>
        <v>0</v>
      </c>
      <c r="M778" s="13">
        <f t="shared" si="153"/>
        <v>10.123489778307547</v>
      </c>
      <c r="N778" s="13">
        <f t="shared" si="149"/>
        <v>0.53063861274513624</v>
      </c>
      <c r="O778" s="13">
        <f t="shared" si="150"/>
        <v>0.53063861274513624</v>
      </c>
      <c r="Q778">
        <v>12.46559929846452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87.046027495599645</v>
      </c>
      <c r="G779" s="13">
        <f t="shared" si="144"/>
        <v>0.59829283420809187</v>
      </c>
      <c r="H779" s="13">
        <f t="shared" si="145"/>
        <v>86.44773466139155</v>
      </c>
      <c r="I779" s="16">
        <f t="shared" si="152"/>
        <v>89.316405146438711</v>
      </c>
      <c r="J779" s="13">
        <f t="shared" si="146"/>
        <v>60.950110705512614</v>
      </c>
      <c r="K779" s="13">
        <f t="shared" si="147"/>
        <v>28.366294440926097</v>
      </c>
      <c r="L779" s="13">
        <f t="shared" si="148"/>
        <v>0.50051071131423597</v>
      </c>
      <c r="M779" s="13">
        <f t="shared" si="153"/>
        <v>10.093361876876648</v>
      </c>
      <c r="N779" s="13">
        <f t="shared" si="149"/>
        <v>0.52905941148447289</v>
      </c>
      <c r="O779" s="13">
        <f t="shared" si="150"/>
        <v>1.1273522456925646</v>
      </c>
      <c r="Q779">
        <v>12.65216422258065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38.369325134269808</v>
      </c>
      <c r="G780" s="13">
        <f t="shared" si="144"/>
        <v>0</v>
      </c>
      <c r="H780" s="13">
        <f t="shared" si="145"/>
        <v>38.369325134269808</v>
      </c>
      <c r="I780" s="16">
        <f t="shared" si="152"/>
        <v>66.235108863881663</v>
      </c>
      <c r="J780" s="13">
        <f t="shared" si="146"/>
        <v>52.50616660844085</v>
      </c>
      <c r="K780" s="13">
        <f t="shared" si="147"/>
        <v>13.728942255440813</v>
      </c>
      <c r="L780" s="13">
        <f t="shared" si="148"/>
        <v>0</v>
      </c>
      <c r="M780" s="13">
        <f t="shared" si="153"/>
        <v>9.5643024653921742</v>
      </c>
      <c r="N780" s="13">
        <f t="shared" si="149"/>
        <v>0.5013279316965995</v>
      </c>
      <c r="O780" s="13">
        <f t="shared" si="150"/>
        <v>0.5013279316965995</v>
      </c>
      <c r="Q780">
        <v>13.126676424490141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37.910032464015643</v>
      </c>
      <c r="G781" s="13">
        <f t="shared" si="144"/>
        <v>0</v>
      </c>
      <c r="H781" s="13">
        <f t="shared" si="145"/>
        <v>37.910032464015643</v>
      </c>
      <c r="I781" s="16">
        <f t="shared" si="152"/>
        <v>51.638974719456456</v>
      </c>
      <c r="J781" s="13">
        <f t="shared" si="146"/>
        <v>44.183453456755458</v>
      </c>
      <c r="K781" s="13">
        <f t="shared" si="147"/>
        <v>7.4555212627009979</v>
      </c>
      <c r="L781" s="13">
        <f t="shared" si="148"/>
        <v>0</v>
      </c>
      <c r="M781" s="13">
        <f t="shared" si="153"/>
        <v>9.0629745336955754</v>
      </c>
      <c r="N781" s="13">
        <f t="shared" si="149"/>
        <v>0.4750500409660825</v>
      </c>
      <c r="O781" s="13">
        <f t="shared" si="150"/>
        <v>0.4750500409660825</v>
      </c>
      <c r="Q781">
        <v>12.99519787160845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3.781355863507796</v>
      </c>
      <c r="G782" s="13">
        <f t="shared" si="144"/>
        <v>0</v>
      </c>
      <c r="H782" s="13">
        <f t="shared" si="145"/>
        <v>3.781355863507796</v>
      </c>
      <c r="I782" s="16">
        <f t="shared" si="152"/>
        <v>11.236877126208794</v>
      </c>
      <c r="J782" s="13">
        <f t="shared" si="146"/>
        <v>11.183909670289108</v>
      </c>
      <c r="K782" s="13">
        <f t="shared" si="147"/>
        <v>5.2967455919686657E-2</v>
      </c>
      <c r="L782" s="13">
        <f t="shared" si="148"/>
        <v>0</v>
      </c>
      <c r="M782" s="13">
        <f t="shared" si="153"/>
        <v>8.587924492729492</v>
      </c>
      <c r="N782" s="13">
        <f t="shared" si="149"/>
        <v>0.45014954714003885</v>
      </c>
      <c r="O782" s="13">
        <f t="shared" si="150"/>
        <v>0.45014954714003885</v>
      </c>
      <c r="Q782">
        <v>17.314948735765341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1.5950204273338739</v>
      </c>
      <c r="G783" s="13">
        <f t="shared" si="144"/>
        <v>0</v>
      </c>
      <c r="H783" s="13">
        <f t="shared" si="145"/>
        <v>1.5950204273338739</v>
      </c>
      <c r="I783" s="16">
        <f t="shared" si="152"/>
        <v>1.6479878832535606</v>
      </c>
      <c r="J783" s="13">
        <f t="shared" si="146"/>
        <v>1.6478951545937679</v>
      </c>
      <c r="K783" s="13">
        <f t="shared" si="147"/>
        <v>9.2728659792706836E-5</v>
      </c>
      <c r="L783" s="13">
        <f t="shared" si="148"/>
        <v>0</v>
      </c>
      <c r="M783" s="13">
        <f t="shared" si="153"/>
        <v>8.1377749455894524</v>
      </c>
      <c r="N783" s="13">
        <f t="shared" si="149"/>
        <v>0.42655425179691703</v>
      </c>
      <c r="O783" s="13">
        <f t="shared" si="150"/>
        <v>0.42655425179691703</v>
      </c>
      <c r="Q783">
        <v>21.52572156565892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40.497439789162406</v>
      </c>
      <c r="G784" s="13">
        <f t="shared" si="144"/>
        <v>0</v>
      </c>
      <c r="H784" s="13">
        <f t="shared" si="145"/>
        <v>40.497439789162406</v>
      </c>
      <c r="I784" s="16">
        <f t="shared" si="152"/>
        <v>40.497532517822201</v>
      </c>
      <c r="J784" s="13">
        <f t="shared" si="146"/>
        <v>39.460046603894753</v>
      </c>
      <c r="K784" s="13">
        <f t="shared" si="147"/>
        <v>1.0374859139274477</v>
      </c>
      <c r="L784" s="13">
        <f t="shared" si="148"/>
        <v>0</v>
      </c>
      <c r="M784" s="13">
        <f t="shared" si="153"/>
        <v>7.7112206937925354</v>
      </c>
      <c r="N784" s="13">
        <f t="shared" si="149"/>
        <v>0.40419574090879751</v>
      </c>
      <c r="O784" s="13">
        <f t="shared" si="150"/>
        <v>0.40419574090879751</v>
      </c>
      <c r="Q784">
        <v>23.252587600870761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4.5583816339766203</v>
      </c>
      <c r="G785" s="13">
        <f t="shared" si="144"/>
        <v>0</v>
      </c>
      <c r="H785" s="13">
        <f t="shared" si="145"/>
        <v>4.5583816339766203</v>
      </c>
      <c r="I785" s="16">
        <f t="shared" si="152"/>
        <v>5.595867547904068</v>
      </c>
      <c r="J785" s="13">
        <f t="shared" si="146"/>
        <v>5.5930089288108462</v>
      </c>
      <c r="K785" s="13">
        <f t="shared" si="147"/>
        <v>2.8586190932218258E-3</v>
      </c>
      <c r="L785" s="13">
        <f t="shared" si="148"/>
        <v>0</v>
      </c>
      <c r="M785" s="13">
        <f t="shared" si="153"/>
        <v>7.3070249528837383</v>
      </c>
      <c r="N785" s="13">
        <f t="shared" si="149"/>
        <v>0.38300918647645887</v>
      </c>
      <c r="O785" s="13">
        <f t="shared" si="150"/>
        <v>0.38300918647645887</v>
      </c>
      <c r="Q785">
        <v>23.21577019354838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5.2579307709453147</v>
      </c>
      <c r="G786" s="13">
        <f t="shared" si="144"/>
        <v>0</v>
      </c>
      <c r="H786" s="13">
        <f t="shared" si="145"/>
        <v>5.2579307709453147</v>
      </c>
      <c r="I786" s="16">
        <f t="shared" si="152"/>
        <v>5.2607893900385365</v>
      </c>
      <c r="J786" s="13">
        <f t="shared" si="146"/>
        <v>5.2583935649953819</v>
      </c>
      <c r="K786" s="13">
        <f t="shared" si="147"/>
        <v>2.3958250431546091E-3</v>
      </c>
      <c r="L786" s="13">
        <f t="shared" si="148"/>
        <v>0</v>
      </c>
      <c r="M786" s="13">
        <f t="shared" si="153"/>
        <v>6.9240157664072797</v>
      </c>
      <c r="N786" s="13">
        <f t="shared" si="149"/>
        <v>0.36293315856205238</v>
      </c>
      <c r="O786" s="13">
        <f t="shared" si="150"/>
        <v>0.36293315856205238</v>
      </c>
      <c r="Q786">
        <v>23.154968103385109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26.39305440378412</v>
      </c>
      <c r="G787" s="13">
        <f t="shared" si="144"/>
        <v>0</v>
      </c>
      <c r="H787" s="13">
        <f t="shared" si="145"/>
        <v>26.39305440378412</v>
      </c>
      <c r="I787" s="16">
        <f t="shared" si="152"/>
        <v>26.395450228827276</v>
      </c>
      <c r="J787" s="13">
        <f t="shared" si="146"/>
        <v>26.012934209886353</v>
      </c>
      <c r="K787" s="13">
        <f t="shared" si="147"/>
        <v>0.38251601894092246</v>
      </c>
      <c r="L787" s="13">
        <f t="shared" si="148"/>
        <v>0</v>
      </c>
      <c r="M787" s="13">
        <f t="shared" si="153"/>
        <v>6.5610826078452273</v>
      </c>
      <c r="N787" s="13">
        <f t="shared" si="149"/>
        <v>0.34390944717437966</v>
      </c>
      <c r="O787" s="13">
        <f t="shared" si="150"/>
        <v>0.34390944717437966</v>
      </c>
      <c r="Q787">
        <v>21.34343588863678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27.53629036472428</v>
      </c>
      <c r="G788" s="13">
        <f t="shared" si="144"/>
        <v>0</v>
      </c>
      <c r="H788" s="13">
        <f t="shared" si="145"/>
        <v>27.53629036472428</v>
      </c>
      <c r="I788" s="16">
        <f t="shared" si="152"/>
        <v>27.918806383665203</v>
      </c>
      <c r="J788" s="13">
        <f t="shared" si="146"/>
        <v>26.939817003524958</v>
      </c>
      <c r="K788" s="13">
        <f t="shared" si="147"/>
        <v>0.97898938014024495</v>
      </c>
      <c r="L788" s="13">
        <f t="shared" si="148"/>
        <v>0</v>
      </c>
      <c r="M788" s="13">
        <f t="shared" si="153"/>
        <v>6.217173160670848</v>
      </c>
      <c r="N788" s="13">
        <f t="shared" si="149"/>
        <v>0.32588289349033289</v>
      </c>
      <c r="O788" s="13">
        <f t="shared" si="150"/>
        <v>0.32588289349033289</v>
      </c>
      <c r="Q788">
        <v>15.655227158104969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15.16786314143345</v>
      </c>
      <c r="G789" s="13">
        <f t="shared" si="144"/>
        <v>0</v>
      </c>
      <c r="H789" s="13">
        <f t="shared" si="145"/>
        <v>15.16786314143345</v>
      </c>
      <c r="I789" s="16">
        <f t="shared" si="152"/>
        <v>16.146852521573695</v>
      </c>
      <c r="J789" s="13">
        <f t="shared" si="146"/>
        <v>15.868955316142527</v>
      </c>
      <c r="K789" s="13">
        <f t="shared" si="147"/>
        <v>0.27789720543116836</v>
      </c>
      <c r="L789" s="13">
        <f t="shared" si="148"/>
        <v>0</v>
      </c>
      <c r="M789" s="13">
        <f t="shared" si="153"/>
        <v>5.8912902671805147</v>
      </c>
      <c r="N789" s="13">
        <f t="shared" si="149"/>
        <v>0.30880122992312858</v>
      </c>
      <c r="O789" s="13">
        <f t="shared" si="150"/>
        <v>0.30880122992312858</v>
      </c>
      <c r="Q789">
        <v>13.08748640662834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77.25400439763358</v>
      </c>
      <c r="G790" s="13">
        <f t="shared" si="144"/>
        <v>0.40245237224877062</v>
      </c>
      <c r="H790" s="13">
        <f t="shared" si="145"/>
        <v>76.851552025384805</v>
      </c>
      <c r="I790" s="16">
        <f t="shared" si="152"/>
        <v>77.129449230815979</v>
      </c>
      <c r="J790" s="13">
        <f t="shared" si="146"/>
        <v>55.808164611003534</v>
      </c>
      <c r="K790" s="13">
        <f t="shared" si="147"/>
        <v>21.321284619812445</v>
      </c>
      <c r="L790" s="13">
        <f t="shared" si="148"/>
        <v>0.21320007477144767</v>
      </c>
      <c r="M790" s="13">
        <f t="shared" si="153"/>
        <v>5.7956891120288336</v>
      </c>
      <c r="N790" s="13">
        <f t="shared" si="149"/>
        <v>0.30379014526186648</v>
      </c>
      <c r="O790" s="13">
        <f t="shared" si="150"/>
        <v>0.70624251751063705</v>
      </c>
      <c r="Q790">
        <v>12.199959222580651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4.8781825845588438</v>
      </c>
      <c r="G791" s="13">
        <f t="shared" si="144"/>
        <v>0</v>
      </c>
      <c r="H791" s="13">
        <f t="shared" si="145"/>
        <v>4.8781825845588438</v>
      </c>
      <c r="I791" s="16">
        <f t="shared" si="152"/>
        <v>25.986267129599842</v>
      </c>
      <c r="J791" s="13">
        <f t="shared" si="146"/>
        <v>24.963507158643939</v>
      </c>
      <c r="K791" s="13">
        <f t="shared" si="147"/>
        <v>1.022759970955903</v>
      </c>
      <c r="L791" s="13">
        <f t="shared" si="148"/>
        <v>0</v>
      </c>
      <c r="M791" s="13">
        <f t="shared" si="153"/>
        <v>5.4918989667669669</v>
      </c>
      <c r="N791" s="13">
        <f t="shared" si="149"/>
        <v>0.28786650778333384</v>
      </c>
      <c r="O791" s="13">
        <f t="shared" si="150"/>
        <v>0.28786650778333384</v>
      </c>
      <c r="Q791">
        <v>13.743086261442629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20.129360045506139</v>
      </c>
      <c r="G792" s="13">
        <f t="shared" si="144"/>
        <v>0</v>
      </c>
      <c r="H792" s="13">
        <f t="shared" si="145"/>
        <v>20.129360045506139</v>
      </c>
      <c r="I792" s="16">
        <f t="shared" si="152"/>
        <v>21.152120016462042</v>
      </c>
      <c r="J792" s="13">
        <f t="shared" si="146"/>
        <v>20.73722959176056</v>
      </c>
      <c r="K792" s="13">
        <f t="shared" si="147"/>
        <v>0.41489042470148263</v>
      </c>
      <c r="L792" s="13">
        <f t="shared" si="148"/>
        <v>0</v>
      </c>
      <c r="M792" s="13">
        <f t="shared" si="153"/>
        <v>5.2040324589836331</v>
      </c>
      <c r="N792" s="13">
        <f t="shared" si="149"/>
        <v>0.27277753276670941</v>
      </c>
      <c r="O792" s="13">
        <f t="shared" si="150"/>
        <v>0.27277753276670941</v>
      </c>
      <c r="Q792">
        <v>16.010668320619459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12.284143830989541</v>
      </c>
      <c r="G793" s="13">
        <f t="shared" si="144"/>
        <v>0</v>
      </c>
      <c r="H793" s="13">
        <f t="shared" si="145"/>
        <v>12.284143830989541</v>
      </c>
      <c r="I793" s="16">
        <f t="shared" si="152"/>
        <v>12.699034255691023</v>
      </c>
      <c r="J793" s="13">
        <f t="shared" si="146"/>
        <v>12.614777462394462</v>
      </c>
      <c r="K793" s="13">
        <f t="shared" si="147"/>
        <v>8.4256793296560772E-2</v>
      </c>
      <c r="L793" s="13">
        <f t="shared" si="148"/>
        <v>0</v>
      </c>
      <c r="M793" s="13">
        <f t="shared" si="153"/>
        <v>4.9312549262169236</v>
      </c>
      <c r="N793" s="13">
        <f t="shared" si="149"/>
        <v>0.25847947006845612</v>
      </c>
      <c r="O793" s="13">
        <f t="shared" si="150"/>
        <v>0.25847947006845612</v>
      </c>
      <c r="Q793">
        <v>16.60391181083914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75.029402285772221</v>
      </c>
      <c r="G794" s="13">
        <f t="shared" si="144"/>
        <v>0.35796033001154343</v>
      </c>
      <c r="H794" s="13">
        <f t="shared" si="145"/>
        <v>74.671441955760685</v>
      </c>
      <c r="I794" s="16">
        <f t="shared" si="152"/>
        <v>74.755698749057245</v>
      </c>
      <c r="J794" s="13">
        <f t="shared" si="146"/>
        <v>63.624218076899339</v>
      </c>
      <c r="K794" s="13">
        <f t="shared" si="147"/>
        <v>11.131480672157906</v>
      </c>
      <c r="L794" s="13">
        <f t="shared" si="148"/>
        <v>0</v>
      </c>
      <c r="M794" s="13">
        <f t="shared" si="153"/>
        <v>4.6727754561484671</v>
      </c>
      <c r="N794" s="13">
        <f t="shared" si="149"/>
        <v>0.24493086277750728</v>
      </c>
      <c r="O794" s="13">
        <f t="shared" si="150"/>
        <v>0.60289119278905068</v>
      </c>
      <c r="Q794">
        <v>18.017724092503069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2.7383800877242588</v>
      </c>
      <c r="G795" s="13">
        <f t="shared" si="144"/>
        <v>0</v>
      </c>
      <c r="H795" s="13">
        <f t="shared" si="145"/>
        <v>2.7383800877242588</v>
      </c>
      <c r="I795" s="16">
        <f t="shared" si="152"/>
        <v>13.869860759882165</v>
      </c>
      <c r="J795" s="13">
        <f t="shared" si="146"/>
        <v>13.821666106047703</v>
      </c>
      <c r="K795" s="13">
        <f t="shared" si="147"/>
        <v>4.8194653834462642E-2</v>
      </c>
      <c r="L795" s="13">
        <f t="shared" si="148"/>
        <v>0</v>
      </c>
      <c r="M795" s="13">
        <f t="shared" si="153"/>
        <v>4.4278445933709598</v>
      </c>
      <c r="N795" s="13">
        <f t="shared" si="149"/>
        <v>0.23209242701188593</v>
      </c>
      <c r="O795" s="13">
        <f t="shared" si="150"/>
        <v>0.23209242701188593</v>
      </c>
      <c r="Q795">
        <v>22.460744587810229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4.8456375252957287</v>
      </c>
      <c r="G796" s="13">
        <f t="shared" si="144"/>
        <v>0</v>
      </c>
      <c r="H796" s="13">
        <f t="shared" si="145"/>
        <v>4.8456375252957287</v>
      </c>
      <c r="I796" s="16">
        <f t="shared" si="152"/>
        <v>4.8938321791301913</v>
      </c>
      <c r="J796" s="13">
        <f t="shared" si="146"/>
        <v>4.8920056390101072</v>
      </c>
      <c r="K796" s="13">
        <f t="shared" si="147"/>
        <v>1.8265401200840969E-3</v>
      </c>
      <c r="L796" s="13">
        <f t="shared" si="148"/>
        <v>0</v>
      </c>
      <c r="M796" s="13">
        <f t="shared" si="153"/>
        <v>4.1957521663590738</v>
      </c>
      <c r="N796" s="13">
        <f t="shared" si="149"/>
        <v>0.21992693801597285</v>
      </c>
      <c r="O796" s="13">
        <f t="shared" si="150"/>
        <v>0.21992693801597285</v>
      </c>
      <c r="Q796">
        <v>23.543012784547859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0.8933333330000035</v>
      </c>
      <c r="G797" s="13">
        <f t="shared" si="144"/>
        <v>0</v>
      </c>
      <c r="H797" s="13">
        <f t="shared" si="145"/>
        <v>0.8933333330000035</v>
      </c>
      <c r="I797" s="16">
        <f t="shared" si="152"/>
        <v>0.8951598731200876</v>
      </c>
      <c r="J797" s="13">
        <f t="shared" si="146"/>
        <v>0.89514937185995225</v>
      </c>
      <c r="K797" s="13">
        <f t="shared" si="147"/>
        <v>1.0501260135353796E-5</v>
      </c>
      <c r="L797" s="13">
        <f t="shared" si="148"/>
        <v>0</v>
      </c>
      <c r="M797" s="13">
        <f t="shared" si="153"/>
        <v>3.9758252283431008</v>
      </c>
      <c r="N797" s="13">
        <f t="shared" si="149"/>
        <v>0.20839912222816537</v>
      </c>
      <c r="O797" s="13">
        <f t="shared" si="150"/>
        <v>0.20839912222816537</v>
      </c>
      <c r="Q797">
        <v>23.992690193548381</v>
      </c>
    </row>
    <row r="798" spans="1:17" x14ac:dyDescent="0.2">
      <c r="A798" s="14">
        <f t="shared" si="151"/>
        <v>46266</v>
      </c>
      <c r="B798" s="1">
        <v>9</v>
      </c>
      <c r="F798" s="34">
        <v>22.45832948885883</v>
      </c>
      <c r="G798" s="13">
        <f t="shared" si="144"/>
        <v>0</v>
      </c>
      <c r="H798" s="13">
        <f t="shared" si="145"/>
        <v>22.45832948885883</v>
      </c>
      <c r="I798" s="16">
        <f t="shared" si="152"/>
        <v>22.458339990118965</v>
      </c>
      <c r="J798" s="13">
        <f t="shared" si="146"/>
        <v>22.24363923248503</v>
      </c>
      <c r="K798" s="13">
        <f t="shared" si="147"/>
        <v>0.21470075763393481</v>
      </c>
      <c r="L798" s="13">
        <f t="shared" si="148"/>
        <v>0</v>
      </c>
      <c r="M798" s="13">
        <f t="shared" si="153"/>
        <v>3.7674261061149354</v>
      </c>
      <c r="N798" s="13">
        <f t="shared" si="149"/>
        <v>0.19747555500597913</v>
      </c>
      <c r="O798" s="13">
        <f t="shared" si="150"/>
        <v>0.19747555500597913</v>
      </c>
      <c r="Q798">
        <v>22.05416704488422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6.5287124279890048</v>
      </c>
      <c r="G799" s="13">
        <f t="shared" si="144"/>
        <v>0</v>
      </c>
      <c r="H799" s="13">
        <f t="shared" si="145"/>
        <v>6.5287124279890048</v>
      </c>
      <c r="I799" s="16">
        <f t="shared" si="152"/>
        <v>6.7434131856229396</v>
      </c>
      <c r="J799" s="13">
        <f t="shared" si="146"/>
        <v>6.7378733514589655</v>
      </c>
      <c r="K799" s="13">
        <f t="shared" si="147"/>
        <v>5.5398341639740778E-3</v>
      </c>
      <c r="L799" s="13">
        <f t="shared" si="148"/>
        <v>0</v>
      </c>
      <c r="M799" s="13">
        <f t="shared" si="153"/>
        <v>3.5699505511089562</v>
      </c>
      <c r="N799" s="13">
        <f t="shared" si="149"/>
        <v>0.18712456371204933</v>
      </c>
      <c r="O799" s="13">
        <f t="shared" si="150"/>
        <v>0.18712456371204933</v>
      </c>
      <c r="Q799">
        <v>22.487821721159271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22.419696738173261</v>
      </c>
      <c r="G800" s="13">
        <f t="shared" si="144"/>
        <v>0</v>
      </c>
      <c r="H800" s="13">
        <f t="shared" si="145"/>
        <v>22.419696738173261</v>
      </c>
      <c r="I800" s="16">
        <f t="shared" si="152"/>
        <v>22.425236572337234</v>
      </c>
      <c r="J800" s="13">
        <f t="shared" si="146"/>
        <v>22.04102164917105</v>
      </c>
      <c r="K800" s="13">
        <f t="shared" si="147"/>
        <v>0.38421492316618355</v>
      </c>
      <c r="L800" s="13">
        <f t="shared" si="148"/>
        <v>0</v>
      </c>
      <c r="M800" s="13">
        <f t="shared" si="153"/>
        <v>3.3828259873969069</v>
      </c>
      <c r="N800" s="13">
        <f t="shared" si="149"/>
        <v>0.17731613588003142</v>
      </c>
      <c r="O800" s="13">
        <f t="shared" si="150"/>
        <v>0.17731613588003142</v>
      </c>
      <c r="Q800">
        <v>17.829091611066719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10.07184288246262</v>
      </c>
      <c r="G801" s="13">
        <f t="shared" si="144"/>
        <v>0</v>
      </c>
      <c r="H801" s="13">
        <f t="shared" si="145"/>
        <v>10.07184288246262</v>
      </c>
      <c r="I801" s="16">
        <f t="shared" si="152"/>
        <v>10.456057805628804</v>
      </c>
      <c r="J801" s="13">
        <f t="shared" si="146"/>
        <v>10.403496941666122</v>
      </c>
      <c r="K801" s="13">
        <f t="shared" si="147"/>
        <v>5.2560863962682447E-2</v>
      </c>
      <c r="L801" s="13">
        <f t="shared" si="148"/>
        <v>0</v>
      </c>
      <c r="M801" s="13">
        <f t="shared" si="153"/>
        <v>3.2055098515168754</v>
      </c>
      <c r="N801" s="13">
        <f t="shared" si="149"/>
        <v>0.16802183219413011</v>
      </c>
      <c r="O801" s="13">
        <f t="shared" si="150"/>
        <v>0.16802183219413011</v>
      </c>
      <c r="Q801">
        <v>15.829108775212481</v>
      </c>
    </row>
    <row r="802" spans="1:17" x14ac:dyDescent="0.2">
      <c r="A802" s="14">
        <f t="shared" si="151"/>
        <v>46388</v>
      </c>
      <c r="B802" s="1">
        <v>1</v>
      </c>
      <c r="F802" s="34">
        <v>119.7784816787492</v>
      </c>
      <c r="G802" s="13">
        <f t="shared" si="144"/>
        <v>1.252941917871083</v>
      </c>
      <c r="H802" s="13">
        <f t="shared" si="145"/>
        <v>118.52553976087812</v>
      </c>
      <c r="I802" s="16">
        <f t="shared" si="152"/>
        <v>118.5781006248408</v>
      </c>
      <c r="J802" s="13">
        <f t="shared" si="146"/>
        <v>71.34291000616588</v>
      </c>
      <c r="K802" s="13">
        <f t="shared" si="147"/>
        <v>47.23519061867492</v>
      </c>
      <c r="L802" s="13">
        <f t="shared" si="148"/>
        <v>1.2700248368221301</v>
      </c>
      <c r="M802" s="13">
        <f t="shared" si="153"/>
        <v>4.307512856144875</v>
      </c>
      <c r="N802" s="13">
        <f t="shared" si="149"/>
        <v>0.22578505005896163</v>
      </c>
      <c r="O802" s="13">
        <f t="shared" si="150"/>
        <v>1.4787269679300445</v>
      </c>
      <c r="Q802">
        <v>13.654384222580649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11.62625165724438</v>
      </c>
      <c r="G803" s="13">
        <f t="shared" si="144"/>
        <v>0</v>
      </c>
      <c r="H803" s="13">
        <f t="shared" si="145"/>
        <v>11.62625165724438</v>
      </c>
      <c r="I803" s="16">
        <f t="shared" si="152"/>
        <v>57.591417439097171</v>
      </c>
      <c r="J803" s="13">
        <f t="shared" si="146"/>
        <v>48.4214983761374</v>
      </c>
      <c r="K803" s="13">
        <f t="shared" si="147"/>
        <v>9.1699190629597709</v>
      </c>
      <c r="L803" s="13">
        <f t="shared" si="148"/>
        <v>0</v>
      </c>
      <c r="M803" s="13">
        <f t="shared" si="153"/>
        <v>4.0817278060859135</v>
      </c>
      <c r="N803" s="13">
        <f t="shared" si="149"/>
        <v>0.21395017212994882</v>
      </c>
      <c r="O803" s="13">
        <f t="shared" si="150"/>
        <v>0.21395017212994882</v>
      </c>
      <c r="Q803">
        <v>13.674360896897101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17.15389956387493</v>
      </c>
      <c r="G804" s="13">
        <f t="shared" si="144"/>
        <v>0</v>
      </c>
      <c r="H804" s="13">
        <f t="shared" si="145"/>
        <v>17.15389956387493</v>
      </c>
      <c r="I804" s="16">
        <f t="shared" si="152"/>
        <v>26.323818626834701</v>
      </c>
      <c r="J804" s="13">
        <f t="shared" si="146"/>
        <v>25.443070644574782</v>
      </c>
      <c r="K804" s="13">
        <f t="shared" si="147"/>
        <v>0.88074798225991913</v>
      </c>
      <c r="L804" s="13">
        <f t="shared" si="148"/>
        <v>0</v>
      </c>
      <c r="M804" s="13">
        <f t="shared" si="153"/>
        <v>3.8677776339559644</v>
      </c>
      <c r="N804" s="13">
        <f t="shared" si="149"/>
        <v>0.20273563791084093</v>
      </c>
      <c r="O804" s="13">
        <f t="shared" si="150"/>
        <v>0.20273563791084093</v>
      </c>
      <c r="Q804">
        <v>15.16670089677236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7.4533333329999998</v>
      </c>
      <c r="G805" s="13">
        <f t="shared" si="144"/>
        <v>0</v>
      </c>
      <c r="H805" s="13">
        <f t="shared" si="145"/>
        <v>7.4533333329999998</v>
      </c>
      <c r="I805" s="16">
        <f t="shared" si="152"/>
        <v>8.3340813152599189</v>
      </c>
      <c r="J805" s="13">
        <f t="shared" si="146"/>
        <v>8.3103732525885778</v>
      </c>
      <c r="K805" s="13">
        <f t="shared" si="147"/>
        <v>2.3708062671341068E-2</v>
      </c>
      <c r="L805" s="13">
        <f t="shared" si="148"/>
        <v>0</v>
      </c>
      <c r="M805" s="13">
        <f t="shared" si="153"/>
        <v>3.6650419960451233</v>
      </c>
      <c r="N805" s="13">
        <f t="shared" si="149"/>
        <v>0.19210893111201269</v>
      </c>
      <c r="O805" s="13">
        <f t="shared" si="150"/>
        <v>0.19210893111201269</v>
      </c>
      <c r="Q805">
        <v>16.676830537764491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6.7733333330000001</v>
      </c>
      <c r="G806" s="13">
        <f t="shared" si="144"/>
        <v>0</v>
      </c>
      <c r="H806" s="13">
        <f t="shared" si="145"/>
        <v>6.7733333330000001</v>
      </c>
      <c r="I806" s="16">
        <f t="shared" si="152"/>
        <v>6.7970413956713411</v>
      </c>
      <c r="J806" s="13">
        <f t="shared" si="146"/>
        <v>6.786465638801503</v>
      </c>
      <c r="K806" s="13">
        <f t="shared" si="147"/>
        <v>1.0575756869838138E-2</v>
      </c>
      <c r="L806" s="13">
        <f t="shared" si="148"/>
        <v>0</v>
      </c>
      <c r="M806" s="13">
        <f t="shared" si="153"/>
        <v>3.4729330649331107</v>
      </c>
      <c r="N806" s="13">
        <f t="shared" si="149"/>
        <v>0.18203923983621709</v>
      </c>
      <c r="O806" s="13">
        <f t="shared" si="150"/>
        <v>0.18203923983621709</v>
      </c>
      <c r="Q806">
        <v>18.077940390162858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1.2424156986017809</v>
      </c>
      <c r="G807" s="13">
        <f t="shared" si="144"/>
        <v>0</v>
      </c>
      <c r="H807" s="13">
        <f t="shared" si="145"/>
        <v>1.2424156986017809</v>
      </c>
      <c r="I807" s="16">
        <f t="shared" si="152"/>
        <v>1.2529914554716191</v>
      </c>
      <c r="J807" s="13">
        <f t="shared" si="146"/>
        <v>1.2529637886786642</v>
      </c>
      <c r="K807" s="13">
        <f t="shared" si="147"/>
        <v>2.7666792954850195E-5</v>
      </c>
      <c r="L807" s="13">
        <f t="shared" si="148"/>
        <v>0</v>
      </c>
      <c r="M807" s="13">
        <f t="shared" si="153"/>
        <v>3.2908938250968935</v>
      </c>
      <c r="N807" s="13">
        <f t="shared" si="149"/>
        <v>0.17249736724018247</v>
      </c>
      <c r="O807" s="13">
        <f t="shared" si="150"/>
        <v>0.17249736724018247</v>
      </c>
      <c r="Q807">
        <v>24.279343106786289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0.88666666699999996</v>
      </c>
      <c r="G808" s="13">
        <f t="shared" si="144"/>
        <v>0</v>
      </c>
      <c r="H808" s="13">
        <f t="shared" si="145"/>
        <v>0.88666666699999996</v>
      </c>
      <c r="I808" s="16">
        <f t="shared" si="152"/>
        <v>0.88669433379295481</v>
      </c>
      <c r="J808" s="13">
        <f t="shared" si="146"/>
        <v>0.88668540790716366</v>
      </c>
      <c r="K808" s="13">
        <f t="shared" si="147"/>
        <v>8.9258857911556078E-6</v>
      </c>
      <c r="L808" s="13">
        <f t="shared" si="148"/>
        <v>0</v>
      </c>
      <c r="M808" s="13">
        <f t="shared" si="153"/>
        <v>3.1183964578567109</v>
      </c>
      <c r="N808" s="13">
        <f t="shared" si="149"/>
        <v>0.16345564687902245</v>
      </c>
      <c r="O808" s="13">
        <f t="shared" si="150"/>
        <v>0.16345564687902245</v>
      </c>
      <c r="Q808">
        <v>24.952545033514259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3.274472748008411</v>
      </c>
      <c r="G809" s="13">
        <f t="shared" si="144"/>
        <v>0</v>
      </c>
      <c r="H809" s="13">
        <f t="shared" si="145"/>
        <v>3.274472748008411</v>
      </c>
      <c r="I809" s="16">
        <f t="shared" si="152"/>
        <v>3.2744816738942024</v>
      </c>
      <c r="J809" s="13">
        <f t="shared" si="146"/>
        <v>3.2741656173144156</v>
      </c>
      <c r="K809" s="13">
        <f t="shared" si="147"/>
        <v>3.1605657978683865E-4</v>
      </c>
      <c r="L809" s="13">
        <f t="shared" si="148"/>
        <v>0</v>
      </c>
      <c r="M809" s="13">
        <f t="shared" si="153"/>
        <v>2.9549408109776887</v>
      </c>
      <c r="N809" s="13">
        <f t="shared" si="149"/>
        <v>0.15488786248800152</v>
      </c>
      <c r="O809" s="13">
        <f t="shared" si="150"/>
        <v>0.15488786248800152</v>
      </c>
      <c r="Q809">
        <v>27.505015193548381</v>
      </c>
    </row>
    <row r="810" spans="1:17" x14ac:dyDescent="0.2">
      <c r="A810" s="14">
        <f t="shared" si="151"/>
        <v>46631</v>
      </c>
      <c r="B810" s="1">
        <v>9</v>
      </c>
      <c r="F810" s="34">
        <v>14.52355397074192</v>
      </c>
      <c r="G810" s="13">
        <f t="shared" si="144"/>
        <v>0</v>
      </c>
      <c r="H810" s="13">
        <f t="shared" si="145"/>
        <v>14.52355397074192</v>
      </c>
      <c r="I810" s="16">
        <f t="shared" si="152"/>
        <v>14.523870027321706</v>
      </c>
      <c r="J810" s="13">
        <f t="shared" si="146"/>
        <v>14.478096333059783</v>
      </c>
      <c r="K810" s="13">
        <f t="shared" si="147"/>
        <v>4.5773694261923126E-2</v>
      </c>
      <c r="L810" s="13">
        <f t="shared" si="148"/>
        <v>0</v>
      </c>
      <c r="M810" s="13">
        <f t="shared" si="153"/>
        <v>2.8000529484896872</v>
      </c>
      <c r="N810" s="13">
        <f t="shared" si="149"/>
        <v>0.14676917196906536</v>
      </c>
      <c r="O810" s="13">
        <f t="shared" si="150"/>
        <v>0.14676917196906536</v>
      </c>
      <c r="Q810">
        <v>23.813887968757559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77.250052740783417</v>
      </c>
      <c r="G811" s="13">
        <f t="shared" si="144"/>
        <v>0.40237333911176737</v>
      </c>
      <c r="H811" s="13">
        <f t="shared" si="145"/>
        <v>76.847679401671655</v>
      </c>
      <c r="I811" s="16">
        <f t="shared" si="152"/>
        <v>76.89345309593358</v>
      </c>
      <c r="J811" s="13">
        <f t="shared" si="146"/>
        <v>68.491487812744339</v>
      </c>
      <c r="K811" s="13">
        <f t="shared" si="147"/>
        <v>8.4019652831892415</v>
      </c>
      <c r="L811" s="13">
        <f t="shared" si="148"/>
        <v>0</v>
      </c>
      <c r="M811" s="13">
        <f t="shared" si="153"/>
        <v>2.6532837765206221</v>
      </c>
      <c r="N811" s="13">
        <f t="shared" si="149"/>
        <v>0.13907603536173654</v>
      </c>
      <c r="O811" s="13">
        <f t="shared" si="150"/>
        <v>0.54144937447350394</v>
      </c>
      <c r="Q811">
        <v>21.095481521366459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30.306543901365089</v>
      </c>
      <c r="G812" s="13">
        <f t="shared" si="144"/>
        <v>0</v>
      </c>
      <c r="H812" s="13">
        <f t="shared" si="145"/>
        <v>30.306543901365089</v>
      </c>
      <c r="I812" s="16">
        <f t="shared" si="152"/>
        <v>38.70850918455433</v>
      </c>
      <c r="J812" s="13">
        <f t="shared" si="146"/>
        <v>36.401546777468695</v>
      </c>
      <c r="K812" s="13">
        <f t="shared" si="147"/>
        <v>2.3069624070856349</v>
      </c>
      <c r="L812" s="13">
        <f t="shared" si="148"/>
        <v>0</v>
      </c>
      <c r="M812" s="13">
        <f t="shared" si="153"/>
        <v>2.5142077411588857</v>
      </c>
      <c r="N812" s="13">
        <f t="shared" si="149"/>
        <v>0.13178614658952867</v>
      </c>
      <c r="O812" s="13">
        <f t="shared" si="150"/>
        <v>0.13178614658952867</v>
      </c>
      <c r="Q812">
        <v>16.255986604525461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10.725419593164951</v>
      </c>
      <c r="G813" s="13">
        <f t="shared" si="144"/>
        <v>0</v>
      </c>
      <c r="H813" s="13">
        <f t="shared" si="145"/>
        <v>10.725419593164951</v>
      </c>
      <c r="I813" s="16">
        <f t="shared" si="152"/>
        <v>13.032382000250585</v>
      </c>
      <c r="J813" s="13">
        <f t="shared" si="146"/>
        <v>12.884773160642551</v>
      </c>
      <c r="K813" s="13">
        <f t="shared" si="147"/>
        <v>0.14760883960803461</v>
      </c>
      <c r="L813" s="13">
        <f t="shared" si="148"/>
        <v>0</v>
      </c>
      <c r="M813" s="13">
        <f t="shared" si="153"/>
        <v>2.3824215945693572</v>
      </c>
      <c r="N813" s="13">
        <f t="shared" si="149"/>
        <v>0.12487836878397972</v>
      </c>
      <c r="O813" s="13">
        <f t="shared" si="150"/>
        <v>0.12487836878397972</v>
      </c>
      <c r="Q813">
        <v>13.07871630516494</v>
      </c>
    </row>
    <row r="814" spans="1:17" x14ac:dyDescent="0.2">
      <c r="A814" s="14">
        <f t="shared" si="151"/>
        <v>46753</v>
      </c>
      <c r="B814" s="1">
        <v>1</v>
      </c>
      <c r="F814" s="34">
        <v>5.0116048413332566</v>
      </c>
      <c r="G814" s="13">
        <f t="shared" si="144"/>
        <v>0</v>
      </c>
      <c r="H814" s="13">
        <f t="shared" si="145"/>
        <v>5.0116048413332566</v>
      </c>
      <c r="I814" s="16">
        <f t="shared" si="152"/>
        <v>5.1592136809412912</v>
      </c>
      <c r="J814" s="13">
        <f t="shared" si="146"/>
        <v>5.14993541870406</v>
      </c>
      <c r="K814" s="13">
        <f t="shared" si="147"/>
        <v>9.2782622372311607E-3</v>
      </c>
      <c r="L814" s="13">
        <f t="shared" si="148"/>
        <v>0</v>
      </c>
      <c r="M814" s="13">
        <f t="shared" si="153"/>
        <v>2.2575432257853776</v>
      </c>
      <c r="N814" s="13">
        <f t="shared" si="149"/>
        <v>0.11833267299877739</v>
      </c>
      <c r="O814" s="13">
        <f t="shared" si="150"/>
        <v>0.11833267299877739</v>
      </c>
      <c r="Q814">
        <v>13.08844922258065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4.8555660826878224</v>
      </c>
      <c r="G815" s="13">
        <f t="shared" si="144"/>
        <v>0</v>
      </c>
      <c r="H815" s="13">
        <f t="shared" si="145"/>
        <v>4.8555660826878224</v>
      </c>
      <c r="I815" s="16">
        <f t="shared" si="152"/>
        <v>4.8648443449250536</v>
      </c>
      <c r="J815" s="13">
        <f t="shared" si="146"/>
        <v>4.8589586211930635</v>
      </c>
      <c r="K815" s="13">
        <f t="shared" si="147"/>
        <v>5.8857237319900335E-3</v>
      </c>
      <c r="L815" s="13">
        <f t="shared" si="148"/>
        <v>0</v>
      </c>
      <c r="M815" s="13">
        <f t="shared" si="153"/>
        <v>2.1392105527866003</v>
      </c>
      <c r="N815" s="13">
        <f t="shared" si="149"/>
        <v>0.11213008013628008</v>
      </c>
      <c r="O815" s="13">
        <f t="shared" si="150"/>
        <v>0.11213008013628008</v>
      </c>
      <c r="Q815">
        <v>15.111448689696021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17.21712686020647</v>
      </c>
      <c r="G816" s="13">
        <f t="shared" si="144"/>
        <v>0</v>
      </c>
      <c r="H816" s="13">
        <f t="shared" si="145"/>
        <v>17.21712686020647</v>
      </c>
      <c r="I816" s="16">
        <f t="shared" si="152"/>
        <v>17.223012583938459</v>
      </c>
      <c r="J816" s="13">
        <f t="shared" si="146"/>
        <v>17.025054399223471</v>
      </c>
      <c r="K816" s="13">
        <f t="shared" si="147"/>
        <v>0.19795818471498805</v>
      </c>
      <c r="L816" s="13">
        <f t="shared" si="148"/>
        <v>0</v>
      </c>
      <c r="M816" s="13">
        <f t="shared" si="153"/>
        <v>2.0270804726503204</v>
      </c>
      <c r="N816" s="13">
        <f t="shared" si="149"/>
        <v>0.10625260591805018</v>
      </c>
      <c r="O816" s="13">
        <f t="shared" si="150"/>
        <v>0.10625260591805018</v>
      </c>
      <c r="Q816">
        <v>16.977807002000429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14.47318518683435</v>
      </c>
      <c r="G817" s="13">
        <f t="shared" si="144"/>
        <v>0</v>
      </c>
      <c r="H817" s="13">
        <f t="shared" si="145"/>
        <v>14.47318518683435</v>
      </c>
      <c r="I817" s="16">
        <f t="shared" si="152"/>
        <v>14.671143371549338</v>
      </c>
      <c r="J817" s="13">
        <f t="shared" si="146"/>
        <v>14.550793758899525</v>
      </c>
      <c r="K817" s="13">
        <f t="shared" si="147"/>
        <v>0.1203496126498127</v>
      </c>
      <c r="L817" s="13">
        <f t="shared" si="148"/>
        <v>0</v>
      </c>
      <c r="M817" s="13">
        <f t="shared" si="153"/>
        <v>1.9208278667322702</v>
      </c>
      <c r="N817" s="13">
        <f t="shared" si="149"/>
        <v>0.10068320873984354</v>
      </c>
      <c r="O817" s="13">
        <f t="shared" si="150"/>
        <v>0.10068320873984354</v>
      </c>
      <c r="Q817">
        <v>17.130836363191339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6.1855798467609127</v>
      </c>
      <c r="G818" s="13">
        <f t="shared" si="144"/>
        <v>0</v>
      </c>
      <c r="H818" s="13">
        <f t="shared" si="145"/>
        <v>6.1855798467609127</v>
      </c>
      <c r="I818" s="16">
        <f t="shared" si="152"/>
        <v>6.3059294594107254</v>
      </c>
      <c r="J818" s="13">
        <f t="shared" si="146"/>
        <v>6.3003836658253451</v>
      </c>
      <c r="K818" s="13">
        <f t="shared" si="147"/>
        <v>5.5457935853802098E-3</v>
      </c>
      <c r="L818" s="13">
        <f t="shared" si="148"/>
        <v>0</v>
      </c>
      <c r="M818" s="13">
        <f t="shared" si="153"/>
        <v>1.8201446579924268</v>
      </c>
      <c r="N818" s="13">
        <f t="shared" si="149"/>
        <v>9.5405740259861399E-2</v>
      </c>
      <c r="O818" s="13">
        <f t="shared" si="150"/>
        <v>9.5405740259861399E-2</v>
      </c>
      <c r="Q818">
        <v>21.055272270967301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4.847885136836954</v>
      </c>
      <c r="G819" s="13">
        <f t="shared" si="144"/>
        <v>0</v>
      </c>
      <c r="H819" s="13">
        <f t="shared" si="145"/>
        <v>4.847885136836954</v>
      </c>
      <c r="I819" s="16">
        <f t="shared" si="152"/>
        <v>4.8534309304223342</v>
      </c>
      <c r="J819" s="13">
        <f t="shared" si="146"/>
        <v>4.8516308383037705</v>
      </c>
      <c r="K819" s="13">
        <f t="shared" si="147"/>
        <v>1.8000921185636898E-3</v>
      </c>
      <c r="L819" s="13">
        <f t="shared" si="148"/>
        <v>0</v>
      </c>
      <c r="M819" s="13">
        <f t="shared" si="153"/>
        <v>1.7247389177325654</v>
      </c>
      <c r="N819" s="13">
        <f t="shared" si="149"/>
        <v>9.0404898576996642E-2</v>
      </c>
      <c r="O819" s="13">
        <f t="shared" si="150"/>
        <v>9.0404898576996642E-2</v>
      </c>
      <c r="Q819">
        <v>23.46977777350121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6.4735400805800047</v>
      </c>
      <c r="G820" s="13">
        <f t="shared" si="144"/>
        <v>0</v>
      </c>
      <c r="H820" s="13">
        <f t="shared" si="145"/>
        <v>6.4735400805800047</v>
      </c>
      <c r="I820" s="16">
        <f t="shared" si="152"/>
        <v>6.4753401726985684</v>
      </c>
      <c r="J820" s="13">
        <f t="shared" si="146"/>
        <v>6.4716212717047163</v>
      </c>
      <c r="K820" s="13">
        <f t="shared" si="147"/>
        <v>3.7189009938520812E-3</v>
      </c>
      <c r="L820" s="13">
        <f t="shared" si="148"/>
        <v>0</v>
      </c>
      <c r="M820" s="13">
        <f t="shared" si="153"/>
        <v>1.6343340191555686</v>
      </c>
      <c r="N820" s="13">
        <f t="shared" si="149"/>
        <v>8.5666183863315926E-2</v>
      </c>
      <c r="O820" s="13">
        <f t="shared" si="150"/>
        <v>8.5666183863315926E-2</v>
      </c>
      <c r="Q820">
        <v>24.46271519354838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5.4771473165901261</v>
      </c>
      <c r="G821" s="13">
        <f t="shared" si="144"/>
        <v>0</v>
      </c>
      <c r="H821" s="13">
        <f t="shared" si="145"/>
        <v>5.4771473165901261</v>
      </c>
      <c r="I821" s="16">
        <f t="shared" si="152"/>
        <v>5.4808662175839782</v>
      </c>
      <c r="J821" s="13">
        <f t="shared" si="146"/>
        <v>5.4786615880823444</v>
      </c>
      <c r="K821" s="13">
        <f t="shared" si="147"/>
        <v>2.2046295016338036E-3</v>
      </c>
      <c r="L821" s="13">
        <f t="shared" si="148"/>
        <v>0</v>
      </c>
      <c r="M821" s="13">
        <f t="shared" si="153"/>
        <v>1.5486678352922527</v>
      </c>
      <c r="N821" s="13">
        <f t="shared" si="149"/>
        <v>8.1175856322134823E-2</v>
      </c>
      <c r="O821" s="13">
        <f t="shared" si="150"/>
        <v>8.1175856322134823E-2</v>
      </c>
      <c r="Q821">
        <v>24.62686310959144</v>
      </c>
    </row>
    <row r="822" spans="1:17" x14ac:dyDescent="0.2">
      <c r="A822" s="14">
        <f t="shared" si="151"/>
        <v>46997</v>
      </c>
      <c r="B822" s="1">
        <v>9</v>
      </c>
      <c r="F822" s="34">
        <v>10.128186751041021</v>
      </c>
      <c r="G822" s="13">
        <f t="shared" si="144"/>
        <v>0</v>
      </c>
      <c r="H822" s="13">
        <f t="shared" si="145"/>
        <v>10.128186751041021</v>
      </c>
      <c r="I822" s="16">
        <f t="shared" si="152"/>
        <v>10.130391380542655</v>
      </c>
      <c r="J822" s="13">
        <f t="shared" si="146"/>
        <v>10.116360159157372</v>
      </c>
      <c r="K822" s="13">
        <f t="shared" si="147"/>
        <v>1.4031221385282677E-2</v>
      </c>
      <c r="L822" s="13">
        <f t="shared" si="148"/>
        <v>0</v>
      </c>
      <c r="M822" s="13">
        <f t="shared" si="153"/>
        <v>1.467491978970118</v>
      </c>
      <c r="N822" s="13">
        <f t="shared" si="149"/>
        <v>7.6920896349786494E-2</v>
      </c>
      <c r="O822" s="13">
        <f t="shared" si="150"/>
        <v>7.6920896349786494E-2</v>
      </c>
      <c r="Q822">
        <v>24.55971124299742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49.857853778553263</v>
      </c>
      <c r="G823" s="13">
        <f t="shared" si="144"/>
        <v>0</v>
      </c>
      <c r="H823" s="13">
        <f t="shared" si="145"/>
        <v>49.857853778553263</v>
      </c>
      <c r="I823" s="16">
        <f t="shared" si="152"/>
        <v>49.871884999938544</v>
      </c>
      <c r="J823" s="13">
        <f t="shared" si="146"/>
        <v>46.968384220297281</v>
      </c>
      <c r="K823" s="13">
        <f t="shared" si="147"/>
        <v>2.9035007796412629</v>
      </c>
      <c r="L823" s="13">
        <f t="shared" si="148"/>
        <v>0</v>
      </c>
      <c r="M823" s="13">
        <f t="shared" si="153"/>
        <v>1.3905710826203315</v>
      </c>
      <c r="N823" s="13">
        <f t="shared" si="149"/>
        <v>7.2888966785573814E-2</v>
      </c>
      <c r="O823" s="13">
        <f t="shared" si="150"/>
        <v>7.2888966785573814E-2</v>
      </c>
      <c r="Q823">
        <v>20.025431008520421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33.760983426420303</v>
      </c>
      <c r="G824" s="13">
        <f t="shared" si="144"/>
        <v>0</v>
      </c>
      <c r="H824" s="13">
        <f t="shared" si="145"/>
        <v>33.760983426420303</v>
      </c>
      <c r="I824" s="16">
        <f t="shared" si="152"/>
        <v>36.664484206061566</v>
      </c>
      <c r="J824" s="13">
        <f t="shared" si="146"/>
        <v>35.004932897092026</v>
      </c>
      <c r="K824" s="13">
        <f t="shared" si="147"/>
        <v>1.6595513089695402</v>
      </c>
      <c r="L824" s="13">
        <f t="shared" si="148"/>
        <v>0</v>
      </c>
      <c r="M824" s="13">
        <f t="shared" si="153"/>
        <v>1.3176821158347576</v>
      </c>
      <c r="N824" s="13">
        <f t="shared" si="149"/>
        <v>6.9068377140449541E-2</v>
      </c>
      <c r="O824" s="13">
        <f t="shared" si="150"/>
        <v>6.9068377140449541E-2</v>
      </c>
      <c r="Q824">
        <v>17.602302102914528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16.141514553902692</v>
      </c>
      <c r="G825" s="13">
        <f t="shared" si="144"/>
        <v>0</v>
      </c>
      <c r="H825" s="13">
        <f t="shared" si="145"/>
        <v>16.141514553902692</v>
      </c>
      <c r="I825" s="16">
        <f t="shared" si="152"/>
        <v>17.801065862872232</v>
      </c>
      <c r="J825" s="13">
        <f t="shared" si="146"/>
        <v>17.470040485334952</v>
      </c>
      <c r="K825" s="13">
        <f t="shared" si="147"/>
        <v>0.33102537753728001</v>
      </c>
      <c r="L825" s="13">
        <f t="shared" si="148"/>
        <v>0</v>
      </c>
      <c r="M825" s="13">
        <f t="shared" si="153"/>
        <v>1.2486137386943081</v>
      </c>
      <c r="N825" s="13">
        <f t="shared" si="149"/>
        <v>6.5448049700706404E-2</v>
      </c>
      <c r="O825" s="13">
        <f t="shared" si="150"/>
        <v>6.5448049700706404E-2</v>
      </c>
      <c r="Q825">
        <v>13.926867279196919</v>
      </c>
    </row>
    <row r="826" spans="1:17" x14ac:dyDescent="0.2">
      <c r="A826" s="14">
        <f t="shared" si="151"/>
        <v>47119</v>
      </c>
      <c r="B826" s="1">
        <v>1</v>
      </c>
      <c r="F826" s="34">
        <v>87.308920225271848</v>
      </c>
      <c r="G826" s="13">
        <f t="shared" si="144"/>
        <v>0.60355068880153595</v>
      </c>
      <c r="H826" s="13">
        <f t="shared" si="145"/>
        <v>86.705369536470315</v>
      </c>
      <c r="I826" s="16">
        <f t="shared" si="152"/>
        <v>87.036394914007587</v>
      </c>
      <c r="J826" s="13">
        <f t="shared" si="146"/>
        <v>57.979554611370901</v>
      </c>
      <c r="K826" s="13">
        <f t="shared" si="147"/>
        <v>29.056840302636687</v>
      </c>
      <c r="L826" s="13">
        <f t="shared" si="148"/>
        <v>0.52867265517632345</v>
      </c>
      <c r="M826" s="13">
        <f t="shared" si="153"/>
        <v>1.7118383441699252</v>
      </c>
      <c r="N826" s="13">
        <f t="shared" si="149"/>
        <v>8.9728694757088168E-2</v>
      </c>
      <c r="O826" s="13">
        <f t="shared" si="150"/>
        <v>0.69327938355862417</v>
      </c>
      <c r="Q826">
        <v>11.62141922755894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66.830750803084825</v>
      </c>
      <c r="G827" s="13">
        <f t="shared" si="144"/>
        <v>0.19398730035779552</v>
      </c>
      <c r="H827" s="13">
        <f t="shared" si="145"/>
        <v>66.636763502727035</v>
      </c>
      <c r="I827" s="16">
        <f t="shared" si="152"/>
        <v>95.1649311501874</v>
      </c>
      <c r="J827" s="13">
        <f t="shared" si="146"/>
        <v>59.457657460850321</v>
      </c>
      <c r="K827" s="13">
        <f t="shared" si="147"/>
        <v>35.707273689337079</v>
      </c>
      <c r="L827" s="13">
        <f t="shared" si="148"/>
        <v>0.79989161698555722</v>
      </c>
      <c r="M827" s="13">
        <f t="shared" si="153"/>
        <v>2.4220012663983939</v>
      </c>
      <c r="N827" s="13">
        <f t="shared" si="149"/>
        <v>0.12695299943133528</v>
      </c>
      <c r="O827" s="13">
        <f t="shared" si="150"/>
        <v>0.3209402997891308</v>
      </c>
      <c r="Q827">
        <v>11.31554222258065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43.86746636678032</v>
      </c>
      <c r="G828" s="13">
        <f t="shared" si="144"/>
        <v>0</v>
      </c>
      <c r="H828" s="13">
        <f t="shared" si="145"/>
        <v>43.86746636678032</v>
      </c>
      <c r="I828" s="16">
        <f t="shared" si="152"/>
        <v>78.774848439131844</v>
      </c>
      <c r="J828" s="13">
        <f t="shared" si="146"/>
        <v>59.846272436777376</v>
      </c>
      <c r="K828" s="13">
        <f t="shared" si="147"/>
        <v>18.928576002354468</v>
      </c>
      <c r="L828" s="13">
        <f t="shared" si="148"/>
        <v>0.11562027667336694</v>
      </c>
      <c r="M828" s="13">
        <f t="shared" si="153"/>
        <v>2.4106685436404254</v>
      </c>
      <c r="N828" s="13">
        <f t="shared" si="149"/>
        <v>0.1263589769732103</v>
      </c>
      <c r="O828" s="13">
        <f t="shared" si="150"/>
        <v>0.1263589769732103</v>
      </c>
      <c r="Q828">
        <v>14.088500689851539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1.6203412978259351</v>
      </c>
      <c r="G829" s="13">
        <f t="shared" si="144"/>
        <v>0</v>
      </c>
      <c r="H829" s="13">
        <f t="shared" si="145"/>
        <v>1.6203412978259351</v>
      </c>
      <c r="I829" s="16">
        <f t="shared" si="152"/>
        <v>20.433297023507034</v>
      </c>
      <c r="J829" s="13">
        <f t="shared" si="146"/>
        <v>20.106402990087275</v>
      </c>
      <c r="K829" s="13">
        <f t="shared" si="147"/>
        <v>0.32689403341975876</v>
      </c>
      <c r="L829" s="13">
        <f t="shared" si="148"/>
        <v>0</v>
      </c>
      <c r="M829" s="13">
        <f t="shared" si="153"/>
        <v>2.2843095666672149</v>
      </c>
      <c r="N829" s="13">
        <f t="shared" si="149"/>
        <v>0.11973567278490214</v>
      </c>
      <c r="O829" s="13">
        <f t="shared" si="150"/>
        <v>0.11973567278490214</v>
      </c>
      <c r="Q829">
        <v>17.0084212329024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6.3261354810155774</v>
      </c>
      <c r="G830" s="13">
        <f t="shared" si="144"/>
        <v>0</v>
      </c>
      <c r="H830" s="13">
        <f t="shared" si="145"/>
        <v>6.3261354810155774</v>
      </c>
      <c r="I830" s="16">
        <f t="shared" si="152"/>
        <v>6.6530295144353362</v>
      </c>
      <c r="J830" s="13">
        <f t="shared" si="146"/>
        <v>6.6434885210849695</v>
      </c>
      <c r="K830" s="13">
        <f t="shared" si="147"/>
        <v>9.5409933503667332E-3</v>
      </c>
      <c r="L830" s="13">
        <f t="shared" si="148"/>
        <v>0</v>
      </c>
      <c r="M830" s="13">
        <f t="shared" si="153"/>
        <v>2.1645738938823129</v>
      </c>
      <c r="N830" s="13">
        <f t="shared" si="149"/>
        <v>0.11345953948560938</v>
      </c>
      <c r="O830" s="13">
        <f t="shared" si="150"/>
        <v>0.11345953948560938</v>
      </c>
      <c r="Q830">
        <v>18.353081874170929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3.957042921308493</v>
      </c>
      <c r="G831" s="13">
        <f t="shared" si="144"/>
        <v>0</v>
      </c>
      <c r="H831" s="13">
        <f t="shared" si="145"/>
        <v>3.957042921308493</v>
      </c>
      <c r="I831" s="16">
        <f t="shared" si="152"/>
        <v>3.9665839146588597</v>
      </c>
      <c r="J831" s="13">
        <f t="shared" si="146"/>
        <v>3.9655852712664892</v>
      </c>
      <c r="K831" s="13">
        <f t="shared" si="147"/>
        <v>9.9864339237054622E-4</v>
      </c>
      <c r="L831" s="13">
        <f t="shared" si="148"/>
        <v>0</v>
      </c>
      <c r="M831" s="13">
        <f t="shared" si="153"/>
        <v>2.0511143543967036</v>
      </c>
      <c r="N831" s="13">
        <f t="shared" si="149"/>
        <v>0.10751237956805268</v>
      </c>
      <c r="O831" s="13">
        <f t="shared" si="150"/>
        <v>0.10751237956805268</v>
      </c>
      <c r="Q831">
        <v>23.356076390598268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3.6521867958436611</v>
      </c>
      <c r="G832" s="13">
        <f t="shared" si="144"/>
        <v>0</v>
      </c>
      <c r="H832" s="13">
        <f t="shared" si="145"/>
        <v>3.6521867958436611</v>
      </c>
      <c r="I832" s="16">
        <f t="shared" si="152"/>
        <v>3.6531854392360317</v>
      </c>
      <c r="J832" s="13">
        <f t="shared" si="146"/>
        <v>3.6526032697010304</v>
      </c>
      <c r="K832" s="13">
        <f t="shared" si="147"/>
        <v>5.8216953500123125E-4</v>
      </c>
      <c r="L832" s="13">
        <f t="shared" si="148"/>
        <v>0</v>
      </c>
      <c r="M832" s="13">
        <f t="shared" si="153"/>
        <v>1.943601974828651</v>
      </c>
      <c r="N832" s="13">
        <f t="shared" si="149"/>
        <v>0.1018769493758707</v>
      </c>
      <c r="O832" s="13">
        <f t="shared" si="150"/>
        <v>0.1018769493758707</v>
      </c>
      <c r="Q832">
        <v>25.452754677441781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1.0562328766843101</v>
      </c>
      <c r="G833" s="13">
        <f t="shared" si="144"/>
        <v>0</v>
      </c>
      <c r="H833" s="13">
        <f t="shared" si="145"/>
        <v>1.0562328766843101</v>
      </c>
      <c r="I833" s="16">
        <f t="shared" si="152"/>
        <v>1.0568150462193113</v>
      </c>
      <c r="J833" s="13">
        <f t="shared" si="146"/>
        <v>1.0567999862179256</v>
      </c>
      <c r="K833" s="13">
        <f t="shared" si="147"/>
        <v>1.5060001385736044E-5</v>
      </c>
      <c r="L833" s="13">
        <f t="shared" si="148"/>
        <v>0</v>
      </c>
      <c r="M833" s="13">
        <f t="shared" si="153"/>
        <v>1.8417250254527804</v>
      </c>
      <c r="N833" s="13">
        <f t="shared" si="149"/>
        <v>9.6536909106026497E-2</v>
      </c>
      <c r="O833" s="13">
        <f t="shared" si="150"/>
        <v>9.6536909106026497E-2</v>
      </c>
      <c r="Q833">
        <v>24.977332193548381</v>
      </c>
    </row>
    <row r="834" spans="1:17" x14ac:dyDescent="0.2">
      <c r="A834" s="14">
        <f t="shared" si="151"/>
        <v>47362</v>
      </c>
      <c r="B834" s="1">
        <v>9</v>
      </c>
      <c r="F834" s="34">
        <v>9.5888529388562578</v>
      </c>
      <c r="G834" s="13">
        <f t="shared" si="144"/>
        <v>0</v>
      </c>
      <c r="H834" s="13">
        <f t="shared" si="145"/>
        <v>9.5888529388562578</v>
      </c>
      <c r="I834" s="16">
        <f t="shared" si="152"/>
        <v>9.5888679988576442</v>
      </c>
      <c r="J834" s="13">
        <f t="shared" si="146"/>
        <v>9.5754395546973168</v>
      </c>
      <c r="K834" s="13">
        <f t="shared" si="147"/>
        <v>1.3428444160327402E-2</v>
      </c>
      <c r="L834" s="13">
        <f t="shared" si="148"/>
        <v>0</v>
      </c>
      <c r="M834" s="13">
        <f t="shared" si="153"/>
        <v>1.745188116346754</v>
      </c>
      <c r="N834" s="13">
        <f t="shared" si="149"/>
        <v>9.1476775431916221E-2</v>
      </c>
      <c r="O834" s="13">
        <f t="shared" si="150"/>
        <v>9.1476775431916221E-2</v>
      </c>
      <c r="Q834">
        <v>23.69545881675695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15.592565318925409</v>
      </c>
      <c r="G835" s="13">
        <f t="shared" si="144"/>
        <v>0</v>
      </c>
      <c r="H835" s="13">
        <f t="shared" si="145"/>
        <v>15.592565318925409</v>
      </c>
      <c r="I835" s="16">
        <f t="shared" si="152"/>
        <v>15.605993763085737</v>
      </c>
      <c r="J835" s="13">
        <f t="shared" si="146"/>
        <v>15.524947390681033</v>
      </c>
      <c r="K835" s="13">
        <f t="shared" si="147"/>
        <v>8.1046372404703249E-2</v>
      </c>
      <c r="L835" s="13">
        <f t="shared" si="148"/>
        <v>0</v>
      </c>
      <c r="M835" s="13">
        <f t="shared" si="153"/>
        <v>1.6537113409148378</v>
      </c>
      <c r="N835" s="13">
        <f t="shared" si="149"/>
        <v>8.6681876609812067E-2</v>
      </c>
      <c r="O835" s="13">
        <f t="shared" si="150"/>
        <v>8.6681876609812067E-2</v>
      </c>
      <c r="Q835">
        <v>21.267430486653129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76.584640195919533</v>
      </c>
      <c r="G836" s="13">
        <f t="shared" si="144"/>
        <v>0.38906508821448965</v>
      </c>
      <c r="H836" s="13">
        <f t="shared" si="145"/>
        <v>76.195575107705039</v>
      </c>
      <c r="I836" s="16">
        <f t="shared" si="152"/>
        <v>76.276621480109739</v>
      </c>
      <c r="J836" s="13">
        <f t="shared" si="146"/>
        <v>61.376846205896761</v>
      </c>
      <c r="K836" s="13">
        <f t="shared" si="147"/>
        <v>14.899775274212978</v>
      </c>
      <c r="L836" s="13">
        <f t="shared" si="148"/>
        <v>0</v>
      </c>
      <c r="M836" s="13">
        <f t="shared" si="153"/>
        <v>1.5670294643050258</v>
      </c>
      <c r="N836" s="13">
        <f t="shared" si="149"/>
        <v>8.2138309938471432E-2</v>
      </c>
      <c r="O836" s="13">
        <f t="shared" si="150"/>
        <v>0.47120339815296108</v>
      </c>
      <c r="Q836">
        <v>15.758341510908201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31.52797125762498</v>
      </c>
      <c r="G837" s="13">
        <f t="shared" si="144"/>
        <v>0</v>
      </c>
      <c r="H837" s="13">
        <f t="shared" si="145"/>
        <v>31.52797125762498</v>
      </c>
      <c r="I837" s="16">
        <f t="shared" si="152"/>
        <v>46.427746531837954</v>
      </c>
      <c r="J837" s="13">
        <f t="shared" si="146"/>
        <v>41.284503779065048</v>
      </c>
      <c r="K837" s="13">
        <f t="shared" si="147"/>
        <v>5.1432427527729061</v>
      </c>
      <c r="L837" s="13">
        <f t="shared" si="148"/>
        <v>0</v>
      </c>
      <c r="M837" s="13">
        <f t="shared" si="153"/>
        <v>1.4848911543665544</v>
      </c>
      <c r="N837" s="13">
        <f t="shared" si="149"/>
        <v>7.7832901448567554E-2</v>
      </c>
      <c r="O837" s="13">
        <f t="shared" si="150"/>
        <v>7.7832901448567554E-2</v>
      </c>
      <c r="Q837">
        <v>13.80399234430705</v>
      </c>
    </row>
    <row r="838" spans="1:17" x14ac:dyDescent="0.2">
      <c r="A838" s="14">
        <f t="shared" si="151"/>
        <v>47484</v>
      </c>
      <c r="B838" s="1">
        <v>1</v>
      </c>
      <c r="F838" s="34">
        <v>0.88666666699999996</v>
      </c>
      <c r="G838" s="13">
        <f t="shared" ref="G838:G901" si="157">IF((F838-$J$2)&gt;0,$I$2*(F838-$J$2),0)</f>
        <v>0</v>
      </c>
      <c r="H838" s="13">
        <f t="shared" ref="H838:H901" si="158">F838-G838</f>
        <v>0.88666666699999996</v>
      </c>
      <c r="I838" s="16">
        <f t="shared" si="152"/>
        <v>6.0299094197729062</v>
      </c>
      <c r="J838" s="13">
        <f t="shared" ref="J838:J901" si="159">I838/SQRT(1+(I838/($K$2*(300+(25*Q838)+0.05*(Q838)^3)))^2)</f>
        <v>6.0133994736644327</v>
      </c>
      <c r="K838" s="13">
        <f t="shared" ref="K838:K901" si="160">I838-J838</f>
        <v>1.650994610847345E-2</v>
      </c>
      <c r="L838" s="13">
        <f t="shared" ref="L838:L901" si="161">IF(K838&gt;$N$2,(K838-$N$2)/$L$2,0)</f>
        <v>0</v>
      </c>
      <c r="M838" s="13">
        <f t="shared" si="153"/>
        <v>1.4070582529179869</v>
      </c>
      <c r="N838" s="13">
        <f t="shared" ref="N838:N901" si="162">$M$2*M838</f>
        <v>7.3753167705061809E-2</v>
      </c>
      <c r="O838" s="13">
        <f t="shared" ref="O838:O901" si="163">N838+G838</f>
        <v>7.3753167705061809E-2</v>
      </c>
      <c r="Q838">
        <v>12.28448222258065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16.197670263690739</v>
      </c>
      <c r="G839" s="13">
        <f t="shared" si="157"/>
        <v>0</v>
      </c>
      <c r="H839" s="13">
        <f t="shared" si="158"/>
        <v>16.197670263690739</v>
      </c>
      <c r="I839" s="16">
        <f t="shared" ref="I839:I902" si="166">H839+K838-L838</f>
        <v>16.214180209799213</v>
      </c>
      <c r="J839" s="13">
        <f t="shared" si="159"/>
        <v>15.889201683719991</v>
      </c>
      <c r="K839" s="13">
        <f t="shared" si="160"/>
        <v>0.32497852607922262</v>
      </c>
      <c r="L839" s="13">
        <f t="shared" si="161"/>
        <v>0</v>
      </c>
      <c r="M839" s="13">
        <f t="shared" ref="M839:M902" si="167">L839+M838-N838</f>
        <v>1.3333050852129251</v>
      </c>
      <c r="N839" s="13">
        <f t="shared" si="162"/>
        <v>6.9887279611764774E-2</v>
      </c>
      <c r="O839" s="13">
        <f t="shared" si="163"/>
        <v>6.9887279611764774E-2</v>
      </c>
      <c r="Q839">
        <v>12.00027821647952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43.108446709192343</v>
      </c>
      <c r="G840" s="13">
        <f t="shared" si="157"/>
        <v>0</v>
      </c>
      <c r="H840" s="13">
        <f t="shared" si="158"/>
        <v>43.108446709192343</v>
      </c>
      <c r="I840" s="16">
        <f t="shared" si="166"/>
        <v>43.433425235271564</v>
      </c>
      <c r="J840" s="13">
        <f t="shared" si="159"/>
        <v>39.699105163958826</v>
      </c>
      <c r="K840" s="13">
        <f t="shared" si="160"/>
        <v>3.7343200713127374</v>
      </c>
      <c r="L840" s="13">
        <f t="shared" si="161"/>
        <v>0</v>
      </c>
      <c r="M840" s="13">
        <f t="shared" si="167"/>
        <v>1.2634178056011605</v>
      </c>
      <c r="N840" s="13">
        <f t="shared" si="162"/>
        <v>6.6224028113137975E-2</v>
      </c>
      <c r="O840" s="13">
        <f t="shared" si="163"/>
        <v>6.6224028113137975E-2</v>
      </c>
      <c r="Q840">
        <v>14.973240412471689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45.08923799933509</v>
      </c>
      <c r="G841" s="13">
        <f t="shared" si="157"/>
        <v>0</v>
      </c>
      <c r="H841" s="13">
        <f t="shared" si="158"/>
        <v>45.08923799933509</v>
      </c>
      <c r="I841" s="16">
        <f t="shared" si="166"/>
        <v>48.823558070647827</v>
      </c>
      <c r="J841" s="13">
        <f t="shared" si="159"/>
        <v>43.98479142353321</v>
      </c>
      <c r="K841" s="13">
        <f t="shared" si="160"/>
        <v>4.8387666471146176</v>
      </c>
      <c r="L841" s="13">
        <f t="shared" si="161"/>
        <v>0</v>
      </c>
      <c r="M841" s="13">
        <f t="shared" si="167"/>
        <v>1.1971937774880226</v>
      </c>
      <c r="N841" s="13">
        <f t="shared" si="162"/>
        <v>6.2752791693889545E-2</v>
      </c>
      <c r="O841" s="13">
        <f t="shared" si="163"/>
        <v>6.2752791693889545E-2</v>
      </c>
      <c r="Q841">
        <v>15.473729224001589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3.420387309695951</v>
      </c>
      <c r="G842" s="13">
        <f t="shared" si="157"/>
        <v>0</v>
      </c>
      <c r="H842" s="13">
        <f t="shared" si="158"/>
        <v>3.420387309695951</v>
      </c>
      <c r="I842" s="16">
        <f t="shared" si="166"/>
        <v>8.2591539568105681</v>
      </c>
      <c r="J842" s="13">
        <f t="shared" si="159"/>
        <v>8.2477508847079175</v>
      </c>
      <c r="K842" s="13">
        <f t="shared" si="160"/>
        <v>1.1403072102650569E-2</v>
      </c>
      <c r="L842" s="13">
        <f t="shared" si="161"/>
        <v>0</v>
      </c>
      <c r="M842" s="13">
        <f t="shared" si="167"/>
        <v>1.1344409857941331</v>
      </c>
      <c r="N842" s="13">
        <f t="shared" si="162"/>
        <v>5.9463505582129671E-2</v>
      </c>
      <c r="O842" s="13">
        <f t="shared" si="163"/>
        <v>5.9463505582129671E-2</v>
      </c>
      <c r="Q842">
        <v>21.67677547069847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3.2743112299622732</v>
      </c>
      <c r="G843" s="13">
        <f t="shared" si="157"/>
        <v>0</v>
      </c>
      <c r="H843" s="13">
        <f t="shared" si="158"/>
        <v>3.2743112299622732</v>
      </c>
      <c r="I843" s="16">
        <f t="shared" si="166"/>
        <v>3.2857143020649238</v>
      </c>
      <c r="J843" s="13">
        <f t="shared" si="159"/>
        <v>3.2850774438038171</v>
      </c>
      <c r="K843" s="13">
        <f t="shared" si="160"/>
        <v>6.3685826110670973E-4</v>
      </c>
      <c r="L843" s="13">
        <f t="shared" si="161"/>
        <v>0</v>
      </c>
      <c r="M843" s="13">
        <f t="shared" si="167"/>
        <v>1.0749774802120033</v>
      </c>
      <c r="N843" s="13">
        <f t="shared" si="162"/>
        <v>5.6346632566790969E-2</v>
      </c>
      <c r="O843" s="13">
        <f t="shared" si="163"/>
        <v>5.6346632566790969E-2</v>
      </c>
      <c r="Q843">
        <v>22.538674471082139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0.88666666699999996</v>
      </c>
      <c r="G844" s="13">
        <f t="shared" si="157"/>
        <v>0</v>
      </c>
      <c r="H844" s="13">
        <f t="shared" si="158"/>
        <v>0.88666666699999996</v>
      </c>
      <c r="I844" s="16">
        <f t="shared" si="166"/>
        <v>0.88730352526110667</v>
      </c>
      <c r="J844" s="13">
        <f t="shared" si="159"/>
        <v>0.88729735294868517</v>
      </c>
      <c r="K844" s="13">
        <f t="shared" si="160"/>
        <v>6.172312421504067E-6</v>
      </c>
      <c r="L844" s="13">
        <f t="shared" si="161"/>
        <v>0</v>
      </c>
      <c r="M844" s="13">
        <f t="shared" si="167"/>
        <v>1.0186308476452124</v>
      </c>
      <c r="N844" s="13">
        <f t="shared" si="162"/>
        <v>5.3393135344699583E-2</v>
      </c>
      <c r="O844" s="13">
        <f t="shared" si="163"/>
        <v>5.3393135344699583E-2</v>
      </c>
      <c r="Q844">
        <v>27.64275319354838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0.88666666699999996</v>
      </c>
      <c r="G845" s="13">
        <f t="shared" si="157"/>
        <v>0</v>
      </c>
      <c r="H845" s="13">
        <f t="shared" si="158"/>
        <v>0.88666666699999996</v>
      </c>
      <c r="I845" s="16">
        <f t="shared" si="166"/>
        <v>0.88667283931242147</v>
      </c>
      <c r="J845" s="13">
        <f t="shared" si="159"/>
        <v>0.88666576986049461</v>
      </c>
      <c r="K845" s="13">
        <f t="shared" si="160"/>
        <v>7.0694519268554856E-6</v>
      </c>
      <c r="L845" s="13">
        <f t="shared" si="161"/>
        <v>0</v>
      </c>
      <c r="M845" s="13">
        <f t="shared" si="167"/>
        <v>0.96523771230051281</v>
      </c>
      <c r="N845" s="13">
        <f t="shared" si="162"/>
        <v>5.0594450317117984E-2</v>
      </c>
      <c r="O845" s="13">
        <f t="shared" si="163"/>
        <v>5.0594450317117984E-2</v>
      </c>
      <c r="Q845">
        <v>26.636498881914839</v>
      </c>
    </row>
    <row r="846" spans="1:17" x14ac:dyDescent="0.2">
      <c r="A846" s="14">
        <f t="shared" si="164"/>
        <v>47727</v>
      </c>
      <c r="B846" s="1">
        <v>9</v>
      </c>
      <c r="F846" s="34">
        <v>12.3147717269621</v>
      </c>
      <c r="G846" s="13">
        <f t="shared" si="157"/>
        <v>0</v>
      </c>
      <c r="H846" s="13">
        <f t="shared" si="158"/>
        <v>12.3147717269621</v>
      </c>
      <c r="I846" s="16">
        <f t="shared" si="166"/>
        <v>12.314778796414027</v>
      </c>
      <c r="J846" s="13">
        <f t="shared" si="159"/>
        <v>12.290110795637098</v>
      </c>
      <c r="K846" s="13">
        <f t="shared" si="160"/>
        <v>2.4668000776928878E-2</v>
      </c>
      <c r="L846" s="13">
        <f t="shared" si="161"/>
        <v>0</v>
      </c>
      <c r="M846" s="13">
        <f t="shared" si="167"/>
        <v>0.91464326198339485</v>
      </c>
      <c r="N846" s="13">
        <f t="shared" si="162"/>
        <v>4.794246275978313E-2</v>
      </c>
      <c r="O846" s="13">
        <f t="shared" si="163"/>
        <v>4.794246275978313E-2</v>
      </c>
      <c r="Q846">
        <v>24.70757887364703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18.250480963408801</v>
      </c>
      <c r="G847" s="13">
        <f t="shared" si="157"/>
        <v>0</v>
      </c>
      <c r="H847" s="13">
        <f t="shared" si="158"/>
        <v>18.250480963408801</v>
      </c>
      <c r="I847" s="16">
        <f t="shared" si="166"/>
        <v>18.275148964185732</v>
      </c>
      <c r="J847" s="13">
        <f t="shared" si="159"/>
        <v>18.097172615921647</v>
      </c>
      <c r="K847" s="13">
        <f t="shared" si="160"/>
        <v>0.17797634826408526</v>
      </c>
      <c r="L847" s="13">
        <f t="shared" si="161"/>
        <v>0</v>
      </c>
      <c r="M847" s="13">
        <f t="shared" si="167"/>
        <v>0.86670079922361176</v>
      </c>
      <c r="N847" s="13">
        <f t="shared" si="162"/>
        <v>4.5429483294446057E-2</v>
      </c>
      <c r="O847" s="13">
        <f t="shared" si="163"/>
        <v>4.5429483294446057E-2</v>
      </c>
      <c r="Q847">
        <v>19.008902949398191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19.644924368216241</v>
      </c>
      <c r="G848" s="13">
        <f t="shared" si="157"/>
        <v>0</v>
      </c>
      <c r="H848" s="13">
        <f t="shared" si="158"/>
        <v>19.644924368216241</v>
      </c>
      <c r="I848" s="16">
        <f t="shared" si="166"/>
        <v>19.822900716480326</v>
      </c>
      <c r="J848" s="13">
        <f t="shared" si="159"/>
        <v>19.494806690057381</v>
      </c>
      <c r="K848" s="13">
        <f t="shared" si="160"/>
        <v>0.32809402642294572</v>
      </c>
      <c r="L848" s="13">
        <f t="shared" si="161"/>
        <v>0</v>
      </c>
      <c r="M848" s="13">
        <f t="shared" si="167"/>
        <v>0.82127131592916569</v>
      </c>
      <c r="N848" s="13">
        <f t="shared" si="162"/>
        <v>4.3048225593692653E-2</v>
      </c>
      <c r="O848" s="13">
        <f t="shared" si="163"/>
        <v>4.3048225593692653E-2</v>
      </c>
      <c r="Q848">
        <v>16.329343571676809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38.392136451411417</v>
      </c>
      <c r="G849" s="13">
        <f t="shared" si="157"/>
        <v>0</v>
      </c>
      <c r="H849" s="13">
        <f t="shared" si="158"/>
        <v>38.392136451411417</v>
      </c>
      <c r="I849" s="16">
        <f t="shared" si="166"/>
        <v>38.720230477834363</v>
      </c>
      <c r="J849" s="13">
        <f t="shared" si="159"/>
        <v>35.776066262684864</v>
      </c>
      <c r="K849" s="13">
        <f t="shared" si="160"/>
        <v>2.9441642151494989</v>
      </c>
      <c r="L849" s="13">
        <f t="shared" si="161"/>
        <v>0</v>
      </c>
      <c r="M849" s="13">
        <f t="shared" si="167"/>
        <v>0.77822309033547299</v>
      </c>
      <c r="N849" s="13">
        <f t="shared" si="162"/>
        <v>4.079178525440131E-2</v>
      </c>
      <c r="O849" s="13">
        <f t="shared" si="163"/>
        <v>4.079178525440131E-2</v>
      </c>
      <c r="Q849">
        <v>14.32239317611238</v>
      </c>
    </row>
    <row r="850" spans="1:17" x14ac:dyDescent="0.2">
      <c r="A850" s="14">
        <f t="shared" si="164"/>
        <v>47849</v>
      </c>
      <c r="B850" s="1">
        <v>1</v>
      </c>
      <c r="F850" s="34">
        <v>10.65609932055618</v>
      </c>
      <c r="G850" s="13">
        <f t="shared" si="157"/>
        <v>0</v>
      </c>
      <c r="H850" s="13">
        <f t="shared" si="158"/>
        <v>10.65609932055618</v>
      </c>
      <c r="I850" s="16">
        <f t="shared" si="166"/>
        <v>13.600263535705679</v>
      </c>
      <c r="J850" s="13">
        <f t="shared" si="159"/>
        <v>13.385489301141867</v>
      </c>
      <c r="K850" s="13">
        <f t="shared" si="160"/>
        <v>0.21477423456381217</v>
      </c>
      <c r="L850" s="13">
        <f t="shared" si="161"/>
        <v>0</v>
      </c>
      <c r="M850" s="13">
        <f t="shared" si="167"/>
        <v>0.73743130508107169</v>
      </c>
      <c r="N850" s="13">
        <f t="shared" si="162"/>
        <v>3.8653619778581394E-2</v>
      </c>
      <c r="O850" s="13">
        <f t="shared" si="163"/>
        <v>3.8653619778581394E-2</v>
      </c>
      <c r="Q850">
        <v>11.211494222580651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30.35616439630682</v>
      </c>
      <c r="G851" s="13">
        <f t="shared" si="157"/>
        <v>0</v>
      </c>
      <c r="H851" s="13">
        <f t="shared" si="158"/>
        <v>30.35616439630682</v>
      </c>
      <c r="I851" s="16">
        <f t="shared" si="166"/>
        <v>30.570938630870632</v>
      </c>
      <c r="J851" s="13">
        <f t="shared" si="159"/>
        <v>28.461725647474402</v>
      </c>
      <c r="K851" s="13">
        <f t="shared" si="160"/>
        <v>2.1092129833962296</v>
      </c>
      <c r="L851" s="13">
        <f t="shared" si="161"/>
        <v>0</v>
      </c>
      <c r="M851" s="13">
        <f t="shared" si="167"/>
        <v>0.69877768530249029</v>
      </c>
      <c r="N851" s="13">
        <f t="shared" si="162"/>
        <v>3.6627529603547558E-2</v>
      </c>
      <c r="O851" s="13">
        <f t="shared" si="163"/>
        <v>3.6627529603547558E-2</v>
      </c>
      <c r="Q851">
        <v>11.66633501789693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45.305604798652659</v>
      </c>
      <c r="G852" s="13">
        <f t="shared" si="157"/>
        <v>0</v>
      </c>
      <c r="H852" s="13">
        <f t="shared" si="158"/>
        <v>45.305604798652659</v>
      </c>
      <c r="I852" s="16">
        <f t="shared" si="166"/>
        <v>47.414817782048885</v>
      </c>
      <c r="J852" s="13">
        <f t="shared" si="159"/>
        <v>42.682332914221519</v>
      </c>
      <c r="K852" s="13">
        <f t="shared" si="160"/>
        <v>4.7324848678273668</v>
      </c>
      <c r="L852" s="13">
        <f t="shared" si="161"/>
        <v>0</v>
      </c>
      <c r="M852" s="13">
        <f t="shared" si="167"/>
        <v>0.66215015569894276</v>
      </c>
      <c r="N852" s="13">
        <f t="shared" si="162"/>
        <v>3.4707640126427228E-2</v>
      </c>
      <c r="O852" s="13">
        <f t="shared" si="163"/>
        <v>3.4707640126427228E-2</v>
      </c>
      <c r="Q852">
        <v>14.99469010873292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19.32749802493602</v>
      </c>
      <c r="G853" s="13">
        <f t="shared" si="157"/>
        <v>0</v>
      </c>
      <c r="H853" s="13">
        <f t="shared" si="158"/>
        <v>19.32749802493602</v>
      </c>
      <c r="I853" s="16">
        <f t="shared" si="166"/>
        <v>24.059982892763387</v>
      </c>
      <c r="J853" s="13">
        <f t="shared" si="159"/>
        <v>23.626404505291543</v>
      </c>
      <c r="K853" s="13">
        <f t="shared" si="160"/>
        <v>0.43357838747184374</v>
      </c>
      <c r="L853" s="13">
        <f t="shared" si="161"/>
        <v>0</v>
      </c>
      <c r="M853" s="13">
        <f t="shared" si="167"/>
        <v>0.62744251557251551</v>
      </c>
      <c r="N853" s="13">
        <f t="shared" si="162"/>
        <v>3.288838467088176E-2</v>
      </c>
      <c r="O853" s="13">
        <f t="shared" si="163"/>
        <v>3.288838467088176E-2</v>
      </c>
      <c r="Q853">
        <v>18.457649551744019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4.8481211966721043</v>
      </c>
      <c r="G854" s="13">
        <f t="shared" si="157"/>
        <v>0</v>
      </c>
      <c r="H854" s="13">
        <f t="shared" si="158"/>
        <v>4.8481211966721043</v>
      </c>
      <c r="I854" s="16">
        <f t="shared" si="166"/>
        <v>5.281699584143948</v>
      </c>
      <c r="J854" s="13">
        <f t="shared" si="159"/>
        <v>5.2780656893127675</v>
      </c>
      <c r="K854" s="13">
        <f t="shared" si="160"/>
        <v>3.6338948311804842E-3</v>
      </c>
      <c r="L854" s="13">
        <f t="shared" si="161"/>
        <v>0</v>
      </c>
      <c r="M854" s="13">
        <f t="shared" si="167"/>
        <v>0.59455413090163378</v>
      </c>
      <c r="N854" s="13">
        <f t="shared" si="162"/>
        <v>3.1164488346653665E-2</v>
      </c>
      <c r="O854" s="13">
        <f t="shared" si="163"/>
        <v>3.1164488346653665E-2</v>
      </c>
      <c r="Q854">
        <v>20.28754292885602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4.8462094813952508</v>
      </c>
      <c r="G855" s="13">
        <f t="shared" si="157"/>
        <v>0</v>
      </c>
      <c r="H855" s="13">
        <f t="shared" si="158"/>
        <v>4.8462094813952508</v>
      </c>
      <c r="I855" s="16">
        <f t="shared" si="166"/>
        <v>4.8498433762264312</v>
      </c>
      <c r="J855" s="13">
        <f t="shared" si="159"/>
        <v>4.8480585018349611</v>
      </c>
      <c r="K855" s="13">
        <f t="shared" si="160"/>
        <v>1.7848743914701259E-3</v>
      </c>
      <c r="L855" s="13">
        <f t="shared" si="161"/>
        <v>0</v>
      </c>
      <c r="M855" s="13">
        <f t="shared" si="167"/>
        <v>0.56338964255498014</v>
      </c>
      <c r="N855" s="13">
        <f t="shared" si="162"/>
        <v>2.953095275514098E-2</v>
      </c>
      <c r="O855" s="13">
        <f t="shared" si="163"/>
        <v>2.953095275514098E-2</v>
      </c>
      <c r="Q855">
        <v>23.514482253855341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0.88666666699999996</v>
      </c>
      <c r="G856" s="13">
        <f t="shared" si="157"/>
        <v>0</v>
      </c>
      <c r="H856" s="13">
        <f t="shared" si="158"/>
        <v>0.88666666699999996</v>
      </c>
      <c r="I856" s="16">
        <f t="shared" si="166"/>
        <v>0.88845154139147009</v>
      </c>
      <c r="J856" s="13">
        <f t="shared" si="159"/>
        <v>0.88844377019717868</v>
      </c>
      <c r="K856" s="13">
        <f t="shared" si="160"/>
        <v>7.7711942914060472E-6</v>
      </c>
      <c r="L856" s="13">
        <f t="shared" si="161"/>
        <v>0</v>
      </c>
      <c r="M856" s="13">
        <f t="shared" si="167"/>
        <v>0.53385868979983919</v>
      </c>
      <c r="N856" s="13">
        <f t="shared" si="162"/>
        <v>2.7983041496653007E-2</v>
      </c>
      <c r="O856" s="13">
        <f t="shared" si="163"/>
        <v>2.7983041496653007E-2</v>
      </c>
      <c r="Q856">
        <v>25.993797086393641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0.88666666699999996</v>
      </c>
      <c r="G857" s="13">
        <f t="shared" si="157"/>
        <v>0</v>
      </c>
      <c r="H857" s="13">
        <f t="shared" si="158"/>
        <v>0.88666666699999996</v>
      </c>
      <c r="I857" s="16">
        <f t="shared" si="166"/>
        <v>0.88667443819429137</v>
      </c>
      <c r="J857" s="13">
        <f t="shared" si="159"/>
        <v>0.88666656567057633</v>
      </c>
      <c r="K857" s="13">
        <f t="shared" si="160"/>
        <v>7.872523715035662E-6</v>
      </c>
      <c r="L857" s="13">
        <f t="shared" si="161"/>
        <v>0</v>
      </c>
      <c r="M857" s="13">
        <f t="shared" si="167"/>
        <v>0.50587564830318621</v>
      </c>
      <c r="N857" s="13">
        <f t="shared" si="162"/>
        <v>2.6516266437325988E-2</v>
      </c>
      <c r="O857" s="13">
        <f t="shared" si="163"/>
        <v>2.6516266437325988E-2</v>
      </c>
      <c r="Q857">
        <v>25.856700193548381</v>
      </c>
    </row>
    <row r="858" spans="1:17" x14ac:dyDescent="0.2">
      <c r="A858" s="14">
        <f t="shared" si="164"/>
        <v>48092</v>
      </c>
      <c r="B858" s="1">
        <v>9</v>
      </c>
      <c r="F858" s="34">
        <v>10.492067912089601</v>
      </c>
      <c r="G858" s="13">
        <f t="shared" si="157"/>
        <v>0</v>
      </c>
      <c r="H858" s="13">
        <f t="shared" si="158"/>
        <v>10.492067912089601</v>
      </c>
      <c r="I858" s="16">
        <f t="shared" si="166"/>
        <v>10.492075784613316</v>
      </c>
      <c r="J858" s="13">
        <f t="shared" si="159"/>
        <v>10.472585533719135</v>
      </c>
      <c r="K858" s="13">
        <f t="shared" si="160"/>
        <v>1.9490250894181216E-2</v>
      </c>
      <c r="L858" s="13">
        <f t="shared" si="161"/>
        <v>0</v>
      </c>
      <c r="M858" s="13">
        <f t="shared" si="167"/>
        <v>0.47935938186586025</v>
      </c>
      <c r="N858" s="13">
        <f t="shared" si="162"/>
        <v>2.5126374695879947E-2</v>
      </c>
      <c r="O858" s="13">
        <f t="shared" si="163"/>
        <v>2.5126374695879947E-2</v>
      </c>
      <c r="Q858">
        <v>22.961058781327889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85.553602671643077</v>
      </c>
      <c r="G859" s="13">
        <f t="shared" si="157"/>
        <v>0.56844433772896052</v>
      </c>
      <c r="H859" s="13">
        <f t="shared" si="158"/>
        <v>84.985158333914114</v>
      </c>
      <c r="I859" s="16">
        <f t="shared" si="166"/>
        <v>85.004648584808294</v>
      </c>
      <c r="J859" s="13">
        <f t="shared" si="159"/>
        <v>72.191212598092704</v>
      </c>
      <c r="K859" s="13">
        <f t="shared" si="160"/>
        <v>12.813435986715589</v>
      </c>
      <c r="L859" s="13">
        <f t="shared" si="161"/>
        <v>0</v>
      </c>
      <c r="M859" s="13">
        <f t="shared" si="167"/>
        <v>0.45423300716998027</v>
      </c>
      <c r="N859" s="13">
        <f t="shared" si="162"/>
        <v>2.3809336312485122E-2</v>
      </c>
      <c r="O859" s="13">
        <f t="shared" si="163"/>
        <v>0.59225367404144569</v>
      </c>
      <c r="Q859">
        <v>19.723159057487319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37.455731771958547</v>
      </c>
      <c r="G860" s="13">
        <f t="shared" si="157"/>
        <v>0</v>
      </c>
      <c r="H860" s="13">
        <f t="shared" si="158"/>
        <v>37.455731771958547</v>
      </c>
      <c r="I860" s="16">
        <f t="shared" si="166"/>
        <v>50.269167758674136</v>
      </c>
      <c r="J860" s="13">
        <f t="shared" si="159"/>
        <v>42.903498787550113</v>
      </c>
      <c r="K860" s="13">
        <f t="shared" si="160"/>
        <v>7.3656689711240233</v>
      </c>
      <c r="L860" s="13">
        <f t="shared" si="161"/>
        <v>0</v>
      </c>
      <c r="M860" s="13">
        <f t="shared" si="167"/>
        <v>0.43042367085749517</v>
      </c>
      <c r="N860" s="13">
        <f t="shared" si="162"/>
        <v>2.2561332563984109E-2</v>
      </c>
      <c r="O860" s="13">
        <f t="shared" si="163"/>
        <v>2.2561332563984109E-2</v>
      </c>
      <c r="Q860">
        <v>12.465603062622669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34.003831948571218</v>
      </c>
      <c r="G861" s="13">
        <f t="shared" si="157"/>
        <v>0</v>
      </c>
      <c r="H861" s="13">
        <f t="shared" si="158"/>
        <v>34.003831948571218</v>
      </c>
      <c r="I861" s="16">
        <f t="shared" si="166"/>
        <v>41.369500919695241</v>
      </c>
      <c r="J861" s="13">
        <f t="shared" si="159"/>
        <v>37.075456841678587</v>
      </c>
      <c r="K861" s="13">
        <f t="shared" si="160"/>
        <v>4.294044078016654</v>
      </c>
      <c r="L861" s="13">
        <f t="shared" si="161"/>
        <v>0</v>
      </c>
      <c r="M861" s="13">
        <f t="shared" si="167"/>
        <v>0.40786233829351104</v>
      </c>
      <c r="N861" s="13">
        <f t="shared" si="162"/>
        <v>2.1378744891590008E-2</v>
      </c>
      <c r="O861" s="13">
        <f t="shared" si="163"/>
        <v>2.1378744891590008E-2</v>
      </c>
      <c r="Q861">
        <v>12.685119402988651</v>
      </c>
    </row>
    <row r="862" spans="1:17" x14ac:dyDescent="0.2">
      <c r="A862" s="14">
        <f t="shared" si="164"/>
        <v>48214</v>
      </c>
      <c r="B862" s="1">
        <v>1</v>
      </c>
      <c r="F862" s="34">
        <v>60.115334436782739</v>
      </c>
      <c r="G862" s="13">
        <f t="shared" si="157"/>
        <v>5.9678973031753769E-2</v>
      </c>
      <c r="H862" s="13">
        <f t="shared" si="158"/>
        <v>60.055655463750988</v>
      </c>
      <c r="I862" s="16">
        <f t="shared" si="166"/>
        <v>64.349699541767649</v>
      </c>
      <c r="J862" s="13">
        <f t="shared" si="159"/>
        <v>51.137866520481232</v>
      </c>
      <c r="K862" s="13">
        <f t="shared" si="160"/>
        <v>13.211833021286417</v>
      </c>
      <c r="L862" s="13">
        <f t="shared" si="161"/>
        <v>0</v>
      </c>
      <c r="M862" s="13">
        <f t="shared" si="167"/>
        <v>0.38648359340192101</v>
      </c>
      <c r="N862" s="13">
        <f t="shared" si="162"/>
        <v>2.0258144408956631E-2</v>
      </c>
      <c r="O862" s="13">
        <f t="shared" si="163"/>
        <v>7.9937117440710401E-2</v>
      </c>
      <c r="Q862">
        <v>12.80263972140984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92.95625940809316</v>
      </c>
      <c r="G863" s="13">
        <f t="shared" si="157"/>
        <v>0.71649747245796225</v>
      </c>
      <c r="H863" s="13">
        <f t="shared" si="158"/>
        <v>92.239761935635201</v>
      </c>
      <c r="I863" s="16">
        <f t="shared" si="166"/>
        <v>105.45159495692161</v>
      </c>
      <c r="J863" s="13">
        <f t="shared" si="159"/>
        <v>61.202482372443185</v>
      </c>
      <c r="K863" s="13">
        <f t="shared" si="160"/>
        <v>44.249112584478425</v>
      </c>
      <c r="L863" s="13">
        <f t="shared" si="161"/>
        <v>1.1482461590692277</v>
      </c>
      <c r="M863" s="13">
        <f t="shared" si="167"/>
        <v>1.5144716080621921</v>
      </c>
      <c r="N863" s="13">
        <f t="shared" si="162"/>
        <v>7.9383407376578577E-2</v>
      </c>
      <c r="O863" s="13">
        <f t="shared" si="163"/>
        <v>0.79588087983454081</v>
      </c>
      <c r="Q863">
        <v>11.120526222580651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34.209226458145011</v>
      </c>
      <c r="G864" s="13">
        <f t="shared" si="157"/>
        <v>0</v>
      </c>
      <c r="H864" s="13">
        <f t="shared" si="158"/>
        <v>34.209226458145011</v>
      </c>
      <c r="I864" s="16">
        <f t="shared" si="166"/>
        <v>77.310092883554205</v>
      </c>
      <c r="J864" s="13">
        <f t="shared" si="159"/>
        <v>57.616610916490202</v>
      </c>
      <c r="K864" s="13">
        <f t="shared" si="160"/>
        <v>19.693481967064002</v>
      </c>
      <c r="L864" s="13">
        <f t="shared" si="161"/>
        <v>0.14681478529668238</v>
      </c>
      <c r="M864" s="13">
        <f t="shared" si="167"/>
        <v>1.5819029859822957</v>
      </c>
      <c r="N864" s="13">
        <f t="shared" si="162"/>
        <v>8.2917928931753079E-2</v>
      </c>
      <c r="O864" s="13">
        <f t="shared" si="163"/>
        <v>8.2917928931753079E-2</v>
      </c>
      <c r="Q864">
        <v>13.17347800961022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29.590928063777149</v>
      </c>
      <c r="G865" s="13">
        <f t="shared" si="157"/>
        <v>0</v>
      </c>
      <c r="H865" s="13">
        <f t="shared" si="158"/>
        <v>29.590928063777149</v>
      </c>
      <c r="I865" s="16">
        <f t="shared" si="166"/>
        <v>49.137595245544468</v>
      </c>
      <c r="J865" s="13">
        <f t="shared" si="159"/>
        <v>44.081626587368426</v>
      </c>
      <c r="K865" s="13">
        <f t="shared" si="160"/>
        <v>5.0559686581760417</v>
      </c>
      <c r="L865" s="13">
        <f t="shared" si="161"/>
        <v>0</v>
      </c>
      <c r="M865" s="13">
        <f t="shared" si="167"/>
        <v>1.4989850570505427</v>
      </c>
      <c r="N865" s="13">
        <f t="shared" si="162"/>
        <v>7.8571655488150025E-2</v>
      </c>
      <c r="O865" s="13">
        <f t="shared" si="163"/>
        <v>7.8571655488150025E-2</v>
      </c>
      <c r="Q865">
        <v>15.25090791261662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10.117154948352161</v>
      </c>
      <c r="G866" s="13">
        <f t="shared" si="157"/>
        <v>0</v>
      </c>
      <c r="H866" s="13">
        <f t="shared" si="158"/>
        <v>10.117154948352161</v>
      </c>
      <c r="I866" s="16">
        <f t="shared" si="166"/>
        <v>15.173123606528202</v>
      </c>
      <c r="J866" s="13">
        <f t="shared" si="159"/>
        <v>15.026883923791827</v>
      </c>
      <c r="K866" s="13">
        <f t="shared" si="160"/>
        <v>0.14623968273637544</v>
      </c>
      <c r="L866" s="13">
        <f t="shared" si="161"/>
        <v>0</v>
      </c>
      <c r="M866" s="13">
        <f t="shared" si="167"/>
        <v>1.4204134015623928</v>
      </c>
      <c r="N866" s="13">
        <f t="shared" si="162"/>
        <v>7.4453198791659833E-2</v>
      </c>
      <c r="O866" s="13">
        <f t="shared" si="163"/>
        <v>7.4453198791659833E-2</v>
      </c>
      <c r="Q866">
        <v>16.44788498869508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1.5395855055212171</v>
      </c>
      <c r="G867" s="13">
        <f t="shared" si="157"/>
        <v>0</v>
      </c>
      <c r="H867" s="13">
        <f t="shared" si="158"/>
        <v>1.5395855055212171</v>
      </c>
      <c r="I867" s="16">
        <f t="shared" si="166"/>
        <v>1.6858251882575925</v>
      </c>
      <c r="J867" s="13">
        <f t="shared" si="159"/>
        <v>1.6856986003471295</v>
      </c>
      <c r="K867" s="13">
        <f t="shared" si="160"/>
        <v>1.2658791046304962E-4</v>
      </c>
      <c r="L867" s="13">
        <f t="shared" si="161"/>
        <v>0</v>
      </c>
      <c r="M867" s="13">
        <f t="shared" si="167"/>
        <v>1.3459602027707329</v>
      </c>
      <c r="N867" s="13">
        <f t="shared" si="162"/>
        <v>7.0550617469762239E-2</v>
      </c>
      <c r="O867" s="13">
        <f t="shared" si="163"/>
        <v>7.0550617469762239E-2</v>
      </c>
      <c r="Q867">
        <v>19.807987325738679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1.388924690451883</v>
      </c>
      <c r="G868" s="13">
        <f t="shared" si="157"/>
        <v>0</v>
      </c>
      <c r="H868" s="13">
        <f t="shared" si="158"/>
        <v>1.388924690451883</v>
      </c>
      <c r="I868" s="16">
        <f t="shared" si="166"/>
        <v>1.3890512783623461</v>
      </c>
      <c r="J868" s="13">
        <f t="shared" si="159"/>
        <v>1.3890210411691801</v>
      </c>
      <c r="K868" s="13">
        <f t="shared" si="160"/>
        <v>3.0237193165971732E-5</v>
      </c>
      <c r="L868" s="13">
        <f t="shared" si="161"/>
        <v>0</v>
      </c>
      <c r="M868" s="13">
        <f t="shared" si="167"/>
        <v>1.2754095853009706</v>
      </c>
      <c r="N868" s="13">
        <f t="shared" si="162"/>
        <v>6.6852596075728077E-2</v>
      </c>
      <c r="O868" s="13">
        <f t="shared" si="163"/>
        <v>6.6852596075728077E-2</v>
      </c>
      <c r="Q868">
        <v>25.863795193548381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1.050820315402162</v>
      </c>
      <c r="G869" s="13">
        <f t="shared" si="157"/>
        <v>0</v>
      </c>
      <c r="H869" s="13">
        <f t="shared" si="158"/>
        <v>1.050820315402162</v>
      </c>
      <c r="I869" s="16">
        <f t="shared" si="166"/>
        <v>1.050850552595328</v>
      </c>
      <c r="J869" s="13">
        <f t="shared" si="159"/>
        <v>1.0508353143434981</v>
      </c>
      <c r="K869" s="13">
        <f t="shared" si="160"/>
        <v>1.5238251829918781E-5</v>
      </c>
      <c r="L869" s="13">
        <f t="shared" si="161"/>
        <v>0</v>
      </c>
      <c r="M869" s="13">
        <f t="shared" si="167"/>
        <v>1.2085569892252426</v>
      </c>
      <c r="N869" s="13">
        <f t="shared" si="162"/>
        <v>6.3348412279736144E-2</v>
      </c>
      <c r="O869" s="13">
        <f t="shared" si="163"/>
        <v>6.3348412279736144E-2</v>
      </c>
      <c r="Q869">
        <v>24.77097746599047</v>
      </c>
    </row>
    <row r="870" spans="1:17" x14ac:dyDescent="0.2">
      <c r="A870" s="14">
        <f t="shared" si="164"/>
        <v>48458</v>
      </c>
      <c r="B870" s="1">
        <v>9</v>
      </c>
      <c r="F870" s="34">
        <v>6.7733333330000001</v>
      </c>
      <c r="G870" s="13">
        <f t="shared" si="157"/>
        <v>0</v>
      </c>
      <c r="H870" s="13">
        <f t="shared" si="158"/>
        <v>6.7733333330000001</v>
      </c>
      <c r="I870" s="16">
        <f t="shared" si="166"/>
        <v>6.7733485712518302</v>
      </c>
      <c r="J870" s="13">
        <f t="shared" si="159"/>
        <v>6.7680251978507213</v>
      </c>
      <c r="K870" s="13">
        <f t="shared" si="160"/>
        <v>5.3233734011088885E-3</v>
      </c>
      <c r="L870" s="13">
        <f t="shared" si="161"/>
        <v>0</v>
      </c>
      <c r="M870" s="13">
        <f t="shared" si="167"/>
        <v>1.1452085769455065</v>
      </c>
      <c r="N870" s="13">
        <f t="shared" si="162"/>
        <v>6.0027905779719122E-2</v>
      </c>
      <c r="O870" s="13">
        <f t="shared" si="163"/>
        <v>6.0027905779719122E-2</v>
      </c>
      <c r="Q870">
        <v>22.865447441862411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74.593782355018149</v>
      </c>
      <c r="G871" s="13">
        <f t="shared" si="157"/>
        <v>0.34924793139646199</v>
      </c>
      <c r="H871" s="13">
        <f t="shared" si="158"/>
        <v>74.244534423621687</v>
      </c>
      <c r="I871" s="16">
        <f t="shared" si="166"/>
        <v>74.249857797022798</v>
      </c>
      <c r="J871" s="13">
        <f t="shared" si="159"/>
        <v>63.742570873342643</v>
      </c>
      <c r="K871" s="13">
        <f t="shared" si="160"/>
        <v>10.507286923680155</v>
      </c>
      <c r="L871" s="13">
        <f t="shared" si="161"/>
        <v>0</v>
      </c>
      <c r="M871" s="13">
        <f t="shared" si="167"/>
        <v>1.0851806711657874</v>
      </c>
      <c r="N871" s="13">
        <f t="shared" si="162"/>
        <v>5.688144884179637E-2</v>
      </c>
      <c r="O871" s="13">
        <f t="shared" si="163"/>
        <v>0.40612938023825834</v>
      </c>
      <c r="Q871">
        <v>18.375950303777909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34.187791221260021</v>
      </c>
      <c r="G872" s="13">
        <f t="shared" si="157"/>
        <v>0</v>
      </c>
      <c r="H872" s="13">
        <f t="shared" si="158"/>
        <v>34.187791221260021</v>
      </c>
      <c r="I872" s="16">
        <f t="shared" si="166"/>
        <v>44.695078144940176</v>
      </c>
      <c r="J872" s="13">
        <f t="shared" si="159"/>
        <v>39.78543471832171</v>
      </c>
      <c r="K872" s="13">
        <f t="shared" si="160"/>
        <v>4.9096434266184659</v>
      </c>
      <c r="L872" s="13">
        <f t="shared" si="161"/>
        <v>0</v>
      </c>
      <c r="M872" s="13">
        <f t="shared" si="167"/>
        <v>1.0282992223239911</v>
      </c>
      <c r="N872" s="13">
        <f t="shared" si="162"/>
        <v>5.3899918384876171E-2</v>
      </c>
      <c r="O872" s="13">
        <f t="shared" si="163"/>
        <v>5.3899918384876171E-2</v>
      </c>
      <c r="Q872">
        <v>13.32460163323141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75.154157478650546</v>
      </c>
      <c r="G873" s="13">
        <f t="shared" si="157"/>
        <v>0.36045543386910994</v>
      </c>
      <c r="H873" s="13">
        <f t="shared" si="158"/>
        <v>74.79370204478144</v>
      </c>
      <c r="I873" s="16">
        <f t="shared" si="166"/>
        <v>79.703345471399899</v>
      </c>
      <c r="J873" s="13">
        <f t="shared" si="159"/>
        <v>56.492495359086156</v>
      </c>
      <c r="K873" s="13">
        <f t="shared" si="160"/>
        <v>23.210850112313743</v>
      </c>
      <c r="L873" s="13">
        <f t="shared" si="161"/>
        <v>0.29026061524263419</v>
      </c>
      <c r="M873" s="13">
        <f t="shared" si="167"/>
        <v>1.2646599191817491</v>
      </c>
      <c r="N873" s="13">
        <f t="shared" si="162"/>
        <v>6.6289135446844949E-2</v>
      </c>
      <c r="O873" s="13">
        <f t="shared" si="163"/>
        <v>0.42674456931595489</v>
      </c>
      <c r="Q873">
        <v>12.0594628821133</v>
      </c>
    </row>
    <row r="874" spans="1:17" x14ac:dyDescent="0.2">
      <c r="A874" s="14">
        <f t="shared" si="164"/>
        <v>48580</v>
      </c>
      <c r="B874" s="1">
        <v>1</v>
      </c>
      <c r="F874" s="34">
        <v>36.878125813697437</v>
      </c>
      <c r="G874" s="13">
        <f t="shared" si="157"/>
        <v>0</v>
      </c>
      <c r="H874" s="13">
        <f t="shared" si="158"/>
        <v>36.878125813697437</v>
      </c>
      <c r="I874" s="16">
        <f t="shared" si="166"/>
        <v>59.798715310768543</v>
      </c>
      <c r="J874" s="13">
        <f t="shared" si="159"/>
        <v>46.30804324776922</v>
      </c>
      <c r="K874" s="13">
        <f t="shared" si="160"/>
        <v>13.490672062999323</v>
      </c>
      <c r="L874" s="13">
        <f t="shared" si="161"/>
        <v>0</v>
      </c>
      <c r="M874" s="13">
        <f t="shared" si="167"/>
        <v>1.1983707837349042</v>
      </c>
      <c r="N874" s="13">
        <f t="shared" si="162"/>
        <v>6.2814486324468011E-2</v>
      </c>
      <c r="O874" s="13">
        <f t="shared" si="163"/>
        <v>6.2814486324468011E-2</v>
      </c>
      <c r="Q874">
        <v>10.726485222580649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65.764517854840136</v>
      </c>
      <c r="G875" s="13">
        <f t="shared" si="157"/>
        <v>0.17266264139290172</v>
      </c>
      <c r="H875" s="13">
        <f t="shared" si="158"/>
        <v>65.591855213447232</v>
      </c>
      <c r="I875" s="16">
        <f t="shared" si="166"/>
        <v>79.082527276446555</v>
      </c>
      <c r="J875" s="13">
        <f t="shared" si="159"/>
        <v>53.088687068807594</v>
      </c>
      <c r="K875" s="13">
        <f t="shared" si="160"/>
        <v>25.993840207638961</v>
      </c>
      <c r="L875" s="13">
        <f t="shared" si="161"/>
        <v>0.4037569305187097</v>
      </c>
      <c r="M875" s="13">
        <f t="shared" si="167"/>
        <v>1.5393132279291459</v>
      </c>
      <c r="N875" s="13">
        <f t="shared" si="162"/>
        <v>8.068551988849007E-2</v>
      </c>
      <c r="O875" s="13">
        <f t="shared" si="163"/>
        <v>0.25334816128139181</v>
      </c>
      <c r="Q875">
        <v>10.404056448811319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33.5970951765824</v>
      </c>
      <c r="G876" s="13">
        <f t="shared" si="157"/>
        <v>0</v>
      </c>
      <c r="H876" s="13">
        <f t="shared" si="158"/>
        <v>33.5970951765824</v>
      </c>
      <c r="I876" s="16">
        <f t="shared" si="166"/>
        <v>59.18717845370265</v>
      </c>
      <c r="J876" s="13">
        <f t="shared" si="159"/>
        <v>50.680396754995215</v>
      </c>
      <c r="K876" s="13">
        <f t="shared" si="160"/>
        <v>8.5067816987074352</v>
      </c>
      <c r="L876" s="13">
        <f t="shared" si="161"/>
        <v>0</v>
      </c>
      <c r="M876" s="13">
        <f t="shared" si="167"/>
        <v>1.4586277080406558</v>
      </c>
      <c r="N876" s="13">
        <f t="shared" si="162"/>
        <v>7.64562616702429E-2</v>
      </c>
      <c r="O876" s="13">
        <f t="shared" si="163"/>
        <v>7.64562616702429E-2</v>
      </c>
      <c r="Q876">
        <v>15.010832113183531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74.946924088396869</v>
      </c>
      <c r="G877" s="13">
        <f t="shared" si="157"/>
        <v>0.35631076606403639</v>
      </c>
      <c r="H877" s="13">
        <f t="shared" si="158"/>
        <v>74.590613322332828</v>
      </c>
      <c r="I877" s="16">
        <f t="shared" si="166"/>
        <v>83.097395021040256</v>
      </c>
      <c r="J877" s="13">
        <f t="shared" si="159"/>
        <v>58.245687820699871</v>
      </c>
      <c r="K877" s="13">
        <f t="shared" si="160"/>
        <v>24.851707200340385</v>
      </c>
      <c r="L877" s="13">
        <f t="shared" si="161"/>
        <v>0.35717829263519141</v>
      </c>
      <c r="M877" s="13">
        <f t="shared" si="167"/>
        <v>1.7393497390056043</v>
      </c>
      <c r="N877" s="13">
        <f t="shared" si="162"/>
        <v>9.1170747716095457E-2</v>
      </c>
      <c r="O877" s="13">
        <f t="shared" si="163"/>
        <v>0.44748151378013185</v>
      </c>
      <c r="Q877">
        <v>12.34706600525395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5.1138216715533442</v>
      </c>
      <c r="G878" s="13">
        <f t="shared" si="157"/>
        <v>0</v>
      </c>
      <c r="H878" s="13">
        <f t="shared" si="158"/>
        <v>5.1138216715533442</v>
      </c>
      <c r="I878" s="16">
        <f t="shared" si="166"/>
        <v>29.608350579258541</v>
      </c>
      <c r="J878" s="13">
        <f t="shared" si="159"/>
        <v>28.794687685091429</v>
      </c>
      <c r="K878" s="13">
        <f t="shared" si="160"/>
        <v>0.81366289416711268</v>
      </c>
      <c r="L878" s="13">
        <f t="shared" si="161"/>
        <v>0</v>
      </c>
      <c r="M878" s="13">
        <f t="shared" si="167"/>
        <v>1.6481789912895088</v>
      </c>
      <c r="N878" s="13">
        <f t="shared" si="162"/>
        <v>8.6391889817244133E-2</v>
      </c>
      <c r="O878" s="13">
        <f t="shared" si="163"/>
        <v>8.6391889817244133E-2</v>
      </c>
      <c r="Q878">
        <v>18.305437602782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2.2104046346900978</v>
      </c>
      <c r="G879" s="13">
        <f t="shared" si="157"/>
        <v>0</v>
      </c>
      <c r="H879" s="13">
        <f t="shared" si="158"/>
        <v>2.2104046346900978</v>
      </c>
      <c r="I879" s="16">
        <f t="shared" si="166"/>
        <v>3.0240675288572105</v>
      </c>
      <c r="J879" s="13">
        <f t="shared" si="159"/>
        <v>3.0235828908181022</v>
      </c>
      <c r="K879" s="13">
        <f t="shared" si="160"/>
        <v>4.8463803910836489E-4</v>
      </c>
      <c r="L879" s="13">
        <f t="shared" si="161"/>
        <v>0</v>
      </c>
      <c r="M879" s="13">
        <f t="shared" si="167"/>
        <v>1.5617871014722646</v>
      </c>
      <c r="N879" s="13">
        <f t="shared" si="162"/>
        <v>8.1863523258976403E-2</v>
      </c>
      <c r="O879" s="13">
        <f t="shared" si="163"/>
        <v>8.1863523258976403E-2</v>
      </c>
      <c r="Q879">
        <v>22.710784454710399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0.88666666699999996</v>
      </c>
      <c r="G880" s="13">
        <f t="shared" si="157"/>
        <v>0</v>
      </c>
      <c r="H880" s="13">
        <f t="shared" si="158"/>
        <v>0.88666666699999996</v>
      </c>
      <c r="I880" s="16">
        <f t="shared" si="166"/>
        <v>0.88715130503910833</v>
      </c>
      <c r="J880" s="13">
        <f t="shared" si="159"/>
        <v>0.88713977341204564</v>
      </c>
      <c r="K880" s="13">
        <f t="shared" si="160"/>
        <v>1.1531627062688621E-5</v>
      </c>
      <c r="L880" s="13">
        <f t="shared" si="161"/>
        <v>0</v>
      </c>
      <c r="M880" s="13">
        <f t="shared" si="167"/>
        <v>1.4799235782132882</v>
      </c>
      <c r="N880" s="13">
        <f t="shared" si="162"/>
        <v>7.7572518144351316E-2</v>
      </c>
      <c r="O880" s="13">
        <f t="shared" si="163"/>
        <v>7.7572518144351316E-2</v>
      </c>
      <c r="Q880">
        <v>23.133566959709722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0.88666666699999996</v>
      </c>
      <c r="G881" s="13">
        <f t="shared" si="157"/>
        <v>0</v>
      </c>
      <c r="H881" s="13">
        <f t="shared" si="158"/>
        <v>0.88666666699999996</v>
      </c>
      <c r="I881" s="16">
        <f t="shared" si="166"/>
        <v>0.88667819862706265</v>
      </c>
      <c r="J881" s="13">
        <f t="shared" si="159"/>
        <v>0.88667137613116243</v>
      </c>
      <c r="K881" s="13">
        <f t="shared" si="160"/>
        <v>6.8224959002272101E-6</v>
      </c>
      <c r="L881" s="13">
        <f t="shared" si="161"/>
        <v>0</v>
      </c>
      <c r="M881" s="13">
        <f t="shared" si="167"/>
        <v>1.4023510600689368</v>
      </c>
      <c r="N881" s="13">
        <f t="shared" si="162"/>
        <v>7.3506432800592797E-2</v>
      </c>
      <c r="O881" s="13">
        <f t="shared" si="163"/>
        <v>7.3506432800592797E-2</v>
      </c>
      <c r="Q881">
        <v>26.895396193548379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58.127851132097547</v>
      </c>
      <c r="G882" s="13">
        <f t="shared" si="157"/>
        <v>1.9929306938049934E-2</v>
      </c>
      <c r="H882" s="13">
        <f t="shared" si="158"/>
        <v>58.107921825159494</v>
      </c>
      <c r="I882" s="16">
        <f t="shared" si="166"/>
        <v>58.107928647655392</v>
      </c>
      <c r="J882" s="13">
        <f t="shared" si="159"/>
        <v>55.463800749095512</v>
      </c>
      <c r="K882" s="13">
        <f t="shared" si="160"/>
        <v>2.64412789855988</v>
      </c>
      <c r="L882" s="13">
        <f t="shared" si="161"/>
        <v>0</v>
      </c>
      <c r="M882" s="13">
        <f t="shared" si="167"/>
        <v>1.3288446272683441</v>
      </c>
      <c r="N882" s="13">
        <f t="shared" si="162"/>
        <v>6.9653477704739369E-2</v>
      </c>
      <c r="O882" s="13">
        <f t="shared" si="163"/>
        <v>8.9582784642789307E-2</v>
      </c>
      <c r="Q882">
        <v>24.083394364182059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7.5000838865989197</v>
      </c>
      <c r="G883" s="13">
        <f t="shared" si="157"/>
        <v>0</v>
      </c>
      <c r="H883" s="13">
        <f t="shared" si="158"/>
        <v>7.5000838865989197</v>
      </c>
      <c r="I883" s="16">
        <f t="shared" si="166"/>
        <v>10.144211785158799</v>
      </c>
      <c r="J883" s="13">
        <f t="shared" si="159"/>
        <v>10.1200795538013</v>
      </c>
      <c r="K883" s="13">
        <f t="shared" si="160"/>
        <v>2.4132231357498313E-2</v>
      </c>
      <c r="L883" s="13">
        <f t="shared" si="161"/>
        <v>0</v>
      </c>
      <c r="M883" s="13">
        <f t="shared" si="167"/>
        <v>1.2591911495636048</v>
      </c>
      <c r="N883" s="13">
        <f t="shared" si="162"/>
        <v>6.6002481300187626E-2</v>
      </c>
      <c r="O883" s="13">
        <f t="shared" si="163"/>
        <v>6.6002481300187626E-2</v>
      </c>
      <c r="Q883">
        <v>20.726613265965021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3.0888013149116502</v>
      </c>
      <c r="G884" s="13">
        <f t="shared" si="157"/>
        <v>0</v>
      </c>
      <c r="H884" s="13">
        <f t="shared" si="158"/>
        <v>3.0888013149116502</v>
      </c>
      <c r="I884" s="16">
        <f t="shared" si="166"/>
        <v>3.1129335462691485</v>
      </c>
      <c r="J884" s="13">
        <f t="shared" si="159"/>
        <v>3.1119777718817603</v>
      </c>
      <c r="K884" s="13">
        <f t="shared" si="160"/>
        <v>9.5577438738825293E-4</v>
      </c>
      <c r="L884" s="13">
        <f t="shared" si="161"/>
        <v>0</v>
      </c>
      <c r="M884" s="13">
        <f t="shared" si="167"/>
        <v>1.1931886682634172</v>
      </c>
      <c r="N884" s="13">
        <f t="shared" si="162"/>
        <v>6.254285760501524E-2</v>
      </c>
      <c r="O884" s="13">
        <f t="shared" si="163"/>
        <v>6.254285760501524E-2</v>
      </c>
      <c r="Q884">
        <v>18.52275226656398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6.1261517782079249</v>
      </c>
      <c r="G885" s="13">
        <f t="shared" si="157"/>
        <v>0</v>
      </c>
      <c r="H885" s="13">
        <f t="shared" si="158"/>
        <v>6.1261517782079249</v>
      </c>
      <c r="I885" s="16">
        <f t="shared" si="166"/>
        <v>6.1271075525953131</v>
      </c>
      <c r="J885" s="13">
        <f t="shared" si="159"/>
        <v>6.1130958512948013</v>
      </c>
      <c r="K885" s="13">
        <f t="shared" si="160"/>
        <v>1.4011701300511881E-2</v>
      </c>
      <c r="L885" s="13">
        <f t="shared" si="161"/>
        <v>0</v>
      </c>
      <c r="M885" s="13">
        <f t="shared" si="167"/>
        <v>1.1306458106584019</v>
      </c>
      <c r="N885" s="13">
        <f t="shared" si="162"/>
        <v>5.9264575518164525E-2</v>
      </c>
      <c r="O885" s="13">
        <f t="shared" si="163"/>
        <v>5.9264575518164525E-2</v>
      </c>
      <c r="Q885">
        <v>13.836057222580649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11.16146037648447</v>
      </c>
      <c r="G886" s="13">
        <f t="shared" si="157"/>
        <v>0</v>
      </c>
      <c r="H886" s="13">
        <f t="shared" si="158"/>
        <v>11.16146037648447</v>
      </c>
      <c r="I886" s="16">
        <f t="shared" si="166"/>
        <v>11.175472077784981</v>
      </c>
      <c r="J886" s="13">
        <f t="shared" si="159"/>
        <v>11.10788056869379</v>
      </c>
      <c r="K886" s="13">
        <f t="shared" si="160"/>
        <v>6.7591509091190716E-2</v>
      </c>
      <c r="L886" s="13">
        <f t="shared" si="161"/>
        <v>0</v>
      </c>
      <c r="M886" s="13">
        <f t="shared" si="167"/>
        <v>1.0713812351402374</v>
      </c>
      <c r="N886" s="13">
        <f t="shared" si="162"/>
        <v>5.615812973449074E-2</v>
      </c>
      <c r="O886" s="13">
        <f t="shared" si="163"/>
        <v>5.615812973449074E-2</v>
      </c>
      <c r="Q886">
        <v>15.447013670277499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74.870243704142595</v>
      </c>
      <c r="G887" s="13">
        <f t="shared" si="157"/>
        <v>0.35477715837895091</v>
      </c>
      <c r="H887" s="13">
        <f t="shared" si="158"/>
        <v>74.515466545763644</v>
      </c>
      <c r="I887" s="16">
        <f t="shared" si="166"/>
        <v>74.583058054854831</v>
      </c>
      <c r="J887" s="13">
        <f t="shared" si="159"/>
        <v>60.001213046750266</v>
      </c>
      <c r="K887" s="13">
        <f t="shared" si="160"/>
        <v>14.581845008104565</v>
      </c>
      <c r="L887" s="13">
        <f t="shared" si="161"/>
        <v>0</v>
      </c>
      <c r="M887" s="13">
        <f t="shared" si="167"/>
        <v>1.0152231054057468</v>
      </c>
      <c r="N887" s="13">
        <f t="shared" si="162"/>
        <v>5.3214513184343601E-2</v>
      </c>
      <c r="O887" s="13">
        <f t="shared" si="163"/>
        <v>0.40799167156329452</v>
      </c>
      <c r="Q887">
        <v>15.42841999799581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76.805249761181045</v>
      </c>
      <c r="G888" s="13">
        <f t="shared" si="157"/>
        <v>0.39347727951971989</v>
      </c>
      <c r="H888" s="13">
        <f t="shared" si="158"/>
        <v>76.41177248166133</v>
      </c>
      <c r="I888" s="16">
        <f t="shared" si="166"/>
        <v>90.993617489765896</v>
      </c>
      <c r="J888" s="13">
        <f t="shared" si="159"/>
        <v>64.8384853597355</v>
      </c>
      <c r="K888" s="13">
        <f t="shared" si="160"/>
        <v>26.155132130030395</v>
      </c>
      <c r="L888" s="13">
        <f t="shared" si="161"/>
        <v>0.41033476164573113</v>
      </c>
      <c r="M888" s="13">
        <f t="shared" si="167"/>
        <v>1.3723433538671344</v>
      </c>
      <c r="N888" s="13">
        <f t="shared" si="162"/>
        <v>7.1933531761594546E-2</v>
      </c>
      <c r="O888" s="13">
        <f t="shared" si="163"/>
        <v>0.46541081128131445</v>
      </c>
      <c r="Q888">
        <v>14.147948605151919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38.362543439705213</v>
      </c>
      <c r="G889" s="13">
        <f t="shared" si="157"/>
        <v>0</v>
      </c>
      <c r="H889" s="13">
        <f t="shared" si="158"/>
        <v>38.362543439705213</v>
      </c>
      <c r="I889" s="16">
        <f t="shared" si="166"/>
        <v>64.107340808089887</v>
      </c>
      <c r="J889" s="13">
        <f t="shared" si="159"/>
        <v>53.730807395465668</v>
      </c>
      <c r="K889" s="13">
        <f t="shared" si="160"/>
        <v>10.376533412624219</v>
      </c>
      <c r="L889" s="13">
        <f t="shared" si="161"/>
        <v>0</v>
      </c>
      <c r="M889" s="13">
        <f t="shared" si="167"/>
        <v>1.3004098221055398</v>
      </c>
      <c r="N889" s="13">
        <f t="shared" si="162"/>
        <v>6.8163022743486748E-2</v>
      </c>
      <c r="O889" s="13">
        <f t="shared" si="163"/>
        <v>6.8163022743486748E-2</v>
      </c>
      <c r="Q889">
        <v>15.06742436814196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1.427197512704198</v>
      </c>
      <c r="G890" s="13">
        <f t="shared" si="157"/>
        <v>0</v>
      </c>
      <c r="H890" s="13">
        <f t="shared" si="158"/>
        <v>1.427197512704198</v>
      </c>
      <c r="I890" s="16">
        <f t="shared" si="166"/>
        <v>11.803730925328418</v>
      </c>
      <c r="J890" s="13">
        <f t="shared" si="159"/>
        <v>11.769077954225052</v>
      </c>
      <c r="K890" s="13">
        <f t="shared" si="160"/>
        <v>3.465297110336607E-2</v>
      </c>
      <c r="L890" s="13">
        <f t="shared" si="161"/>
        <v>0</v>
      </c>
      <c r="M890" s="13">
        <f t="shared" si="167"/>
        <v>1.2322467993620529</v>
      </c>
      <c r="N890" s="13">
        <f t="shared" si="162"/>
        <v>6.459015087605785E-2</v>
      </c>
      <c r="O890" s="13">
        <f t="shared" si="163"/>
        <v>6.459015087605785E-2</v>
      </c>
      <c r="Q890">
        <v>21.375755745175951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0.88666666699999996</v>
      </c>
      <c r="G891" s="13">
        <f t="shared" si="157"/>
        <v>0</v>
      </c>
      <c r="H891" s="13">
        <f t="shared" si="158"/>
        <v>0.88666666699999996</v>
      </c>
      <c r="I891" s="16">
        <f t="shared" si="166"/>
        <v>0.92131963810336603</v>
      </c>
      <c r="J891" s="13">
        <f t="shared" si="159"/>
        <v>0.92130672997730023</v>
      </c>
      <c r="K891" s="13">
        <f t="shared" si="160"/>
        <v>1.2908126065802605E-5</v>
      </c>
      <c r="L891" s="13">
        <f t="shared" si="161"/>
        <v>0</v>
      </c>
      <c r="M891" s="13">
        <f t="shared" si="167"/>
        <v>1.1676566484859952</v>
      </c>
      <c r="N891" s="13">
        <f t="shared" si="162"/>
        <v>6.1204556697723005E-2</v>
      </c>
      <c r="O891" s="13">
        <f t="shared" si="163"/>
        <v>6.1204556697723005E-2</v>
      </c>
      <c r="Q891">
        <v>23.137900351652089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0.88666666699999996</v>
      </c>
      <c r="G892" s="13">
        <f t="shared" si="157"/>
        <v>0</v>
      </c>
      <c r="H892" s="13">
        <f t="shared" si="158"/>
        <v>0.88666666699999996</v>
      </c>
      <c r="I892" s="16">
        <f t="shared" si="166"/>
        <v>0.88667957512606577</v>
      </c>
      <c r="J892" s="13">
        <f t="shared" si="159"/>
        <v>0.88666973094308332</v>
      </c>
      <c r="K892" s="13">
        <f t="shared" si="160"/>
        <v>9.8441829824436056E-6</v>
      </c>
      <c r="L892" s="13">
        <f t="shared" si="161"/>
        <v>0</v>
      </c>
      <c r="M892" s="13">
        <f t="shared" si="167"/>
        <v>1.1064520917882721</v>
      </c>
      <c r="N892" s="13">
        <f t="shared" si="162"/>
        <v>5.7996423754342843E-2</v>
      </c>
      <c r="O892" s="13">
        <f t="shared" si="163"/>
        <v>5.7996423754342843E-2</v>
      </c>
      <c r="Q892">
        <v>24.250392349431301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6.3472000548556613</v>
      </c>
      <c r="G893" s="13">
        <f t="shared" si="157"/>
        <v>0</v>
      </c>
      <c r="H893" s="13">
        <f t="shared" si="158"/>
        <v>6.3472000548556613</v>
      </c>
      <c r="I893" s="16">
        <f t="shared" si="166"/>
        <v>6.3472098990386439</v>
      </c>
      <c r="J893" s="13">
        <f t="shared" si="159"/>
        <v>6.3437953686097579</v>
      </c>
      <c r="K893" s="13">
        <f t="shared" si="160"/>
        <v>3.4145304288859535E-3</v>
      </c>
      <c r="L893" s="13">
        <f t="shared" si="161"/>
        <v>0</v>
      </c>
      <c r="M893" s="13">
        <f t="shared" si="167"/>
        <v>1.0484556680339292</v>
      </c>
      <c r="N893" s="13">
        <f t="shared" si="162"/>
        <v>5.495645013663563E-2</v>
      </c>
      <c r="O893" s="13">
        <f t="shared" si="163"/>
        <v>5.495645013663563E-2</v>
      </c>
      <c r="Q893">
        <v>24.645301193548381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44.346160480166532</v>
      </c>
      <c r="G894" s="13">
        <f t="shared" si="157"/>
        <v>0</v>
      </c>
      <c r="H894" s="13">
        <f t="shared" si="158"/>
        <v>44.346160480166532</v>
      </c>
      <c r="I894" s="16">
        <f t="shared" si="166"/>
        <v>44.349575010595416</v>
      </c>
      <c r="J894" s="13">
        <f t="shared" si="159"/>
        <v>42.94253001687801</v>
      </c>
      <c r="K894" s="13">
        <f t="shared" si="160"/>
        <v>1.4070449937174061</v>
      </c>
      <c r="L894" s="13">
        <f t="shared" si="161"/>
        <v>0</v>
      </c>
      <c r="M894" s="13">
        <f t="shared" si="167"/>
        <v>0.99349921789729356</v>
      </c>
      <c r="N894" s="13">
        <f t="shared" si="162"/>
        <v>5.2075821509500603E-2</v>
      </c>
      <c r="O894" s="13">
        <f t="shared" si="163"/>
        <v>5.2075821509500603E-2</v>
      </c>
      <c r="Q894">
        <v>22.956899962454781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3.456032180292393</v>
      </c>
      <c r="G895" s="13">
        <f t="shared" si="157"/>
        <v>0</v>
      </c>
      <c r="H895" s="13">
        <f t="shared" si="158"/>
        <v>3.456032180292393</v>
      </c>
      <c r="I895" s="16">
        <f t="shared" si="166"/>
        <v>4.8630771740097991</v>
      </c>
      <c r="J895" s="13">
        <f t="shared" si="159"/>
        <v>4.861264207825875</v>
      </c>
      <c r="K895" s="13">
        <f t="shared" si="160"/>
        <v>1.8129661839241251E-3</v>
      </c>
      <c r="L895" s="13">
        <f t="shared" si="161"/>
        <v>0</v>
      </c>
      <c r="M895" s="13">
        <f t="shared" si="167"/>
        <v>0.94142339638779293</v>
      </c>
      <c r="N895" s="13">
        <f t="shared" si="162"/>
        <v>4.9346185555051644E-2</v>
      </c>
      <c r="O895" s="13">
        <f t="shared" si="163"/>
        <v>4.9346185555051644E-2</v>
      </c>
      <c r="Q895">
        <v>23.46142528255498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4.8761943243924319</v>
      </c>
      <c r="G896" s="13">
        <f t="shared" si="157"/>
        <v>0</v>
      </c>
      <c r="H896" s="13">
        <f t="shared" si="158"/>
        <v>4.8761943243924319</v>
      </c>
      <c r="I896" s="16">
        <f t="shared" si="166"/>
        <v>4.8780072905763561</v>
      </c>
      <c r="J896" s="13">
        <f t="shared" si="159"/>
        <v>4.8731717463323863</v>
      </c>
      <c r="K896" s="13">
        <f t="shared" si="160"/>
        <v>4.8355442439698137E-3</v>
      </c>
      <c r="L896" s="13">
        <f t="shared" si="161"/>
        <v>0</v>
      </c>
      <c r="M896" s="13">
        <f t="shared" si="167"/>
        <v>0.89207721083274127</v>
      </c>
      <c r="N896" s="13">
        <f t="shared" si="162"/>
        <v>4.6759627755259575E-2</v>
      </c>
      <c r="O896" s="13">
        <f t="shared" si="163"/>
        <v>4.6759627755259575E-2</v>
      </c>
      <c r="Q896">
        <v>16.575537358648059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39.673526196507133</v>
      </c>
      <c r="G897" s="13">
        <f t="shared" si="157"/>
        <v>0</v>
      </c>
      <c r="H897" s="13">
        <f t="shared" si="158"/>
        <v>39.673526196507133</v>
      </c>
      <c r="I897" s="16">
        <f t="shared" si="166"/>
        <v>39.6783617407511</v>
      </c>
      <c r="J897" s="13">
        <f t="shared" si="159"/>
        <v>35.790081744204706</v>
      </c>
      <c r="K897" s="13">
        <f t="shared" si="160"/>
        <v>3.8882799965463946</v>
      </c>
      <c r="L897" s="13">
        <f t="shared" si="161"/>
        <v>0</v>
      </c>
      <c r="M897" s="13">
        <f t="shared" si="167"/>
        <v>0.84531758307748173</v>
      </c>
      <c r="N897" s="13">
        <f t="shared" si="162"/>
        <v>4.4308648443985153E-2</v>
      </c>
      <c r="O897" s="13">
        <f t="shared" si="163"/>
        <v>4.4308648443985153E-2</v>
      </c>
      <c r="Q897">
        <v>12.567232829990751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27.672256586839911</v>
      </c>
      <c r="G898" s="13">
        <f t="shared" si="157"/>
        <v>0</v>
      </c>
      <c r="H898" s="13">
        <f t="shared" si="158"/>
        <v>27.672256586839911</v>
      </c>
      <c r="I898" s="16">
        <f t="shared" si="166"/>
        <v>31.560536583386305</v>
      </c>
      <c r="J898" s="13">
        <f t="shared" si="159"/>
        <v>29.600037794726372</v>
      </c>
      <c r="K898" s="13">
        <f t="shared" si="160"/>
        <v>1.9604987886599332</v>
      </c>
      <c r="L898" s="13">
        <f t="shared" si="161"/>
        <v>0</v>
      </c>
      <c r="M898" s="13">
        <f t="shared" si="167"/>
        <v>0.80100893463349654</v>
      </c>
      <c r="N898" s="13">
        <f t="shared" si="162"/>
        <v>4.1986141061865885E-2</v>
      </c>
      <c r="O898" s="13">
        <f t="shared" si="163"/>
        <v>4.1986141061865885E-2</v>
      </c>
      <c r="Q898">
        <v>12.986893222580649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2.4364404983344179</v>
      </c>
      <c r="G899" s="13">
        <f t="shared" si="157"/>
        <v>0</v>
      </c>
      <c r="H899" s="13">
        <f t="shared" si="158"/>
        <v>2.4364404983344179</v>
      </c>
      <c r="I899" s="16">
        <f t="shared" si="166"/>
        <v>4.3969392869943515</v>
      </c>
      <c r="J899" s="13">
        <f t="shared" si="159"/>
        <v>4.3929484194721198</v>
      </c>
      <c r="K899" s="13">
        <f t="shared" si="160"/>
        <v>3.9908675222317669E-3</v>
      </c>
      <c r="L899" s="13">
        <f t="shared" si="161"/>
        <v>0</v>
      </c>
      <c r="M899" s="13">
        <f t="shared" si="167"/>
        <v>0.75902279357163061</v>
      </c>
      <c r="N899" s="13">
        <f t="shared" si="162"/>
        <v>3.9785371551007066E-2</v>
      </c>
      <c r="O899" s="13">
        <f t="shared" si="163"/>
        <v>3.9785371551007066E-2</v>
      </c>
      <c r="Q899">
        <v>15.72440019175111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21.106182935063359</v>
      </c>
      <c r="G900" s="13">
        <f t="shared" si="157"/>
        <v>0</v>
      </c>
      <c r="H900" s="13">
        <f t="shared" si="158"/>
        <v>21.106182935063359</v>
      </c>
      <c r="I900" s="16">
        <f t="shared" si="166"/>
        <v>21.110173802585592</v>
      </c>
      <c r="J900" s="13">
        <f t="shared" si="159"/>
        <v>20.651424644846326</v>
      </c>
      <c r="K900" s="13">
        <f t="shared" si="160"/>
        <v>0.45874915773926617</v>
      </c>
      <c r="L900" s="13">
        <f t="shared" si="161"/>
        <v>0</v>
      </c>
      <c r="M900" s="13">
        <f t="shared" si="167"/>
        <v>0.71923742202062357</v>
      </c>
      <c r="N900" s="13">
        <f t="shared" si="162"/>
        <v>3.7699958829732441E-2</v>
      </c>
      <c r="O900" s="13">
        <f t="shared" si="163"/>
        <v>3.7699958829732441E-2</v>
      </c>
      <c r="Q900">
        <v>15.226114805708081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10.694117875728701</v>
      </c>
      <c r="G901" s="13">
        <f t="shared" si="157"/>
        <v>0</v>
      </c>
      <c r="H901" s="13">
        <f t="shared" si="158"/>
        <v>10.694117875728701</v>
      </c>
      <c r="I901" s="16">
        <f t="shared" si="166"/>
        <v>11.152867033467967</v>
      </c>
      <c r="J901" s="13">
        <f t="shared" si="159"/>
        <v>11.10232617410605</v>
      </c>
      <c r="K901" s="13">
        <f t="shared" si="160"/>
        <v>5.0540859361916546E-2</v>
      </c>
      <c r="L901" s="13">
        <f t="shared" si="161"/>
        <v>0</v>
      </c>
      <c r="M901" s="13">
        <f t="shared" si="167"/>
        <v>0.68153746319089115</v>
      </c>
      <c r="N901" s="13">
        <f t="shared" si="162"/>
        <v>3.5723856290781453E-2</v>
      </c>
      <c r="O901" s="13">
        <f t="shared" si="163"/>
        <v>3.5723856290781453E-2</v>
      </c>
      <c r="Q901">
        <v>17.48975391682005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2.9457440762486171</v>
      </c>
      <c r="G902" s="13">
        <f t="shared" ref="G902:G965" si="172">IF((F902-$J$2)&gt;0,$I$2*(F902-$J$2),0)</f>
        <v>0</v>
      </c>
      <c r="H902" s="13">
        <f t="shared" ref="H902:H965" si="173">F902-G902</f>
        <v>2.9457440762486171</v>
      </c>
      <c r="I902" s="16">
        <f t="shared" si="166"/>
        <v>2.9962849356105337</v>
      </c>
      <c r="J902" s="13">
        <f t="shared" ref="J902:J965" si="174">I902/SQRT(1+(I902/($K$2*(300+(25*Q902)+0.05*(Q902)^3)))^2)</f>
        <v>2.9955472101985108</v>
      </c>
      <c r="K902" s="13">
        <f t="shared" ref="K902:K965" si="175">I902-J902</f>
        <v>7.3772541202288267E-4</v>
      </c>
      <c r="L902" s="13">
        <f t="shared" ref="L902:L965" si="176">IF(K902&gt;$N$2,(K902-$N$2)/$L$2,0)</f>
        <v>0</v>
      </c>
      <c r="M902" s="13">
        <f t="shared" si="167"/>
        <v>0.64581360690010969</v>
      </c>
      <c r="N902" s="13">
        <f t="shared" ref="N902:N965" si="177">$M$2*M902</f>
        <v>3.3851334269307545E-2</v>
      </c>
      <c r="O902" s="13">
        <f t="shared" ref="O902:O965" si="178">N902+G902</f>
        <v>3.3851334269307545E-2</v>
      </c>
      <c r="Q902">
        <v>19.543017148583811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2.2174321959029339</v>
      </c>
      <c r="G903" s="13">
        <f t="shared" si="172"/>
        <v>0</v>
      </c>
      <c r="H903" s="13">
        <f t="shared" si="173"/>
        <v>2.2174321959029339</v>
      </c>
      <c r="I903" s="16">
        <f t="shared" ref="I903:I966" si="180">H903+K902-L902</f>
        <v>2.2181699213149568</v>
      </c>
      <c r="J903" s="13">
        <f t="shared" si="174"/>
        <v>2.218033013232481</v>
      </c>
      <c r="K903" s="13">
        <f t="shared" si="175"/>
        <v>1.3690808247579511E-4</v>
      </c>
      <c r="L903" s="13">
        <f t="shared" si="176"/>
        <v>0</v>
      </c>
      <c r="M903" s="13">
        <f t="shared" ref="M903:M966" si="181">L903+M902-N902</f>
        <v>0.61196227263080216</v>
      </c>
      <c r="N903" s="13">
        <f t="shared" si="177"/>
        <v>3.2076963429843897E-2</v>
      </c>
      <c r="O903" s="13">
        <f t="shared" si="178"/>
        <v>3.2076963429843897E-2</v>
      </c>
      <c r="Q903">
        <v>25.098988693399829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0.88666666699999996</v>
      </c>
      <c r="G904" s="13">
        <f t="shared" si="172"/>
        <v>0</v>
      </c>
      <c r="H904" s="13">
        <f t="shared" si="173"/>
        <v>0.88666666699999996</v>
      </c>
      <c r="I904" s="16">
        <f t="shared" si="180"/>
        <v>0.88680357508247576</v>
      </c>
      <c r="J904" s="13">
        <f t="shared" si="174"/>
        <v>0.88679528278354414</v>
      </c>
      <c r="K904" s="13">
        <f t="shared" si="175"/>
        <v>8.2922989316225326E-6</v>
      </c>
      <c r="L904" s="13">
        <f t="shared" si="176"/>
        <v>0</v>
      </c>
      <c r="M904" s="13">
        <f t="shared" si="181"/>
        <v>0.57988530920095827</v>
      </c>
      <c r="N904" s="13">
        <f t="shared" si="177"/>
        <v>3.0395599024067365E-2</v>
      </c>
      <c r="O904" s="13">
        <f t="shared" si="178"/>
        <v>3.0395599024067365E-2</v>
      </c>
      <c r="Q904">
        <v>25.484937412546952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1.0791258585836569</v>
      </c>
      <c r="G905" s="13">
        <f t="shared" si="172"/>
        <v>0</v>
      </c>
      <c r="H905" s="13">
        <f t="shared" si="173"/>
        <v>1.0791258585836569</v>
      </c>
      <c r="I905" s="16">
        <f t="shared" si="180"/>
        <v>1.0791341508825885</v>
      </c>
      <c r="J905" s="13">
        <f t="shared" si="174"/>
        <v>1.0791212424489642</v>
      </c>
      <c r="K905" s="13">
        <f t="shared" si="175"/>
        <v>1.2908433624225779E-5</v>
      </c>
      <c r="L905" s="13">
        <f t="shared" si="176"/>
        <v>0</v>
      </c>
      <c r="M905" s="13">
        <f t="shared" si="181"/>
        <v>0.54948971017689086</v>
      </c>
      <c r="N905" s="13">
        <f t="shared" si="177"/>
        <v>2.8802365973716521E-2</v>
      </c>
      <c r="O905" s="13">
        <f t="shared" si="178"/>
        <v>2.8802365973716521E-2</v>
      </c>
      <c r="Q905">
        <v>26.543559193548379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0.88666666699999996</v>
      </c>
      <c r="G906" s="13">
        <f t="shared" si="172"/>
        <v>0</v>
      </c>
      <c r="H906" s="13">
        <f t="shared" si="173"/>
        <v>0.88666666699999996</v>
      </c>
      <c r="I906" s="16">
        <f t="shared" si="180"/>
        <v>0.88667957543362419</v>
      </c>
      <c r="J906" s="13">
        <f t="shared" si="174"/>
        <v>0.88667146022336096</v>
      </c>
      <c r="K906" s="13">
        <f t="shared" si="175"/>
        <v>8.11521026322648E-6</v>
      </c>
      <c r="L906" s="13">
        <f t="shared" si="176"/>
        <v>0</v>
      </c>
      <c r="M906" s="13">
        <f t="shared" si="181"/>
        <v>0.52068734420317431</v>
      </c>
      <c r="N906" s="13">
        <f t="shared" si="177"/>
        <v>2.7292644735411896E-2</v>
      </c>
      <c r="O906" s="13">
        <f t="shared" si="178"/>
        <v>2.7292644735411896E-2</v>
      </c>
      <c r="Q906">
        <v>25.637586908093621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4.840405874382288</v>
      </c>
      <c r="G907" s="13">
        <f t="shared" si="172"/>
        <v>0</v>
      </c>
      <c r="H907" s="13">
        <f t="shared" si="173"/>
        <v>4.840405874382288</v>
      </c>
      <c r="I907" s="16">
        <f t="shared" si="180"/>
        <v>4.8404139895925509</v>
      </c>
      <c r="J907" s="13">
        <f t="shared" si="174"/>
        <v>4.8389873531838612</v>
      </c>
      <c r="K907" s="13">
        <f t="shared" si="175"/>
        <v>1.4266364086896743E-3</v>
      </c>
      <c r="L907" s="13">
        <f t="shared" si="176"/>
        <v>0</v>
      </c>
      <c r="M907" s="13">
        <f t="shared" si="181"/>
        <v>0.49339469946776243</v>
      </c>
      <c r="N907" s="13">
        <f t="shared" si="177"/>
        <v>2.5862057906393929E-2</v>
      </c>
      <c r="O907" s="13">
        <f t="shared" si="178"/>
        <v>2.5862057906393929E-2</v>
      </c>
      <c r="Q907">
        <v>25.076264013923421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14.998337273762059</v>
      </c>
      <c r="G908" s="13">
        <f t="shared" si="172"/>
        <v>0</v>
      </c>
      <c r="H908" s="13">
        <f t="shared" si="173"/>
        <v>14.998337273762059</v>
      </c>
      <c r="I908" s="16">
        <f t="shared" si="180"/>
        <v>14.999763910170749</v>
      </c>
      <c r="J908" s="13">
        <f t="shared" si="174"/>
        <v>14.832232976098071</v>
      </c>
      <c r="K908" s="13">
        <f t="shared" si="175"/>
        <v>0.16753093407267805</v>
      </c>
      <c r="L908" s="13">
        <f t="shared" si="176"/>
        <v>0</v>
      </c>
      <c r="M908" s="13">
        <f t="shared" si="181"/>
        <v>0.46753264156136848</v>
      </c>
      <c r="N908" s="13">
        <f t="shared" si="177"/>
        <v>2.4506457532342131E-2</v>
      </c>
      <c r="O908" s="13">
        <f t="shared" si="178"/>
        <v>2.4506457532342131E-2</v>
      </c>
      <c r="Q908">
        <v>15.214117714728321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14.501464184888739</v>
      </c>
      <c r="G909" s="13">
        <f t="shared" si="172"/>
        <v>0</v>
      </c>
      <c r="H909" s="13">
        <f t="shared" si="173"/>
        <v>14.501464184888739</v>
      </c>
      <c r="I909" s="16">
        <f t="shared" si="180"/>
        <v>14.668995118961417</v>
      </c>
      <c r="J909" s="13">
        <f t="shared" si="174"/>
        <v>14.445172972357931</v>
      </c>
      <c r="K909" s="13">
        <f t="shared" si="175"/>
        <v>0.22382214660348687</v>
      </c>
      <c r="L909" s="13">
        <f t="shared" si="176"/>
        <v>0</v>
      </c>
      <c r="M909" s="13">
        <f t="shared" si="181"/>
        <v>0.44302618402902633</v>
      </c>
      <c r="N909" s="13">
        <f t="shared" si="177"/>
        <v>2.3221913080474894E-2</v>
      </c>
      <c r="O909" s="13">
        <f t="shared" si="178"/>
        <v>2.3221913080474894E-2</v>
      </c>
      <c r="Q909">
        <v>12.58627387188988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3.9507141929332472</v>
      </c>
      <c r="G910" s="13">
        <f t="shared" si="172"/>
        <v>0</v>
      </c>
      <c r="H910" s="13">
        <f t="shared" si="173"/>
        <v>3.9507141929332472</v>
      </c>
      <c r="I910" s="16">
        <f t="shared" si="180"/>
        <v>4.1745363395367345</v>
      </c>
      <c r="J910" s="13">
        <f t="shared" si="174"/>
        <v>4.1680533851576511</v>
      </c>
      <c r="K910" s="13">
        <f t="shared" si="175"/>
        <v>6.4829543790834165E-3</v>
      </c>
      <c r="L910" s="13">
        <f t="shared" si="176"/>
        <v>0</v>
      </c>
      <c r="M910" s="13">
        <f t="shared" si="181"/>
        <v>0.41980427094855144</v>
      </c>
      <c r="N910" s="13">
        <f t="shared" si="177"/>
        <v>2.2004700043058129E-2</v>
      </c>
      <c r="O910" s="13">
        <f t="shared" si="178"/>
        <v>2.2004700043058129E-2</v>
      </c>
      <c r="Q910">
        <v>11.053571222580651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38.394147858752277</v>
      </c>
      <c r="G911" s="13">
        <f t="shared" si="172"/>
        <v>0</v>
      </c>
      <c r="H911" s="13">
        <f t="shared" si="173"/>
        <v>38.394147858752277</v>
      </c>
      <c r="I911" s="16">
        <f t="shared" si="180"/>
        <v>38.400630813131357</v>
      </c>
      <c r="J911" s="13">
        <f t="shared" si="174"/>
        <v>34.60378632251328</v>
      </c>
      <c r="K911" s="13">
        <f t="shared" si="175"/>
        <v>3.7968444906180778</v>
      </c>
      <c r="L911" s="13">
        <f t="shared" si="176"/>
        <v>0</v>
      </c>
      <c r="M911" s="13">
        <f t="shared" si="181"/>
        <v>0.39779957090549334</v>
      </c>
      <c r="N911" s="13">
        <f t="shared" si="177"/>
        <v>2.085128913827888E-2</v>
      </c>
      <c r="O911" s="13">
        <f t="shared" si="178"/>
        <v>2.085128913827888E-2</v>
      </c>
      <c r="Q911">
        <v>12.0098305290824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6.2477600188578872</v>
      </c>
      <c r="G912" s="13">
        <f t="shared" si="172"/>
        <v>0</v>
      </c>
      <c r="H912" s="13">
        <f t="shared" si="173"/>
        <v>6.2477600188578872</v>
      </c>
      <c r="I912" s="16">
        <f t="shared" si="180"/>
        <v>10.044604509475965</v>
      </c>
      <c r="J912" s="13">
        <f t="shared" si="174"/>
        <v>9.9877937697582748</v>
      </c>
      <c r="K912" s="13">
        <f t="shared" si="175"/>
        <v>5.681073971769024E-2</v>
      </c>
      <c r="L912" s="13">
        <f t="shared" si="176"/>
        <v>0</v>
      </c>
      <c r="M912" s="13">
        <f t="shared" si="181"/>
        <v>0.37694828176721445</v>
      </c>
      <c r="N912" s="13">
        <f t="shared" si="177"/>
        <v>1.9758336077172138E-2</v>
      </c>
      <c r="O912" s="13">
        <f t="shared" si="178"/>
        <v>1.9758336077172138E-2</v>
      </c>
      <c r="Q912">
        <v>14.40009072282658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6.6955793356156939</v>
      </c>
      <c r="G913" s="13">
        <f t="shared" si="172"/>
        <v>0</v>
      </c>
      <c r="H913" s="13">
        <f t="shared" si="173"/>
        <v>6.6955793356156939</v>
      </c>
      <c r="I913" s="16">
        <f t="shared" si="180"/>
        <v>6.7523900753333841</v>
      </c>
      <c r="J913" s="13">
        <f t="shared" si="174"/>
        <v>6.7383233735691057</v>
      </c>
      <c r="K913" s="13">
        <f t="shared" si="175"/>
        <v>1.4066701764278378E-2</v>
      </c>
      <c r="L913" s="13">
        <f t="shared" si="176"/>
        <v>0</v>
      </c>
      <c r="M913" s="13">
        <f t="shared" si="181"/>
        <v>0.35718994569004231</v>
      </c>
      <c r="N913" s="13">
        <f t="shared" si="177"/>
        <v>1.8722671866930243E-2</v>
      </c>
      <c r="O913" s="13">
        <f t="shared" si="178"/>
        <v>1.8722671866930243E-2</v>
      </c>
      <c r="Q913">
        <v>15.90580575935692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1.5778746080443851</v>
      </c>
      <c r="G914" s="13">
        <f t="shared" si="172"/>
        <v>0</v>
      </c>
      <c r="H914" s="13">
        <f t="shared" si="173"/>
        <v>1.5778746080443851</v>
      </c>
      <c r="I914" s="16">
        <f t="shared" si="180"/>
        <v>1.5919413098086634</v>
      </c>
      <c r="J914" s="13">
        <f t="shared" si="174"/>
        <v>1.5918818850699545</v>
      </c>
      <c r="K914" s="13">
        <f t="shared" si="175"/>
        <v>5.942473870890197E-5</v>
      </c>
      <c r="L914" s="13">
        <f t="shared" si="176"/>
        <v>0</v>
      </c>
      <c r="M914" s="13">
        <f t="shared" si="181"/>
        <v>0.33846727382311209</v>
      </c>
      <c r="N914" s="13">
        <f t="shared" si="177"/>
        <v>1.7741293622479525E-2</v>
      </c>
      <c r="O914" s="13">
        <f t="shared" si="178"/>
        <v>1.7741293622479525E-2</v>
      </c>
      <c r="Q914">
        <v>23.948901588997121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0.88666666699999996</v>
      </c>
      <c r="G915" s="13">
        <f t="shared" si="172"/>
        <v>0</v>
      </c>
      <c r="H915" s="13">
        <f t="shared" si="173"/>
        <v>0.88666666699999996</v>
      </c>
      <c r="I915" s="16">
        <f t="shared" si="180"/>
        <v>0.88672609173870887</v>
      </c>
      <c r="J915" s="13">
        <f t="shared" si="174"/>
        <v>0.8867190263288609</v>
      </c>
      <c r="K915" s="13">
        <f t="shared" si="175"/>
        <v>7.0654098479616678E-6</v>
      </c>
      <c r="L915" s="13">
        <f t="shared" si="176"/>
        <v>0</v>
      </c>
      <c r="M915" s="13">
        <f t="shared" si="181"/>
        <v>0.32072598020063259</v>
      </c>
      <c r="N915" s="13">
        <f t="shared" si="177"/>
        <v>1.681135585968262E-2</v>
      </c>
      <c r="O915" s="13">
        <f t="shared" si="178"/>
        <v>1.681135585968262E-2</v>
      </c>
      <c r="Q915">
        <v>26.641966603250339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12.56884060898469</v>
      </c>
      <c r="G916" s="13">
        <f t="shared" si="172"/>
        <v>0</v>
      </c>
      <c r="H916" s="13">
        <f t="shared" si="173"/>
        <v>12.56884060898469</v>
      </c>
      <c r="I916" s="16">
        <f t="shared" si="180"/>
        <v>12.568847674394538</v>
      </c>
      <c r="J916" s="13">
        <f t="shared" si="174"/>
        <v>12.549116688827031</v>
      </c>
      <c r="K916" s="13">
        <f t="shared" si="175"/>
        <v>1.9730985567507631E-2</v>
      </c>
      <c r="L916" s="13">
        <f t="shared" si="176"/>
        <v>0</v>
      </c>
      <c r="M916" s="13">
        <f t="shared" si="181"/>
        <v>0.30391462434094996</v>
      </c>
      <c r="N916" s="13">
        <f t="shared" si="177"/>
        <v>1.593016224492123E-2</v>
      </c>
      <c r="O916" s="13">
        <f t="shared" si="178"/>
        <v>1.593016224492123E-2</v>
      </c>
      <c r="Q916">
        <v>26.767379193548379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1.0816003963019889</v>
      </c>
      <c r="G917" s="13">
        <f t="shared" si="172"/>
        <v>0</v>
      </c>
      <c r="H917" s="13">
        <f t="shared" si="173"/>
        <v>1.0816003963019889</v>
      </c>
      <c r="I917" s="16">
        <f t="shared" si="180"/>
        <v>1.1013313818694965</v>
      </c>
      <c r="J917" s="13">
        <f t="shared" si="174"/>
        <v>1.1013184498729169</v>
      </c>
      <c r="K917" s="13">
        <f t="shared" si="175"/>
        <v>1.2931996579590432E-5</v>
      </c>
      <c r="L917" s="13">
        <f t="shared" si="176"/>
        <v>0</v>
      </c>
      <c r="M917" s="13">
        <f t="shared" si="181"/>
        <v>0.28798446209602874</v>
      </c>
      <c r="N917" s="13">
        <f t="shared" si="177"/>
        <v>1.5095157777137479E-2</v>
      </c>
      <c r="O917" s="13">
        <f t="shared" si="178"/>
        <v>1.5095157777137479E-2</v>
      </c>
      <c r="Q917">
        <v>26.974781032520479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9.6011996742397692</v>
      </c>
      <c r="G918" s="13">
        <f t="shared" si="172"/>
        <v>0</v>
      </c>
      <c r="H918" s="13">
        <f t="shared" si="173"/>
        <v>9.6011996742397692</v>
      </c>
      <c r="I918" s="16">
        <f t="shared" si="180"/>
        <v>9.6012126062363485</v>
      </c>
      <c r="J918" s="13">
        <f t="shared" si="174"/>
        <v>9.5897687671670813</v>
      </c>
      <c r="K918" s="13">
        <f t="shared" si="175"/>
        <v>1.144383906926727E-2</v>
      </c>
      <c r="L918" s="13">
        <f t="shared" si="176"/>
        <v>0</v>
      </c>
      <c r="M918" s="13">
        <f t="shared" si="181"/>
        <v>0.27288930431889125</v>
      </c>
      <c r="N918" s="13">
        <f t="shared" si="177"/>
        <v>1.4303921379665824E-2</v>
      </c>
      <c r="O918" s="13">
        <f t="shared" si="178"/>
        <v>1.4303921379665824E-2</v>
      </c>
      <c r="Q918">
        <v>24.869312055046741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3.6459001723085471</v>
      </c>
      <c r="G919" s="13">
        <f t="shared" si="172"/>
        <v>0</v>
      </c>
      <c r="H919" s="13">
        <f t="shared" si="173"/>
        <v>3.6459001723085471</v>
      </c>
      <c r="I919" s="16">
        <f t="shared" si="180"/>
        <v>3.6573440113778144</v>
      </c>
      <c r="J919" s="13">
        <f t="shared" si="174"/>
        <v>3.6563291073553903</v>
      </c>
      <c r="K919" s="13">
        <f t="shared" si="175"/>
        <v>1.0149040224241013E-3</v>
      </c>
      <c r="L919" s="13">
        <f t="shared" si="176"/>
        <v>0</v>
      </c>
      <c r="M919" s="13">
        <f t="shared" si="181"/>
        <v>0.25858538293922539</v>
      </c>
      <c r="N919" s="13">
        <f t="shared" si="177"/>
        <v>1.355415888037575E-2</v>
      </c>
      <c r="O919" s="13">
        <f t="shared" si="178"/>
        <v>1.355415888037575E-2</v>
      </c>
      <c r="Q919">
        <v>21.513999847447138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4.8716676450841154</v>
      </c>
      <c r="G920" s="13">
        <f t="shared" si="172"/>
        <v>0</v>
      </c>
      <c r="H920" s="13">
        <f t="shared" si="173"/>
        <v>4.8716676450841154</v>
      </c>
      <c r="I920" s="16">
        <f t="shared" si="180"/>
        <v>4.8726825491065391</v>
      </c>
      <c r="J920" s="13">
        <f t="shared" si="174"/>
        <v>4.867654083084517</v>
      </c>
      <c r="K920" s="13">
        <f t="shared" si="175"/>
        <v>5.0284660220221156E-3</v>
      </c>
      <c r="L920" s="13">
        <f t="shared" si="176"/>
        <v>0</v>
      </c>
      <c r="M920" s="13">
        <f t="shared" si="181"/>
        <v>0.24503122405884964</v>
      </c>
      <c r="N920" s="13">
        <f t="shared" si="177"/>
        <v>1.2843696359771299E-2</v>
      </c>
      <c r="O920" s="13">
        <f t="shared" si="178"/>
        <v>1.2843696359771299E-2</v>
      </c>
      <c r="Q920">
        <v>16.273249814306769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34.115012681605883</v>
      </c>
      <c r="G921" s="13">
        <f t="shared" si="172"/>
        <v>0</v>
      </c>
      <c r="H921" s="13">
        <f t="shared" si="173"/>
        <v>34.115012681605883</v>
      </c>
      <c r="I921" s="16">
        <f t="shared" si="180"/>
        <v>34.120041147627902</v>
      </c>
      <c r="J921" s="13">
        <f t="shared" si="174"/>
        <v>31.087023270956315</v>
      </c>
      <c r="K921" s="13">
        <f t="shared" si="175"/>
        <v>3.0330178766715861</v>
      </c>
      <c r="L921" s="13">
        <f t="shared" si="176"/>
        <v>0</v>
      </c>
      <c r="M921" s="13">
        <f t="shared" si="181"/>
        <v>0.23218752769907833</v>
      </c>
      <c r="N921" s="13">
        <f t="shared" si="177"/>
        <v>1.2170473847760406E-2</v>
      </c>
      <c r="O921" s="13">
        <f t="shared" si="178"/>
        <v>1.2170473847760406E-2</v>
      </c>
      <c r="Q921">
        <v>11.173242222580649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21.59701967250135</v>
      </c>
      <c r="G922" s="13">
        <f t="shared" si="172"/>
        <v>0</v>
      </c>
      <c r="H922" s="13">
        <f t="shared" si="173"/>
        <v>21.59701967250135</v>
      </c>
      <c r="I922" s="16">
        <f t="shared" si="180"/>
        <v>24.630037549172936</v>
      </c>
      <c r="J922" s="13">
        <f t="shared" si="174"/>
        <v>23.478756872341002</v>
      </c>
      <c r="K922" s="13">
        <f t="shared" si="175"/>
        <v>1.1512806768319344</v>
      </c>
      <c r="L922" s="13">
        <f t="shared" si="176"/>
        <v>0</v>
      </c>
      <c r="M922" s="13">
        <f t="shared" si="181"/>
        <v>0.22001705385131792</v>
      </c>
      <c r="N922" s="13">
        <f t="shared" si="177"/>
        <v>1.1532539350817968E-2</v>
      </c>
      <c r="O922" s="13">
        <f t="shared" si="178"/>
        <v>1.1532539350817968E-2</v>
      </c>
      <c r="Q922">
        <v>11.614395067548831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66.685867807459942</v>
      </c>
      <c r="G923" s="13">
        <f t="shared" si="172"/>
        <v>0.19108964044529786</v>
      </c>
      <c r="H923" s="13">
        <f t="shared" si="173"/>
        <v>66.494778167014644</v>
      </c>
      <c r="I923" s="16">
        <f t="shared" si="180"/>
        <v>67.646058843846575</v>
      </c>
      <c r="J923" s="13">
        <f t="shared" si="174"/>
        <v>52.793248853010887</v>
      </c>
      <c r="K923" s="13">
        <f t="shared" si="175"/>
        <v>14.852809990835688</v>
      </c>
      <c r="L923" s="13">
        <f t="shared" si="176"/>
        <v>0</v>
      </c>
      <c r="M923" s="13">
        <f t="shared" si="181"/>
        <v>0.20848451450049996</v>
      </c>
      <c r="N923" s="13">
        <f t="shared" si="177"/>
        <v>1.0928043192224542E-2</v>
      </c>
      <c r="O923" s="13">
        <f t="shared" si="178"/>
        <v>0.2020176836375224</v>
      </c>
      <c r="Q923">
        <v>12.836046906761259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27.192796059646142</v>
      </c>
      <c r="G924" s="13">
        <f t="shared" si="172"/>
        <v>0</v>
      </c>
      <c r="H924" s="13">
        <f t="shared" si="173"/>
        <v>27.192796059646142</v>
      </c>
      <c r="I924" s="16">
        <f t="shared" si="180"/>
        <v>42.04560605048183</v>
      </c>
      <c r="J924" s="13">
        <f t="shared" si="174"/>
        <v>38.170020739625869</v>
      </c>
      <c r="K924" s="13">
        <f t="shared" si="175"/>
        <v>3.8755853108559606</v>
      </c>
      <c r="L924" s="13">
        <f t="shared" si="176"/>
        <v>0</v>
      </c>
      <c r="M924" s="13">
        <f t="shared" si="181"/>
        <v>0.19755647130827542</v>
      </c>
      <c r="N924" s="13">
        <f t="shared" si="177"/>
        <v>1.0355232648970314E-2</v>
      </c>
      <c r="O924" s="13">
        <f t="shared" si="178"/>
        <v>1.0355232648970314E-2</v>
      </c>
      <c r="Q924">
        <v>13.928372185218841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44.991726228448648</v>
      </c>
      <c r="G925" s="13">
        <f t="shared" si="172"/>
        <v>0</v>
      </c>
      <c r="H925" s="13">
        <f t="shared" si="173"/>
        <v>44.991726228448648</v>
      </c>
      <c r="I925" s="16">
        <f t="shared" si="180"/>
        <v>48.867311539304609</v>
      </c>
      <c r="J925" s="13">
        <f t="shared" si="174"/>
        <v>43.214162069156693</v>
      </c>
      <c r="K925" s="13">
        <f t="shared" si="175"/>
        <v>5.6531494701479161</v>
      </c>
      <c r="L925" s="13">
        <f t="shared" si="176"/>
        <v>0</v>
      </c>
      <c r="M925" s="13">
        <f t="shared" si="181"/>
        <v>0.1872012386593051</v>
      </c>
      <c r="N925" s="13">
        <f t="shared" si="177"/>
        <v>9.8124468697741822E-3</v>
      </c>
      <c r="O925" s="13">
        <f t="shared" si="178"/>
        <v>9.8124468697741822E-3</v>
      </c>
      <c r="Q925">
        <v>14.17045438457485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1.0533333330000001</v>
      </c>
      <c r="G926" s="13">
        <f t="shared" si="172"/>
        <v>0</v>
      </c>
      <c r="H926" s="13">
        <f t="shared" si="173"/>
        <v>1.0533333330000001</v>
      </c>
      <c r="I926" s="16">
        <f t="shared" si="180"/>
        <v>6.7064828031479164</v>
      </c>
      <c r="J926" s="13">
        <f t="shared" si="174"/>
        <v>6.7012735189099448</v>
      </c>
      <c r="K926" s="13">
        <f t="shared" si="175"/>
        <v>5.2092842379716231E-3</v>
      </c>
      <c r="L926" s="13">
        <f t="shared" si="176"/>
        <v>0</v>
      </c>
      <c r="M926" s="13">
        <f t="shared" si="181"/>
        <v>0.17738879178953093</v>
      </c>
      <c r="N926" s="13">
        <f t="shared" si="177"/>
        <v>9.2981120594828222E-3</v>
      </c>
      <c r="O926" s="13">
        <f t="shared" si="178"/>
        <v>9.2981120594828222E-3</v>
      </c>
      <c r="Q926">
        <v>22.80802628018176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3.7213676498216071</v>
      </c>
      <c r="G927" s="13">
        <f t="shared" si="172"/>
        <v>0</v>
      </c>
      <c r="H927" s="13">
        <f t="shared" si="173"/>
        <v>3.7213676498216071</v>
      </c>
      <c r="I927" s="16">
        <f t="shared" si="180"/>
        <v>3.7265769340595787</v>
      </c>
      <c r="J927" s="13">
        <f t="shared" si="174"/>
        <v>3.7258950197683198</v>
      </c>
      <c r="K927" s="13">
        <f t="shared" si="175"/>
        <v>6.8191429125885605E-4</v>
      </c>
      <c r="L927" s="13">
        <f t="shared" si="176"/>
        <v>0</v>
      </c>
      <c r="M927" s="13">
        <f t="shared" si="181"/>
        <v>0.1680906797300481</v>
      </c>
      <c r="N927" s="13">
        <f t="shared" si="177"/>
        <v>8.8107369158870689E-3</v>
      </c>
      <c r="O927" s="13">
        <f t="shared" si="178"/>
        <v>8.8107369158870689E-3</v>
      </c>
      <c r="Q927">
        <v>24.744599641098791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0.89333333300011541</v>
      </c>
      <c r="G928" s="13">
        <f t="shared" si="172"/>
        <v>0</v>
      </c>
      <c r="H928" s="13">
        <f t="shared" si="173"/>
        <v>0.89333333300011541</v>
      </c>
      <c r="I928" s="16">
        <f t="shared" si="180"/>
        <v>0.89401524729137427</v>
      </c>
      <c r="J928" s="13">
        <f t="shared" si="174"/>
        <v>0.89400533053265829</v>
      </c>
      <c r="K928" s="13">
        <f t="shared" si="175"/>
        <v>9.916758715977636E-6</v>
      </c>
      <c r="L928" s="13">
        <f t="shared" si="176"/>
        <v>0</v>
      </c>
      <c r="M928" s="13">
        <f t="shared" si="181"/>
        <v>0.15927994281416102</v>
      </c>
      <c r="N928" s="13">
        <f t="shared" si="177"/>
        <v>8.3489083057247046E-3</v>
      </c>
      <c r="O928" s="13">
        <f t="shared" si="178"/>
        <v>8.3489083057247046E-3</v>
      </c>
      <c r="Q928">
        <v>24.374676320139841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0.88666666699999996</v>
      </c>
      <c r="G929" s="13">
        <f t="shared" si="172"/>
        <v>0</v>
      </c>
      <c r="H929" s="13">
        <f t="shared" si="173"/>
        <v>0.88666666699999996</v>
      </c>
      <c r="I929" s="16">
        <f t="shared" si="180"/>
        <v>0.88667658375871594</v>
      </c>
      <c r="J929" s="13">
        <f t="shared" si="174"/>
        <v>0.88667001935017065</v>
      </c>
      <c r="K929" s="13">
        <f t="shared" si="175"/>
        <v>6.564408545295386E-6</v>
      </c>
      <c r="L929" s="13">
        <f t="shared" si="176"/>
        <v>0</v>
      </c>
      <c r="M929" s="13">
        <f t="shared" si="181"/>
        <v>0.15093103450843631</v>
      </c>
      <c r="N929" s="13">
        <f t="shared" si="177"/>
        <v>7.9112871673323697E-3</v>
      </c>
      <c r="O929" s="13">
        <f t="shared" si="178"/>
        <v>7.9112871673323697E-3</v>
      </c>
      <c r="Q929">
        <v>27.176615193548379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0.94555523309520062</v>
      </c>
      <c r="G930" s="13">
        <f t="shared" si="172"/>
        <v>0</v>
      </c>
      <c r="H930" s="13">
        <f t="shared" si="173"/>
        <v>0.94555523309520062</v>
      </c>
      <c r="I930" s="16">
        <f t="shared" si="180"/>
        <v>0.94556179750374592</v>
      </c>
      <c r="J930" s="13">
        <f t="shared" si="174"/>
        <v>0.94555019803956253</v>
      </c>
      <c r="K930" s="13">
        <f t="shared" si="175"/>
        <v>1.1599464183387198E-5</v>
      </c>
      <c r="L930" s="13">
        <f t="shared" si="176"/>
        <v>0</v>
      </c>
      <c r="M930" s="13">
        <f t="shared" si="181"/>
        <v>0.14301974734110395</v>
      </c>
      <c r="N930" s="13">
        <f t="shared" si="177"/>
        <v>7.4966046280664023E-3</v>
      </c>
      <c r="O930" s="13">
        <f t="shared" si="178"/>
        <v>7.4966046280664023E-3</v>
      </c>
      <c r="Q930">
        <v>24.456531543131511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0.89333345641572548</v>
      </c>
      <c r="G931" s="13">
        <f t="shared" si="172"/>
        <v>0</v>
      </c>
      <c r="H931" s="13">
        <f t="shared" si="173"/>
        <v>0.89333345641572548</v>
      </c>
      <c r="I931" s="16">
        <f t="shared" si="180"/>
        <v>0.89334505587990887</v>
      </c>
      <c r="J931" s="13">
        <f t="shared" si="174"/>
        <v>0.89333455390015304</v>
      </c>
      <c r="K931" s="13">
        <f t="shared" si="175"/>
        <v>1.0501979755828117E-5</v>
      </c>
      <c r="L931" s="13">
        <f t="shared" si="176"/>
        <v>0</v>
      </c>
      <c r="M931" s="13">
        <f t="shared" si="181"/>
        <v>0.13552314271303756</v>
      </c>
      <c r="N931" s="13">
        <f t="shared" si="177"/>
        <v>7.103658325235151E-3</v>
      </c>
      <c r="O931" s="13">
        <f t="shared" si="178"/>
        <v>7.103658325235151E-3</v>
      </c>
      <c r="Q931">
        <v>23.948726017495119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43.829577113119328</v>
      </c>
      <c r="G932" s="13">
        <f t="shared" si="172"/>
        <v>0</v>
      </c>
      <c r="H932" s="13">
        <f t="shared" si="173"/>
        <v>43.829577113119328</v>
      </c>
      <c r="I932" s="16">
        <f t="shared" si="180"/>
        <v>43.829587615099086</v>
      </c>
      <c r="J932" s="13">
        <f t="shared" si="174"/>
        <v>40.101085315775272</v>
      </c>
      <c r="K932" s="13">
        <f t="shared" si="175"/>
        <v>3.7285022993238144</v>
      </c>
      <c r="L932" s="13">
        <f t="shared" si="176"/>
        <v>0</v>
      </c>
      <c r="M932" s="13">
        <f t="shared" si="181"/>
        <v>0.1284194843878024</v>
      </c>
      <c r="N932" s="13">
        <f t="shared" si="177"/>
        <v>6.7313089198754112E-3</v>
      </c>
      <c r="O932" s="13">
        <f t="shared" si="178"/>
        <v>6.7313089198754112E-3</v>
      </c>
      <c r="Q932">
        <v>15.190791928748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74.387151354867626</v>
      </c>
      <c r="G933" s="13">
        <f t="shared" si="172"/>
        <v>0.34511531139345153</v>
      </c>
      <c r="H933" s="13">
        <f t="shared" si="173"/>
        <v>74.04203604347417</v>
      </c>
      <c r="I933" s="16">
        <f t="shared" si="180"/>
        <v>77.770538342797977</v>
      </c>
      <c r="J933" s="13">
        <f t="shared" si="174"/>
        <v>56.699553024751737</v>
      </c>
      <c r="K933" s="13">
        <f t="shared" si="175"/>
        <v>21.07098531804624</v>
      </c>
      <c r="L933" s="13">
        <f t="shared" si="176"/>
        <v>0.20299233148326362</v>
      </c>
      <c r="M933" s="13">
        <f t="shared" si="181"/>
        <v>0.32468050695119066</v>
      </c>
      <c r="N933" s="13">
        <f t="shared" si="177"/>
        <v>1.7018638588754579E-2</v>
      </c>
      <c r="O933" s="13">
        <f t="shared" si="178"/>
        <v>0.3621339499822061</v>
      </c>
      <c r="Q933">
        <v>12.55658822258065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12.432861110713681</v>
      </c>
      <c r="G934" s="13">
        <f t="shared" si="172"/>
        <v>0</v>
      </c>
      <c r="H934" s="13">
        <f t="shared" si="173"/>
        <v>12.432861110713681</v>
      </c>
      <c r="I934" s="16">
        <f t="shared" si="180"/>
        <v>33.300854097276655</v>
      </c>
      <c r="J934" s="13">
        <f t="shared" si="174"/>
        <v>31.506249176571757</v>
      </c>
      <c r="K934" s="13">
        <f t="shared" si="175"/>
        <v>1.7946049207048986</v>
      </c>
      <c r="L934" s="13">
        <f t="shared" si="176"/>
        <v>0</v>
      </c>
      <c r="M934" s="13">
        <f t="shared" si="181"/>
        <v>0.30766186836243609</v>
      </c>
      <c r="N934" s="13">
        <f t="shared" si="177"/>
        <v>1.6126579924271259E-2</v>
      </c>
      <c r="O934" s="13">
        <f t="shared" si="178"/>
        <v>1.6126579924271259E-2</v>
      </c>
      <c r="Q934">
        <v>14.88863579979194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21.071576146147731</v>
      </c>
      <c r="G935" s="13">
        <f t="shared" si="172"/>
        <v>0</v>
      </c>
      <c r="H935" s="13">
        <f t="shared" si="173"/>
        <v>21.071576146147731</v>
      </c>
      <c r="I935" s="16">
        <f t="shared" si="180"/>
        <v>22.866181066852629</v>
      </c>
      <c r="J935" s="13">
        <f t="shared" si="174"/>
        <v>22.123397914571328</v>
      </c>
      <c r="K935" s="13">
        <f t="shared" si="175"/>
        <v>0.74278315228130154</v>
      </c>
      <c r="L935" s="13">
        <f t="shared" si="176"/>
        <v>0</v>
      </c>
      <c r="M935" s="13">
        <f t="shared" si="181"/>
        <v>0.29153528843816484</v>
      </c>
      <c r="N935" s="13">
        <f t="shared" si="177"/>
        <v>1.5281279915407172E-2</v>
      </c>
      <c r="O935" s="13">
        <f t="shared" si="178"/>
        <v>1.5281279915407172E-2</v>
      </c>
      <c r="Q935">
        <v>13.357366770134741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38.361129817113877</v>
      </c>
      <c r="G936" s="13">
        <f t="shared" si="172"/>
        <v>0</v>
      </c>
      <c r="H936" s="13">
        <f t="shared" si="173"/>
        <v>38.361129817113877</v>
      </c>
      <c r="I936" s="16">
        <f t="shared" si="180"/>
        <v>39.103912969395182</v>
      </c>
      <c r="J936" s="13">
        <f t="shared" si="174"/>
        <v>36.758282268414419</v>
      </c>
      <c r="K936" s="13">
        <f t="shared" si="175"/>
        <v>2.3456307009807631</v>
      </c>
      <c r="L936" s="13">
        <f t="shared" si="176"/>
        <v>0</v>
      </c>
      <c r="M936" s="13">
        <f t="shared" si="181"/>
        <v>0.27625400852275767</v>
      </c>
      <c r="N936" s="13">
        <f t="shared" si="177"/>
        <v>1.4480287633807079E-2</v>
      </c>
      <c r="O936" s="13">
        <f t="shared" si="178"/>
        <v>1.4480287633807079E-2</v>
      </c>
      <c r="Q936">
        <v>16.35033664018427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4.5134506180726222</v>
      </c>
      <c r="G937" s="13">
        <f t="shared" si="172"/>
        <v>0</v>
      </c>
      <c r="H937" s="13">
        <f t="shared" si="173"/>
        <v>4.5134506180726222</v>
      </c>
      <c r="I937" s="16">
        <f t="shared" si="180"/>
        <v>6.8590813190533853</v>
      </c>
      <c r="J937" s="13">
        <f t="shared" si="174"/>
        <v>6.8486171202108039</v>
      </c>
      <c r="K937" s="13">
        <f t="shared" si="175"/>
        <v>1.0464198842581318E-2</v>
      </c>
      <c r="L937" s="13">
        <f t="shared" si="176"/>
        <v>0</v>
      </c>
      <c r="M937" s="13">
        <f t="shared" si="181"/>
        <v>0.26177372088895057</v>
      </c>
      <c r="N937" s="13">
        <f t="shared" si="177"/>
        <v>1.3721280620373958E-2</v>
      </c>
      <c r="O937" s="13">
        <f t="shared" si="178"/>
        <v>1.3721280620373958E-2</v>
      </c>
      <c r="Q937">
        <v>18.346039335464511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6.7771651023080874</v>
      </c>
      <c r="G938" s="13">
        <f t="shared" si="172"/>
        <v>0</v>
      </c>
      <c r="H938" s="13">
        <f t="shared" si="173"/>
        <v>6.7771651023080874</v>
      </c>
      <c r="I938" s="16">
        <f t="shared" si="180"/>
        <v>6.7876293011506688</v>
      </c>
      <c r="J938" s="13">
        <f t="shared" si="174"/>
        <v>6.7783068809503462</v>
      </c>
      <c r="K938" s="13">
        <f t="shared" si="175"/>
        <v>9.3224202003225898E-3</v>
      </c>
      <c r="L938" s="13">
        <f t="shared" si="176"/>
        <v>0</v>
      </c>
      <c r="M938" s="13">
        <f t="shared" si="181"/>
        <v>0.24805244026857662</v>
      </c>
      <c r="N938" s="13">
        <f t="shared" si="177"/>
        <v>1.3002058151351107E-2</v>
      </c>
      <c r="O938" s="13">
        <f t="shared" si="178"/>
        <v>1.3002058151351107E-2</v>
      </c>
      <c r="Q938">
        <v>18.94207068448641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13.379750312515251</v>
      </c>
      <c r="G939" s="13">
        <f t="shared" si="172"/>
        <v>0</v>
      </c>
      <c r="H939" s="13">
        <f t="shared" si="173"/>
        <v>13.379750312515251</v>
      </c>
      <c r="I939" s="16">
        <f t="shared" si="180"/>
        <v>13.389072732715572</v>
      </c>
      <c r="J939" s="13">
        <f t="shared" si="174"/>
        <v>13.358495794223332</v>
      </c>
      <c r="K939" s="13">
        <f t="shared" si="175"/>
        <v>3.0576938492240302E-2</v>
      </c>
      <c r="L939" s="13">
        <f t="shared" si="176"/>
        <v>0</v>
      </c>
      <c r="M939" s="13">
        <f t="shared" si="181"/>
        <v>0.23505038211722551</v>
      </c>
      <c r="N939" s="13">
        <f t="shared" si="177"/>
        <v>1.2320534857373128E-2</v>
      </c>
      <c r="O939" s="13">
        <f t="shared" si="178"/>
        <v>1.2320534857373128E-2</v>
      </c>
      <c r="Q939">
        <v>24.964185827469521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34.491749954223309</v>
      </c>
      <c r="G940" s="13">
        <f t="shared" si="172"/>
        <v>0</v>
      </c>
      <c r="H940" s="13">
        <f t="shared" si="173"/>
        <v>34.491749954223309</v>
      </c>
      <c r="I940" s="16">
        <f t="shared" si="180"/>
        <v>34.522326892715547</v>
      </c>
      <c r="J940" s="13">
        <f t="shared" si="174"/>
        <v>34.068477288673378</v>
      </c>
      <c r="K940" s="13">
        <f t="shared" si="175"/>
        <v>0.45384960404216912</v>
      </c>
      <c r="L940" s="13">
        <f t="shared" si="176"/>
        <v>0</v>
      </c>
      <c r="M940" s="13">
        <f t="shared" si="181"/>
        <v>0.22272984725985237</v>
      </c>
      <c r="N940" s="13">
        <f t="shared" si="177"/>
        <v>1.167473467698439E-2</v>
      </c>
      <c r="O940" s="13">
        <f t="shared" si="178"/>
        <v>1.167473467698439E-2</v>
      </c>
      <c r="Q940">
        <v>25.883075193548379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0.88666666699999996</v>
      </c>
      <c r="G941" s="13">
        <f t="shared" si="172"/>
        <v>0</v>
      </c>
      <c r="H941" s="13">
        <f t="shared" si="173"/>
        <v>0.88666666699999996</v>
      </c>
      <c r="I941" s="16">
        <f t="shared" si="180"/>
        <v>1.3405162710421692</v>
      </c>
      <c r="J941" s="13">
        <f t="shared" si="174"/>
        <v>1.3404899495514782</v>
      </c>
      <c r="K941" s="13">
        <f t="shared" si="175"/>
        <v>2.6321490691039173E-5</v>
      </c>
      <c r="L941" s="13">
        <f t="shared" si="176"/>
        <v>0</v>
      </c>
      <c r="M941" s="13">
        <f t="shared" si="181"/>
        <v>0.21105511258286799</v>
      </c>
      <c r="N941" s="13">
        <f t="shared" si="177"/>
        <v>1.1062785127093282E-2</v>
      </c>
      <c r="O941" s="13">
        <f t="shared" si="178"/>
        <v>1.1062785127093282E-2</v>
      </c>
      <c r="Q941">
        <v>26.09519412144877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3.0904784836017209</v>
      </c>
      <c r="G942" s="13">
        <f t="shared" si="172"/>
        <v>0</v>
      </c>
      <c r="H942" s="13">
        <f t="shared" si="173"/>
        <v>3.0904784836017209</v>
      </c>
      <c r="I942" s="16">
        <f t="shared" si="180"/>
        <v>3.090504805092412</v>
      </c>
      <c r="J942" s="13">
        <f t="shared" si="174"/>
        <v>3.0900974794704203</v>
      </c>
      <c r="K942" s="13">
        <f t="shared" si="175"/>
        <v>4.073256219916388E-4</v>
      </c>
      <c r="L942" s="13">
        <f t="shared" si="176"/>
        <v>0</v>
      </c>
      <c r="M942" s="13">
        <f t="shared" si="181"/>
        <v>0.19999232745577472</v>
      </c>
      <c r="N942" s="13">
        <f t="shared" si="177"/>
        <v>1.0482911873749641E-2</v>
      </c>
      <c r="O942" s="13">
        <f t="shared" si="178"/>
        <v>1.0482911873749641E-2</v>
      </c>
      <c r="Q942">
        <v>24.414278028276179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16.59423940098084</v>
      </c>
      <c r="G943" s="13">
        <f t="shared" si="172"/>
        <v>0</v>
      </c>
      <c r="H943" s="13">
        <f t="shared" si="173"/>
        <v>16.59423940098084</v>
      </c>
      <c r="I943" s="16">
        <f t="shared" si="180"/>
        <v>16.594646726602832</v>
      </c>
      <c r="J943" s="13">
        <f t="shared" si="174"/>
        <v>16.49311657055781</v>
      </c>
      <c r="K943" s="13">
        <f t="shared" si="175"/>
        <v>0.10153015604502258</v>
      </c>
      <c r="L943" s="13">
        <f t="shared" si="176"/>
        <v>0</v>
      </c>
      <c r="M943" s="13">
        <f t="shared" si="181"/>
        <v>0.18950941558202508</v>
      </c>
      <c r="N943" s="13">
        <f t="shared" si="177"/>
        <v>9.9334335875033743E-3</v>
      </c>
      <c r="O943" s="13">
        <f t="shared" si="178"/>
        <v>9.9334335875033743E-3</v>
      </c>
      <c r="Q943">
        <v>20.967394978023862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7.4077004362043626</v>
      </c>
      <c r="G944" s="13">
        <f t="shared" si="172"/>
        <v>0</v>
      </c>
      <c r="H944" s="13">
        <f t="shared" si="173"/>
        <v>7.4077004362043626</v>
      </c>
      <c r="I944" s="16">
        <f t="shared" si="180"/>
        <v>7.5092305922493852</v>
      </c>
      <c r="J944" s="13">
        <f t="shared" si="174"/>
        <v>7.4896884577852134</v>
      </c>
      <c r="K944" s="13">
        <f t="shared" si="175"/>
        <v>1.9542134464171745E-2</v>
      </c>
      <c r="L944" s="13">
        <f t="shared" si="176"/>
        <v>0</v>
      </c>
      <c r="M944" s="13">
        <f t="shared" si="181"/>
        <v>0.17957598199452171</v>
      </c>
      <c r="N944" s="13">
        <f t="shared" si="177"/>
        <v>9.412757068427563E-3</v>
      </c>
      <c r="O944" s="13">
        <f t="shared" si="178"/>
        <v>9.412757068427563E-3</v>
      </c>
      <c r="Q944">
        <v>15.82843972368115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87.903544247936026</v>
      </c>
      <c r="G945" s="13">
        <f t="shared" si="172"/>
        <v>0.61544316925481957</v>
      </c>
      <c r="H945" s="13">
        <f t="shared" si="173"/>
        <v>87.288101078681208</v>
      </c>
      <c r="I945" s="16">
        <f t="shared" si="180"/>
        <v>87.307643213145383</v>
      </c>
      <c r="J945" s="13">
        <f t="shared" si="174"/>
        <v>57.116851347198377</v>
      </c>
      <c r="K945" s="13">
        <f t="shared" si="175"/>
        <v>30.190791865947006</v>
      </c>
      <c r="L945" s="13">
        <f t="shared" si="176"/>
        <v>0.57491763619636072</v>
      </c>
      <c r="M945" s="13">
        <f t="shared" si="181"/>
        <v>0.74508086112245486</v>
      </c>
      <c r="N945" s="13">
        <f t="shared" si="177"/>
        <v>3.9054583269907635E-2</v>
      </c>
      <c r="O945" s="13">
        <f t="shared" si="178"/>
        <v>0.65449775252472719</v>
      </c>
      <c r="Q945">
        <v>11.192209222580651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15.84777159501534</v>
      </c>
      <c r="G946" s="13">
        <f t="shared" si="172"/>
        <v>0</v>
      </c>
      <c r="H946" s="13">
        <f t="shared" si="173"/>
        <v>15.84777159501534</v>
      </c>
      <c r="I946" s="16">
        <f t="shared" si="180"/>
        <v>45.463645824765983</v>
      </c>
      <c r="J946" s="13">
        <f t="shared" si="174"/>
        <v>39.277064632338494</v>
      </c>
      <c r="K946" s="13">
        <f t="shared" si="175"/>
        <v>6.1865811924274894</v>
      </c>
      <c r="L946" s="13">
        <f t="shared" si="176"/>
        <v>0</v>
      </c>
      <c r="M946" s="13">
        <f t="shared" si="181"/>
        <v>0.70602627785254723</v>
      </c>
      <c r="N946" s="13">
        <f t="shared" si="177"/>
        <v>3.7007475963878649E-2</v>
      </c>
      <c r="O946" s="13">
        <f t="shared" si="178"/>
        <v>3.7007475963878649E-2</v>
      </c>
      <c r="Q946">
        <v>11.668658157935621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1.6190697405904391</v>
      </c>
      <c r="G947" s="13">
        <f t="shared" si="172"/>
        <v>0</v>
      </c>
      <c r="H947" s="13">
        <f t="shared" si="173"/>
        <v>1.6190697405904391</v>
      </c>
      <c r="I947" s="16">
        <f t="shared" si="180"/>
        <v>7.8056509330179287</v>
      </c>
      <c r="J947" s="13">
        <f t="shared" si="174"/>
        <v>7.7817059547746927</v>
      </c>
      <c r="K947" s="13">
        <f t="shared" si="175"/>
        <v>2.3944978243235937E-2</v>
      </c>
      <c r="L947" s="13">
        <f t="shared" si="176"/>
        <v>0</v>
      </c>
      <c r="M947" s="13">
        <f t="shared" si="181"/>
        <v>0.66901880188866858</v>
      </c>
      <c r="N947" s="13">
        <f t="shared" si="177"/>
        <v>3.5067671001685605E-2</v>
      </c>
      <c r="O947" s="13">
        <f t="shared" si="178"/>
        <v>3.5067671001685605E-2</v>
      </c>
      <c r="Q947">
        <v>15.200518658573261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2.9836490452821609</v>
      </c>
      <c r="G948" s="13">
        <f t="shared" si="172"/>
        <v>0</v>
      </c>
      <c r="H948" s="13">
        <f t="shared" si="173"/>
        <v>2.9836490452821609</v>
      </c>
      <c r="I948" s="16">
        <f t="shared" si="180"/>
        <v>3.0075940235253968</v>
      </c>
      <c r="J948" s="13">
        <f t="shared" si="174"/>
        <v>3.0062242933094865</v>
      </c>
      <c r="K948" s="13">
        <f t="shared" si="175"/>
        <v>1.3697302159103586E-3</v>
      </c>
      <c r="L948" s="13">
        <f t="shared" si="176"/>
        <v>0</v>
      </c>
      <c r="M948" s="13">
        <f t="shared" si="181"/>
        <v>0.63395113088698296</v>
      </c>
      <c r="N948" s="13">
        <f t="shared" si="177"/>
        <v>3.3229543962489019E-2</v>
      </c>
      <c r="O948" s="13">
        <f t="shared" si="178"/>
        <v>3.3229543962489019E-2</v>
      </c>
      <c r="Q948">
        <v>15.22883196615741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29.61242014828149</v>
      </c>
      <c r="G949" s="13">
        <f t="shared" si="172"/>
        <v>0</v>
      </c>
      <c r="H949" s="13">
        <f t="shared" si="173"/>
        <v>29.61242014828149</v>
      </c>
      <c r="I949" s="16">
        <f t="shared" si="180"/>
        <v>29.6137898784974</v>
      </c>
      <c r="J949" s="13">
        <f t="shared" si="174"/>
        <v>28.468188043499119</v>
      </c>
      <c r="K949" s="13">
        <f t="shared" si="175"/>
        <v>1.1456018349982813</v>
      </c>
      <c r="L949" s="13">
        <f t="shared" si="176"/>
        <v>0</v>
      </c>
      <c r="M949" s="13">
        <f t="shared" si="181"/>
        <v>0.60072158692449396</v>
      </c>
      <c r="N949" s="13">
        <f t="shared" si="177"/>
        <v>3.1487765238299256E-2</v>
      </c>
      <c r="O949" s="13">
        <f t="shared" si="178"/>
        <v>3.1487765238299256E-2</v>
      </c>
      <c r="Q949">
        <v>15.75517211703141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14.669934357819111</v>
      </c>
      <c r="G950" s="13">
        <f t="shared" si="172"/>
        <v>0</v>
      </c>
      <c r="H950" s="13">
        <f t="shared" si="173"/>
        <v>14.669934357819111</v>
      </c>
      <c r="I950" s="16">
        <f t="shared" si="180"/>
        <v>15.815536192817392</v>
      </c>
      <c r="J950" s="13">
        <f t="shared" si="174"/>
        <v>15.732314614465512</v>
      </c>
      <c r="K950" s="13">
        <f t="shared" si="175"/>
        <v>8.3221578351880154E-2</v>
      </c>
      <c r="L950" s="13">
        <f t="shared" si="176"/>
        <v>0</v>
      </c>
      <c r="M950" s="13">
        <f t="shared" si="181"/>
        <v>0.56923382168619474</v>
      </c>
      <c r="N950" s="13">
        <f t="shared" si="177"/>
        <v>2.983728458089803E-2</v>
      </c>
      <c r="O950" s="13">
        <f t="shared" si="178"/>
        <v>2.983728458089803E-2</v>
      </c>
      <c r="Q950">
        <v>21.362335622165151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1.5180672136049109</v>
      </c>
      <c r="G951" s="13">
        <f t="shared" si="172"/>
        <v>0</v>
      </c>
      <c r="H951" s="13">
        <f t="shared" si="173"/>
        <v>1.5180672136049109</v>
      </c>
      <c r="I951" s="16">
        <f t="shared" si="180"/>
        <v>1.6012887919567911</v>
      </c>
      <c r="J951" s="13">
        <f t="shared" si="174"/>
        <v>1.6012146416149788</v>
      </c>
      <c r="K951" s="13">
        <f t="shared" si="175"/>
        <v>7.4150341812240228E-5</v>
      </c>
      <c r="L951" s="13">
        <f t="shared" si="176"/>
        <v>0</v>
      </c>
      <c r="M951" s="13">
        <f t="shared" si="181"/>
        <v>0.53939653710529667</v>
      </c>
      <c r="N951" s="13">
        <f t="shared" si="177"/>
        <v>2.8273316458757393E-2</v>
      </c>
      <c r="O951" s="13">
        <f t="shared" si="178"/>
        <v>2.8273316458757393E-2</v>
      </c>
      <c r="Q951">
        <v>22.498577989737321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0.88666666699999996</v>
      </c>
      <c r="G952" s="13">
        <f t="shared" si="172"/>
        <v>0</v>
      </c>
      <c r="H952" s="13">
        <f t="shared" si="173"/>
        <v>0.88666666699999996</v>
      </c>
      <c r="I952" s="16">
        <f t="shared" si="180"/>
        <v>0.8867408173418122</v>
      </c>
      <c r="J952" s="13">
        <f t="shared" si="174"/>
        <v>0.88673512462866844</v>
      </c>
      <c r="K952" s="13">
        <f t="shared" si="175"/>
        <v>5.6927131437678469E-6</v>
      </c>
      <c r="L952" s="13">
        <f t="shared" si="176"/>
        <v>0</v>
      </c>
      <c r="M952" s="13">
        <f t="shared" si="181"/>
        <v>0.51112322064653926</v>
      </c>
      <c r="N952" s="13">
        <f t="shared" si="177"/>
        <v>2.6791326181498726E-2</v>
      </c>
      <c r="O952" s="13">
        <f t="shared" si="178"/>
        <v>2.6791326181498726E-2</v>
      </c>
      <c r="Q952">
        <v>28.223323193548389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3.0941120252520569</v>
      </c>
      <c r="G953" s="13">
        <f t="shared" si="172"/>
        <v>0</v>
      </c>
      <c r="H953" s="13">
        <f t="shared" si="173"/>
        <v>3.0941120252520569</v>
      </c>
      <c r="I953" s="16">
        <f t="shared" si="180"/>
        <v>3.0941177179652009</v>
      </c>
      <c r="J953" s="13">
        <f t="shared" si="174"/>
        <v>3.0938901759608024</v>
      </c>
      <c r="K953" s="13">
        <f t="shared" si="175"/>
        <v>2.2754200439845107E-4</v>
      </c>
      <c r="L953" s="13">
        <f t="shared" si="176"/>
        <v>0</v>
      </c>
      <c r="M953" s="13">
        <f t="shared" si="181"/>
        <v>0.48433189446504055</v>
      </c>
      <c r="N953" s="13">
        <f t="shared" si="177"/>
        <v>2.5387016751660031E-2</v>
      </c>
      <c r="O953" s="13">
        <f t="shared" si="178"/>
        <v>2.5387016751660031E-2</v>
      </c>
      <c r="Q953">
        <v>28.672853398912419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2.7594535236500461</v>
      </c>
      <c r="G954" s="13">
        <f t="shared" si="172"/>
        <v>0</v>
      </c>
      <c r="H954" s="13">
        <f t="shared" si="173"/>
        <v>2.7594535236500461</v>
      </c>
      <c r="I954" s="16">
        <f t="shared" si="180"/>
        <v>2.7596810656544446</v>
      </c>
      <c r="J954" s="13">
        <f t="shared" si="174"/>
        <v>2.7593108940093716</v>
      </c>
      <c r="K954" s="13">
        <f t="shared" si="175"/>
        <v>3.7017164507302525E-4</v>
      </c>
      <c r="L954" s="13">
        <f t="shared" si="176"/>
        <v>0</v>
      </c>
      <c r="M954" s="13">
        <f t="shared" si="181"/>
        <v>0.45894487771338049</v>
      </c>
      <c r="N954" s="13">
        <f t="shared" si="177"/>
        <v>2.4056316405648464E-2</v>
      </c>
      <c r="O954" s="13">
        <f t="shared" si="178"/>
        <v>2.4056316405648464E-2</v>
      </c>
      <c r="Q954">
        <v>22.67537350041556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22.482997874259301</v>
      </c>
      <c r="G955" s="13">
        <f t="shared" si="172"/>
        <v>0</v>
      </c>
      <c r="H955" s="13">
        <f t="shared" si="173"/>
        <v>22.482997874259301</v>
      </c>
      <c r="I955" s="16">
        <f t="shared" si="180"/>
        <v>22.483368045904374</v>
      </c>
      <c r="J955" s="13">
        <f t="shared" si="174"/>
        <v>22.230497798801075</v>
      </c>
      <c r="K955" s="13">
        <f t="shared" si="175"/>
        <v>0.25287024710329931</v>
      </c>
      <c r="L955" s="13">
        <f t="shared" si="176"/>
        <v>0</v>
      </c>
      <c r="M955" s="13">
        <f t="shared" si="181"/>
        <v>0.43488856130773201</v>
      </c>
      <c r="N955" s="13">
        <f t="shared" si="177"/>
        <v>2.2795366807753431E-2</v>
      </c>
      <c r="O955" s="13">
        <f t="shared" si="178"/>
        <v>2.2795366807753431E-2</v>
      </c>
      <c r="Q955">
        <v>20.9023605526347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21.030592373660848</v>
      </c>
      <c r="G956" s="13">
        <f t="shared" si="172"/>
        <v>0</v>
      </c>
      <c r="H956" s="13">
        <f t="shared" si="173"/>
        <v>21.030592373660848</v>
      </c>
      <c r="I956" s="16">
        <f t="shared" si="180"/>
        <v>21.283462620764148</v>
      </c>
      <c r="J956" s="13">
        <f t="shared" si="174"/>
        <v>20.856743891545982</v>
      </c>
      <c r="K956" s="13">
        <f t="shared" si="175"/>
        <v>0.426718729218166</v>
      </c>
      <c r="L956" s="13">
        <f t="shared" si="176"/>
        <v>0</v>
      </c>
      <c r="M956" s="13">
        <f t="shared" si="181"/>
        <v>0.41209319449997861</v>
      </c>
      <c r="N956" s="13">
        <f t="shared" si="177"/>
        <v>2.1600511862989016E-2</v>
      </c>
      <c r="O956" s="13">
        <f t="shared" si="178"/>
        <v>2.1600511862989016E-2</v>
      </c>
      <c r="Q956">
        <v>15.937821167878489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66.750104621360492</v>
      </c>
      <c r="G957" s="13">
        <f t="shared" si="172"/>
        <v>0.19237437672330884</v>
      </c>
      <c r="H957" s="13">
        <f t="shared" si="173"/>
        <v>66.557730244637185</v>
      </c>
      <c r="I957" s="16">
        <f t="shared" si="180"/>
        <v>66.984448973855351</v>
      </c>
      <c r="J957" s="13">
        <f t="shared" si="174"/>
        <v>53.403808326873083</v>
      </c>
      <c r="K957" s="13">
        <f t="shared" si="175"/>
        <v>13.580640646982268</v>
      </c>
      <c r="L957" s="13">
        <f t="shared" si="176"/>
        <v>0</v>
      </c>
      <c r="M957" s="13">
        <f t="shared" si="181"/>
        <v>0.39049268263698961</v>
      </c>
      <c r="N957" s="13">
        <f t="shared" si="177"/>
        <v>2.0468287116328823E-2</v>
      </c>
      <c r="O957" s="13">
        <f t="shared" si="178"/>
        <v>0.21284266383963768</v>
      </c>
      <c r="Q957">
        <v>13.515899584265981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15.087814663836371</v>
      </c>
      <c r="G958" s="13">
        <f t="shared" si="172"/>
        <v>0</v>
      </c>
      <c r="H958" s="13">
        <f t="shared" si="173"/>
        <v>15.087814663836371</v>
      </c>
      <c r="I958" s="16">
        <f t="shared" si="180"/>
        <v>28.668455310818636</v>
      </c>
      <c r="J958" s="13">
        <f t="shared" si="174"/>
        <v>27.340503593752121</v>
      </c>
      <c r="K958" s="13">
        <f t="shared" si="175"/>
        <v>1.3279517170665152</v>
      </c>
      <c r="L958" s="13">
        <f t="shared" si="176"/>
        <v>0</v>
      </c>
      <c r="M958" s="13">
        <f t="shared" si="181"/>
        <v>0.3700243955206608</v>
      </c>
      <c r="N958" s="13">
        <f t="shared" si="177"/>
        <v>1.9395409707596588E-2</v>
      </c>
      <c r="O958" s="13">
        <f t="shared" si="178"/>
        <v>1.9395409707596588E-2</v>
      </c>
      <c r="Q958">
        <v>13.906567717509111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4.8783609664764374</v>
      </c>
      <c r="G959" s="13">
        <f t="shared" si="172"/>
        <v>0</v>
      </c>
      <c r="H959" s="13">
        <f t="shared" si="173"/>
        <v>4.8783609664764374</v>
      </c>
      <c r="I959" s="16">
        <f t="shared" si="180"/>
        <v>6.2063126835429525</v>
      </c>
      <c r="J959" s="13">
        <f t="shared" si="174"/>
        <v>6.19239574563702</v>
      </c>
      <c r="K959" s="13">
        <f t="shared" si="175"/>
        <v>1.3916937905932514E-2</v>
      </c>
      <c r="L959" s="13">
        <f t="shared" si="176"/>
        <v>0</v>
      </c>
      <c r="M959" s="13">
        <f t="shared" si="181"/>
        <v>0.35062898581306423</v>
      </c>
      <c r="N959" s="13">
        <f t="shared" si="177"/>
        <v>1.8378768852886977E-2</v>
      </c>
      <c r="O959" s="13">
        <f t="shared" si="178"/>
        <v>1.8378768852886977E-2</v>
      </c>
      <c r="Q959">
        <v>14.16443522258065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56.747031446421097</v>
      </c>
      <c r="G960" s="13">
        <f t="shared" si="172"/>
        <v>0</v>
      </c>
      <c r="H960" s="13">
        <f t="shared" si="173"/>
        <v>56.747031446421097</v>
      </c>
      <c r="I960" s="16">
        <f t="shared" si="180"/>
        <v>56.76094838432703</v>
      </c>
      <c r="J960" s="13">
        <f t="shared" si="174"/>
        <v>48.836689543525743</v>
      </c>
      <c r="K960" s="13">
        <f t="shared" si="175"/>
        <v>7.9242588408012864</v>
      </c>
      <c r="L960" s="13">
        <f t="shared" si="176"/>
        <v>0</v>
      </c>
      <c r="M960" s="13">
        <f t="shared" si="181"/>
        <v>0.33225021696017726</v>
      </c>
      <c r="N960" s="13">
        <f t="shared" si="177"/>
        <v>1.7415416824917637E-2</v>
      </c>
      <c r="O960" s="13">
        <f t="shared" si="178"/>
        <v>1.7415416824917637E-2</v>
      </c>
      <c r="Q960">
        <v>14.671134102045659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18.252326185057989</v>
      </c>
      <c r="G961" s="13">
        <f t="shared" si="172"/>
        <v>0</v>
      </c>
      <c r="H961" s="13">
        <f t="shared" si="173"/>
        <v>18.252326185057989</v>
      </c>
      <c r="I961" s="16">
        <f t="shared" si="180"/>
        <v>26.176585025859275</v>
      </c>
      <c r="J961" s="13">
        <f t="shared" si="174"/>
        <v>25.601342463624785</v>
      </c>
      <c r="K961" s="13">
        <f t="shared" si="175"/>
        <v>0.57524256223448944</v>
      </c>
      <c r="L961" s="13">
        <f t="shared" si="176"/>
        <v>0</v>
      </c>
      <c r="M961" s="13">
        <f t="shared" si="181"/>
        <v>0.31483480013525961</v>
      </c>
      <c r="N961" s="13">
        <f t="shared" si="177"/>
        <v>1.6502560406160272E-2</v>
      </c>
      <c r="O961" s="13">
        <f t="shared" si="178"/>
        <v>1.6502560406160272E-2</v>
      </c>
      <c r="Q961">
        <v>18.204199917992391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3.9573802420346018</v>
      </c>
      <c r="G962" s="13">
        <f t="shared" si="172"/>
        <v>0</v>
      </c>
      <c r="H962" s="13">
        <f t="shared" si="173"/>
        <v>3.9573802420346018</v>
      </c>
      <c r="I962" s="16">
        <f t="shared" si="180"/>
        <v>4.5326228042690913</v>
      </c>
      <c r="J962" s="13">
        <f t="shared" si="174"/>
        <v>4.5300471279094339</v>
      </c>
      <c r="K962" s="13">
        <f t="shared" si="175"/>
        <v>2.5756763596573862E-3</v>
      </c>
      <c r="L962" s="13">
        <f t="shared" si="176"/>
        <v>0</v>
      </c>
      <c r="M962" s="13">
        <f t="shared" si="181"/>
        <v>0.29833223972909934</v>
      </c>
      <c r="N962" s="13">
        <f t="shared" si="177"/>
        <v>1.563755278996928E-2</v>
      </c>
      <c r="O962" s="13">
        <f t="shared" si="178"/>
        <v>1.563755278996928E-2</v>
      </c>
      <c r="Q962">
        <v>19.479510672495191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4.5479814927766409</v>
      </c>
      <c r="G963" s="13">
        <f t="shared" si="172"/>
        <v>0</v>
      </c>
      <c r="H963" s="13">
        <f t="shared" si="173"/>
        <v>4.5479814927766409</v>
      </c>
      <c r="I963" s="16">
        <f t="shared" si="180"/>
        <v>4.5505571691362983</v>
      </c>
      <c r="J963" s="13">
        <f t="shared" si="174"/>
        <v>4.5492576396502011</v>
      </c>
      <c r="K963" s="13">
        <f t="shared" si="175"/>
        <v>1.2995294860971285E-3</v>
      </c>
      <c r="L963" s="13">
        <f t="shared" si="176"/>
        <v>0</v>
      </c>
      <c r="M963" s="13">
        <f t="shared" si="181"/>
        <v>0.28269468693913008</v>
      </c>
      <c r="N963" s="13">
        <f t="shared" si="177"/>
        <v>1.4817885906225424E-2</v>
      </c>
      <c r="O963" s="13">
        <f t="shared" si="178"/>
        <v>1.4817885906225424E-2</v>
      </c>
      <c r="Q963">
        <v>24.41692924574652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1.2888356248871451</v>
      </c>
      <c r="G964" s="13">
        <f t="shared" si="172"/>
        <v>0</v>
      </c>
      <c r="H964" s="13">
        <f t="shared" si="173"/>
        <v>1.2888356248871451</v>
      </c>
      <c r="I964" s="16">
        <f t="shared" si="180"/>
        <v>1.2901351543732422</v>
      </c>
      <c r="J964" s="13">
        <f t="shared" si="174"/>
        <v>1.2901143583552324</v>
      </c>
      <c r="K964" s="13">
        <f t="shared" si="175"/>
        <v>2.0796018009860973E-5</v>
      </c>
      <c r="L964" s="13">
        <f t="shared" si="176"/>
        <v>0</v>
      </c>
      <c r="M964" s="13">
        <f t="shared" si="181"/>
        <v>0.26787680103290468</v>
      </c>
      <c r="N964" s="13">
        <f t="shared" si="177"/>
        <v>1.4041183149242971E-2</v>
      </c>
      <c r="O964" s="13">
        <f t="shared" si="178"/>
        <v>1.4041183149242971E-2</v>
      </c>
      <c r="Q964">
        <v>26.97199690366276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0.88666666699999996</v>
      </c>
      <c r="G965" s="13">
        <f t="shared" si="172"/>
        <v>0</v>
      </c>
      <c r="H965" s="13">
        <f t="shared" si="173"/>
        <v>0.88666666699999996</v>
      </c>
      <c r="I965" s="16">
        <f t="shared" si="180"/>
        <v>0.88668746301800982</v>
      </c>
      <c r="J965" s="13">
        <f t="shared" si="174"/>
        <v>0.88668236140265666</v>
      </c>
      <c r="K965" s="13">
        <f t="shared" si="175"/>
        <v>5.101615353164668E-6</v>
      </c>
      <c r="L965" s="13">
        <f t="shared" si="176"/>
        <v>0</v>
      </c>
      <c r="M965" s="13">
        <f t="shared" si="181"/>
        <v>0.25383561788366171</v>
      </c>
      <c r="N965" s="13">
        <f t="shared" si="177"/>
        <v>1.3305192486854977E-2</v>
      </c>
      <c r="O965" s="13">
        <f t="shared" si="178"/>
        <v>1.3305192486854977E-2</v>
      </c>
      <c r="Q965">
        <v>29.033045193548379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4.6632726038632608</v>
      </c>
      <c r="G966" s="13">
        <f t="shared" ref="G966:G1029" si="183">IF((F966-$J$2)&gt;0,$I$2*(F966-$J$2),0)</f>
        <v>0</v>
      </c>
      <c r="H966" s="13">
        <f t="shared" ref="H966:H1029" si="184">F966-G966</f>
        <v>4.6632726038632608</v>
      </c>
      <c r="I966" s="16">
        <f t="shared" si="180"/>
        <v>4.6632777054786141</v>
      </c>
      <c r="J966" s="13">
        <f t="shared" ref="J966:J1029" si="185">I966/SQRT(1+(I966/($K$2*(300+(25*Q966)+0.05*(Q966)^3)))^2)</f>
        <v>4.6618656261458185</v>
      </c>
      <c r="K966" s="13">
        <f t="shared" ref="K966:K1029" si="186">I966-J966</f>
        <v>1.4120793327956349E-3</v>
      </c>
      <c r="L966" s="13">
        <f t="shared" ref="L966:L1029" si="187">IF(K966&gt;$N$2,(K966-$N$2)/$L$2,0)</f>
        <v>0</v>
      </c>
      <c r="M966" s="13">
        <f t="shared" si="181"/>
        <v>0.24053042539680675</v>
      </c>
      <c r="N966" s="13">
        <f t="shared" ref="N966:N1029" si="188">$M$2*M966</f>
        <v>1.2607779930696693E-2</v>
      </c>
      <c r="O966" s="13">
        <f t="shared" ref="O966:O1029" si="189">N966+G966</f>
        <v>1.2607779930696693E-2</v>
      </c>
      <c r="Q966">
        <v>24.347646745229369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11.87586353695346</v>
      </c>
      <c r="G967" s="13">
        <f t="shared" si="183"/>
        <v>0</v>
      </c>
      <c r="H967" s="13">
        <f t="shared" si="184"/>
        <v>11.87586353695346</v>
      </c>
      <c r="I967" s="16">
        <f t="shared" ref="I967:I1030" si="191">H967+K966-L966</f>
        <v>11.877275616286255</v>
      </c>
      <c r="J967" s="13">
        <f t="shared" si="185"/>
        <v>11.854626136732385</v>
      </c>
      <c r="K967" s="13">
        <f t="shared" si="186"/>
        <v>2.2649479553869867E-2</v>
      </c>
      <c r="L967" s="13">
        <f t="shared" si="187"/>
        <v>0</v>
      </c>
      <c r="M967" s="13">
        <f t="shared" ref="M967:M1030" si="192">L967+M966-N966</f>
        <v>0.22792264546611005</v>
      </c>
      <c r="N967" s="13">
        <f t="shared" si="188"/>
        <v>1.194692334875432E-2</v>
      </c>
      <c r="O967" s="13">
        <f t="shared" si="189"/>
        <v>1.194692334875432E-2</v>
      </c>
      <c r="Q967">
        <v>24.542694408546112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25.766977545261181</v>
      </c>
      <c r="G968" s="13">
        <f t="shared" si="183"/>
        <v>0</v>
      </c>
      <c r="H968" s="13">
        <f t="shared" si="184"/>
        <v>25.766977545261181</v>
      </c>
      <c r="I968" s="16">
        <f t="shared" si="191"/>
        <v>25.789627024815051</v>
      </c>
      <c r="J968" s="13">
        <f t="shared" si="185"/>
        <v>25.126106073670591</v>
      </c>
      <c r="K968" s="13">
        <f t="shared" si="186"/>
        <v>0.6635209511444593</v>
      </c>
      <c r="L968" s="13">
        <f t="shared" si="187"/>
        <v>0</v>
      </c>
      <c r="M968" s="13">
        <f t="shared" si="192"/>
        <v>0.21597572211735572</v>
      </c>
      <c r="N968" s="13">
        <f t="shared" si="188"/>
        <v>1.1320706602238741E-2</v>
      </c>
      <c r="O968" s="13">
        <f t="shared" si="189"/>
        <v>1.1320706602238741E-2</v>
      </c>
      <c r="Q968">
        <v>16.834659100568409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110.3643692101612</v>
      </c>
      <c r="G969" s="13">
        <f t="shared" si="183"/>
        <v>1.064659668499323</v>
      </c>
      <c r="H969" s="13">
        <f t="shared" si="184"/>
        <v>109.29970954166188</v>
      </c>
      <c r="I969" s="16">
        <f t="shared" si="191"/>
        <v>109.96323049280635</v>
      </c>
      <c r="J969" s="13">
        <f t="shared" si="185"/>
        <v>61.169635443871719</v>
      </c>
      <c r="K969" s="13">
        <f t="shared" si="186"/>
        <v>48.793595048934627</v>
      </c>
      <c r="L969" s="13">
        <f t="shared" si="187"/>
        <v>1.3335799176833574</v>
      </c>
      <c r="M969" s="13">
        <f t="shared" si="192"/>
        <v>1.5382349331984744</v>
      </c>
      <c r="N969" s="13">
        <f t="shared" si="188"/>
        <v>8.0628999377031663E-2</v>
      </c>
      <c r="O969" s="13">
        <f t="shared" si="189"/>
        <v>1.1452886678763547</v>
      </c>
      <c r="Q969">
        <v>10.81140539363799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78.070547809290048</v>
      </c>
      <c r="G970" s="13">
        <f t="shared" si="183"/>
        <v>0.41878324048189997</v>
      </c>
      <c r="H970" s="13">
        <f t="shared" si="184"/>
        <v>77.651764568808147</v>
      </c>
      <c r="I970" s="16">
        <f t="shared" si="191"/>
        <v>125.11177970005943</v>
      </c>
      <c r="J970" s="13">
        <f t="shared" si="185"/>
        <v>63.270480774132189</v>
      </c>
      <c r="K970" s="13">
        <f t="shared" si="186"/>
        <v>61.841298925927241</v>
      </c>
      <c r="L970" s="13">
        <f t="shared" si="187"/>
        <v>1.8656933144717758</v>
      </c>
      <c r="M970" s="13">
        <f t="shared" si="192"/>
        <v>3.3232992482932184</v>
      </c>
      <c r="N970" s="13">
        <f t="shared" si="188"/>
        <v>0.17419594838037025</v>
      </c>
      <c r="O970" s="13">
        <f t="shared" si="189"/>
        <v>0.59297918886227019</v>
      </c>
      <c r="Q970">
        <v>10.75668522258065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74.663562501177594</v>
      </c>
      <c r="G971" s="13">
        <f t="shared" si="183"/>
        <v>0.3506435343196509</v>
      </c>
      <c r="H971" s="13">
        <f t="shared" si="184"/>
        <v>74.31291896685795</v>
      </c>
      <c r="I971" s="16">
        <f t="shared" si="191"/>
        <v>134.28852457831343</v>
      </c>
      <c r="J971" s="13">
        <f t="shared" si="185"/>
        <v>63.517426126400352</v>
      </c>
      <c r="K971" s="13">
        <f t="shared" si="186"/>
        <v>70.771098451913076</v>
      </c>
      <c r="L971" s="13">
        <f t="shared" si="187"/>
        <v>2.2298697246055679</v>
      </c>
      <c r="M971" s="13">
        <f t="shared" si="192"/>
        <v>5.3789730245184169</v>
      </c>
      <c r="N971" s="13">
        <f t="shared" si="188"/>
        <v>0.28194731720281785</v>
      </c>
      <c r="O971" s="13">
        <f t="shared" si="189"/>
        <v>0.63259085152246874</v>
      </c>
      <c r="Q971">
        <v>10.500571389111039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33.563129745637838</v>
      </c>
      <c r="G972" s="13">
        <f t="shared" si="183"/>
        <v>0</v>
      </c>
      <c r="H972" s="13">
        <f t="shared" si="184"/>
        <v>33.563129745637838</v>
      </c>
      <c r="I972" s="16">
        <f t="shared" si="191"/>
        <v>102.10435847294535</v>
      </c>
      <c r="J972" s="13">
        <f t="shared" si="185"/>
        <v>67.433409541925244</v>
      </c>
      <c r="K972" s="13">
        <f t="shared" si="186"/>
        <v>34.670948931020106</v>
      </c>
      <c r="L972" s="13">
        <f t="shared" si="187"/>
        <v>0.75762806682204109</v>
      </c>
      <c r="M972" s="13">
        <f t="shared" si="192"/>
        <v>5.8546537741376401</v>
      </c>
      <c r="N972" s="13">
        <f t="shared" si="188"/>
        <v>0.30688087061326141</v>
      </c>
      <c r="O972" s="13">
        <f t="shared" si="189"/>
        <v>0.30688087061326141</v>
      </c>
      <c r="Q972">
        <v>13.733462797801639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8.6668747439203653</v>
      </c>
      <c r="G973" s="13">
        <f t="shared" si="183"/>
        <v>0</v>
      </c>
      <c r="H973" s="13">
        <f t="shared" si="184"/>
        <v>8.6668747439203653</v>
      </c>
      <c r="I973" s="16">
        <f t="shared" si="191"/>
        <v>42.58019560811843</v>
      </c>
      <c r="J973" s="13">
        <f t="shared" si="185"/>
        <v>39.975009565062216</v>
      </c>
      <c r="K973" s="13">
        <f t="shared" si="186"/>
        <v>2.6051860430562144</v>
      </c>
      <c r="L973" s="13">
        <f t="shared" si="187"/>
        <v>0</v>
      </c>
      <c r="M973" s="13">
        <f t="shared" si="192"/>
        <v>5.547772903524379</v>
      </c>
      <c r="N973" s="13">
        <f t="shared" si="188"/>
        <v>0.29079522791234447</v>
      </c>
      <c r="O973" s="13">
        <f t="shared" si="189"/>
        <v>0.29079522791234447</v>
      </c>
      <c r="Q973">
        <v>17.406224730137179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4.8718311065413022</v>
      </c>
      <c r="G974" s="13">
        <f t="shared" si="183"/>
        <v>0</v>
      </c>
      <c r="H974" s="13">
        <f t="shared" si="184"/>
        <v>4.8718311065413022</v>
      </c>
      <c r="I974" s="16">
        <f t="shared" si="191"/>
        <v>7.4770171495975166</v>
      </c>
      <c r="J974" s="13">
        <f t="shared" si="185"/>
        <v>7.468376007965964</v>
      </c>
      <c r="K974" s="13">
        <f t="shared" si="186"/>
        <v>8.6411416315526068E-3</v>
      </c>
      <c r="L974" s="13">
        <f t="shared" si="187"/>
        <v>0</v>
      </c>
      <c r="M974" s="13">
        <f t="shared" si="192"/>
        <v>5.2569776756120348</v>
      </c>
      <c r="N974" s="13">
        <f t="shared" si="188"/>
        <v>0.27555273943144937</v>
      </c>
      <c r="O974" s="13">
        <f t="shared" si="189"/>
        <v>0.27555273943144937</v>
      </c>
      <c r="Q974">
        <v>21.52978056758646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3.7134247267656582</v>
      </c>
      <c r="G975" s="13">
        <f t="shared" si="183"/>
        <v>0</v>
      </c>
      <c r="H975" s="13">
        <f t="shared" si="184"/>
        <v>3.7134247267656582</v>
      </c>
      <c r="I975" s="16">
        <f t="shared" si="191"/>
        <v>3.7220658683972108</v>
      </c>
      <c r="J975" s="13">
        <f t="shared" si="185"/>
        <v>3.7212405229902776</v>
      </c>
      <c r="K975" s="13">
        <f t="shared" si="186"/>
        <v>8.2534540693313119E-4</v>
      </c>
      <c r="L975" s="13">
        <f t="shared" si="187"/>
        <v>0</v>
      </c>
      <c r="M975" s="13">
        <f t="shared" si="192"/>
        <v>4.9814249361805851</v>
      </c>
      <c r="N975" s="13">
        <f t="shared" si="188"/>
        <v>0.26110920991820363</v>
      </c>
      <c r="O975" s="13">
        <f t="shared" si="189"/>
        <v>0.26110920991820363</v>
      </c>
      <c r="Q975">
        <v>23.354379533514049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3.010667332213449</v>
      </c>
      <c r="G976" s="13">
        <f t="shared" si="183"/>
        <v>0</v>
      </c>
      <c r="H976" s="13">
        <f t="shared" si="184"/>
        <v>3.010667332213449</v>
      </c>
      <c r="I976" s="16">
        <f t="shared" si="191"/>
        <v>3.0114926776203821</v>
      </c>
      <c r="J976" s="13">
        <f t="shared" si="185"/>
        <v>3.0110924846250997</v>
      </c>
      <c r="K976" s="13">
        <f t="shared" si="186"/>
        <v>4.0019299528237795E-4</v>
      </c>
      <c r="L976" s="13">
        <f t="shared" si="187"/>
        <v>0</v>
      </c>
      <c r="M976" s="13">
        <f t="shared" si="192"/>
        <v>4.7203157262623812</v>
      </c>
      <c r="N976" s="13">
        <f t="shared" si="188"/>
        <v>0.2474227606837838</v>
      </c>
      <c r="O976" s="13">
        <f t="shared" si="189"/>
        <v>0.2474227606837838</v>
      </c>
      <c r="Q976">
        <v>23.985070464348421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2.7690077639043809</v>
      </c>
      <c r="G977" s="13">
        <f t="shared" si="183"/>
        <v>0</v>
      </c>
      <c r="H977" s="13">
        <f t="shared" si="184"/>
        <v>2.7690077639043809</v>
      </c>
      <c r="I977" s="16">
        <f t="shared" si="191"/>
        <v>2.7694079568996632</v>
      </c>
      <c r="J977" s="13">
        <f t="shared" si="185"/>
        <v>2.769171492806155</v>
      </c>
      <c r="K977" s="13">
        <f t="shared" si="186"/>
        <v>2.3646409350819297E-4</v>
      </c>
      <c r="L977" s="13">
        <f t="shared" si="187"/>
        <v>0</v>
      </c>
      <c r="M977" s="13">
        <f t="shared" si="192"/>
        <v>4.4728929655785974</v>
      </c>
      <c r="N977" s="13">
        <f t="shared" si="188"/>
        <v>0.23445370817659944</v>
      </c>
      <c r="O977" s="13">
        <f t="shared" si="189"/>
        <v>0.23445370817659944</v>
      </c>
      <c r="Q977">
        <v>25.95935919354838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16.157727496166949</v>
      </c>
      <c r="G978" s="13">
        <f t="shared" si="183"/>
        <v>0</v>
      </c>
      <c r="H978" s="13">
        <f t="shared" si="184"/>
        <v>16.157727496166949</v>
      </c>
      <c r="I978" s="16">
        <f t="shared" si="191"/>
        <v>16.157963960260457</v>
      </c>
      <c r="J978" s="13">
        <f t="shared" si="185"/>
        <v>16.091964821678733</v>
      </c>
      <c r="K978" s="13">
        <f t="shared" si="186"/>
        <v>6.5999138581723571E-2</v>
      </c>
      <c r="L978" s="13">
        <f t="shared" si="187"/>
        <v>0</v>
      </c>
      <c r="M978" s="13">
        <f t="shared" si="192"/>
        <v>4.238439257401998</v>
      </c>
      <c r="N978" s="13">
        <f t="shared" si="188"/>
        <v>0.22216444892072823</v>
      </c>
      <c r="O978" s="13">
        <f t="shared" si="189"/>
        <v>0.22216444892072823</v>
      </c>
      <c r="Q978">
        <v>23.475423267407891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9.577084135327647</v>
      </c>
      <c r="G979" s="13">
        <f t="shared" si="183"/>
        <v>0</v>
      </c>
      <c r="H979" s="13">
        <f t="shared" si="184"/>
        <v>9.577084135327647</v>
      </c>
      <c r="I979" s="16">
        <f t="shared" si="191"/>
        <v>9.6430832739093706</v>
      </c>
      <c r="J979" s="13">
        <f t="shared" si="185"/>
        <v>9.6184186419363904</v>
      </c>
      <c r="K979" s="13">
        <f t="shared" si="186"/>
        <v>2.4664631972980189E-2</v>
      </c>
      <c r="L979" s="13">
        <f t="shared" si="187"/>
        <v>0</v>
      </c>
      <c r="M979" s="13">
        <f t="shared" si="192"/>
        <v>4.0162748084812696</v>
      </c>
      <c r="N979" s="13">
        <f t="shared" si="188"/>
        <v>0.2105193504854837</v>
      </c>
      <c r="O979" s="13">
        <f t="shared" si="189"/>
        <v>0.2105193504854837</v>
      </c>
      <c r="Q979">
        <v>19.497671160406291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19.536231757243229</v>
      </c>
      <c r="G980" s="13">
        <f t="shared" si="183"/>
        <v>0</v>
      </c>
      <c r="H980" s="13">
        <f t="shared" si="184"/>
        <v>19.536231757243229</v>
      </c>
      <c r="I980" s="16">
        <f t="shared" si="191"/>
        <v>19.560896389216211</v>
      </c>
      <c r="J980" s="13">
        <f t="shared" si="185"/>
        <v>19.296505401033052</v>
      </c>
      <c r="K980" s="13">
        <f t="shared" si="186"/>
        <v>0.26439098818315898</v>
      </c>
      <c r="L980" s="13">
        <f t="shared" si="187"/>
        <v>0</v>
      </c>
      <c r="M980" s="13">
        <f t="shared" si="192"/>
        <v>3.8057554579957857</v>
      </c>
      <c r="N980" s="13">
        <f t="shared" si="188"/>
        <v>0.19948464816998437</v>
      </c>
      <c r="O980" s="13">
        <f t="shared" si="189"/>
        <v>0.19948464816998437</v>
      </c>
      <c r="Q980">
        <v>17.611915534951109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34.863006180190148</v>
      </c>
      <c r="G981" s="13">
        <f t="shared" si="183"/>
        <v>0</v>
      </c>
      <c r="H981" s="13">
        <f t="shared" si="184"/>
        <v>34.863006180190148</v>
      </c>
      <c r="I981" s="16">
        <f t="shared" si="191"/>
        <v>35.127397168373307</v>
      </c>
      <c r="J981" s="13">
        <f t="shared" si="185"/>
        <v>33.042444692361677</v>
      </c>
      <c r="K981" s="13">
        <f t="shared" si="186"/>
        <v>2.0849524760116296</v>
      </c>
      <c r="L981" s="13">
        <f t="shared" si="187"/>
        <v>0</v>
      </c>
      <c r="M981" s="13">
        <f t="shared" si="192"/>
        <v>3.6062708098258014</v>
      </c>
      <c r="N981" s="13">
        <f t="shared" si="188"/>
        <v>0.18902834710316305</v>
      </c>
      <c r="O981" s="13">
        <f t="shared" si="189"/>
        <v>0.18902834710316305</v>
      </c>
      <c r="Q981">
        <v>14.89914556356508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79.191510542134964</v>
      </c>
      <c r="G982" s="13">
        <f t="shared" si="183"/>
        <v>0.44120249513879828</v>
      </c>
      <c r="H982" s="13">
        <f t="shared" si="184"/>
        <v>78.750308046996167</v>
      </c>
      <c r="I982" s="16">
        <f t="shared" si="191"/>
        <v>80.835260523007804</v>
      </c>
      <c r="J982" s="13">
        <f t="shared" si="185"/>
        <v>57.833834488076441</v>
      </c>
      <c r="K982" s="13">
        <f t="shared" si="186"/>
        <v>23.001426034931363</v>
      </c>
      <c r="L982" s="13">
        <f t="shared" si="187"/>
        <v>0.28171985142427997</v>
      </c>
      <c r="M982" s="13">
        <f t="shared" si="192"/>
        <v>3.6989623141469181</v>
      </c>
      <c r="N982" s="13">
        <f t="shared" si="188"/>
        <v>0.19388691784737533</v>
      </c>
      <c r="O982" s="13">
        <f t="shared" si="189"/>
        <v>0.63508941298617361</v>
      </c>
      <c r="Q982">
        <v>12.545660222580651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30.83808892518238</v>
      </c>
      <c r="G983" s="13">
        <f t="shared" si="183"/>
        <v>0</v>
      </c>
      <c r="H983" s="13">
        <f t="shared" si="184"/>
        <v>30.83808892518238</v>
      </c>
      <c r="I983" s="16">
        <f t="shared" si="191"/>
        <v>53.557795108689469</v>
      </c>
      <c r="J983" s="13">
        <f t="shared" si="185"/>
        <v>48.158998272364649</v>
      </c>
      <c r="K983" s="13">
        <f t="shared" si="186"/>
        <v>5.39879683632482</v>
      </c>
      <c r="L983" s="13">
        <f t="shared" si="187"/>
        <v>0</v>
      </c>
      <c r="M983" s="13">
        <f t="shared" si="192"/>
        <v>3.5050753962995427</v>
      </c>
      <c r="N983" s="13">
        <f t="shared" si="188"/>
        <v>0.18372403060503134</v>
      </c>
      <c r="O983" s="13">
        <f t="shared" si="189"/>
        <v>0.18372403060503134</v>
      </c>
      <c r="Q983">
        <v>16.65259247496741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39.696788294062053</v>
      </c>
      <c r="G984" s="13">
        <f t="shared" si="183"/>
        <v>0</v>
      </c>
      <c r="H984" s="13">
        <f t="shared" si="184"/>
        <v>39.696788294062053</v>
      </c>
      <c r="I984" s="16">
        <f t="shared" si="191"/>
        <v>45.095585130386873</v>
      </c>
      <c r="J984" s="13">
        <f t="shared" si="185"/>
        <v>41.659653474199096</v>
      </c>
      <c r="K984" s="13">
        <f t="shared" si="186"/>
        <v>3.4359316561877762</v>
      </c>
      <c r="L984" s="13">
        <f t="shared" si="187"/>
        <v>0</v>
      </c>
      <c r="M984" s="13">
        <f t="shared" si="192"/>
        <v>3.3213513656945115</v>
      </c>
      <c r="N984" s="13">
        <f t="shared" si="188"/>
        <v>0.17409384705537231</v>
      </c>
      <c r="O984" s="13">
        <f t="shared" si="189"/>
        <v>0.17409384705537231</v>
      </c>
      <c r="Q984">
        <v>16.489573036486821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19.500139052497691</v>
      </c>
      <c r="G985" s="13">
        <f t="shared" si="183"/>
        <v>0</v>
      </c>
      <c r="H985" s="13">
        <f t="shared" si="184"/>
        <v>19.500139052497691</v>
      </c>
      <c r="I985" s="16">
        <f t="shared" si="191"/>
        <v>22.936070708685467</v>
      </c>
      <c r="J985" s="13">
        <f t="shared" si="185"/>
        <v>22.455640205860085</v>
      </c>
      <c r="K985" s="13">
        <f t="shared" si="186"/>
        <v>0.48043050282538147</v>
      </c>
      <c r="L985" s="13">
        <f t="shared" si="187"/>
        <v>0</v>
      </c>
      <c r="M985" s="13">
        <f t="shared" si="192"/>
        <v>3.1472575186391394</v>
      </c>
      <c r="N985" s="13">
        <f t="shared" si="188"/>
        <v>0.16496844469788893</v>
      </c>
      <c r="O985" s="13">
        <f t="shared" si="189"/>
        <v>0.16496844469788893</v>
      </c>
      <c r="Q985">
        <v>16.681593462702221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16.178141875680289</v>
      </c>
      <c r="G986" s="13">
        <f t="shared" si="183"/>
        <v>0</v>
      </c>
      <c r="H986" s="13">
        <f t="shared" si="184"/>
        <v>16.178141875680289</v>
      </c>
      <c r="I986" s="16">
        <f t="shared" si="191"/>
        <v>16.658572378505671</v>
      </c>
      <c r="J986" s="13">
        <f t="shared" si="185"/>
        <v>16.469582033698966</v>
      </c>
      <c r="K986" s="13">
        <f t="shared" si="186"/>
        <v>0.18899034480670451</v>
      </c>
      <c r="L986" s="13">
        <f t="shared" si="187"/>
        <v>0</v>
      </c>
      <c r="M986" s="13">
        <f t="shared" si="192"/>
        <v>2.9822890739412506</v>
      </c>
      <c r="N986" s="13">
        <f t="shared" si="188"/>
        <v>0.15632136463378032</v>
      </c>
      <c r="O986" s="13">
        <f t="shared" si="189"/>
        <v>0.15632136463378032</v>
      </c>
      <c r="Q986">
        <v>16.598437158166131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0.89333333300294526</v>
      </c>
      <c r="G987" s="13">
        <f t="shared" si="183"/>
        <v>0</v>
      </c>
      <c r="H987" s="13">
        <f t="shared" si="184"/>
        <v>0.89333333300294526</v>
      </c>
      <c r="I987" s="16">
        <f t="shared" si="191"/>
        <v>1.0823236778096499</v>
      </c>
      <c r="J987" s="13">
        <f t="shared" si="185"/>
        <v>1.082299607741058</v>
      </c>
      <c r="K987" s="13">
        <f t="shared" si="186"/>
        <v>2.4070068591841576E-5</v>
      </c>
      <c r="L987" s="13">
        <f t="shared" si="187"/>
        <v>0</v>
      </c>
      <c r="M987" s="13">
        <f t="shared" si="192"/>
        <v>2.8259677093074704</v>
      </c>
      <c r="N987" s="13">
        <f t="shared" si="188"/>
        <v>0.14812753484897234</v>
      </c>
      <c r="O987" s="13">
        <f t="shared" si="189"/>
        <v>0.14812753484897234</v>
      </c>
      <c r="Q987">
        <v>22.14458330243896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0.88666666699999996</v>
      </c>
      <c r="G988" s="13">
        <f t="shared" si="183"/>
        <v>0</v>
      </c>
      <c r="H988" s="13">
        <f t="shared" si="184"/>
        <v>0.88666666699999996</v>
      </c>
      <c r="I988" s="16">
        <f t="shared" si="191"/>
        <v>0.88669073706859181</v>
      </c>
      <c r="J988" s="13">
        <f t="shared" si="185"/>
        <v>0.88668325369136003</v>
      </c>
      <c r="K988" s="13">
        <f t="shared" si="186"/>
        <v>7.4833772317761671E-6</v>
      </c>
      <c r="L988" s="13">
        <f t="shared" si="187"/>
        <v>0</v>
      </c>
      <c r="M988" s="13">
        <f t="shared" si="192"/>
        <v>2.6778401744584981</v>
      </c>
      <c r="N988" s="13">
        <f t="shared" si="188"/>
        <v>0.14036319751837681</v>
      </c>
      <c r="O988" s="13">
        <f t="shared" si="189"/>
        <v>0.14036319751837681</v>
      </c>
      <c r="Q988">
        <v>26.22394858753017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0.88666666699999996</v>
      </c>
      <c r="G989" s="13">
        <f t="shared" si="183"/>
        <v>0</v>
      </c>
      <c r="H989" s="13">
        <f t="shared" si="184"/>
        <v>0.88666666699999996</v>
      </c>
      <c r="I989" s="16">
        <f t="shared" si="191"/>
        <v>0.88667415037723174</v>
      </c>
      <c r="J989" s="13">
        <f t="shared" si="185"/>
        <v>0.88666653175477739</v>
      </c>
      <c r="K989" s="13">
        <f t="shared" si="186"/>
        <v>7.6186224543528525E-6</v>
      </c>
      <c r="L989" s="13">
        <f t="shared" si="187"/>
        <v>0</v>
      </c>
      <c r="M989" s="13">
        <f t="shared" si="192"/>
        <v>2.5374769769401211</v>
      </c>
      <c r="N989" s="13">
        <f t="shared" si="188"/>
        <v>0.13300584012061242</v>
      </c>
      <c r="O989" s="13">
        <f t="shared" si="189"/>
        <v>0.13300584012061242</v>
      </c>
      <c r="Q989">
        <v>26.093812193548381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0.88666666699999996</v>
      </c>
      <c r="G990" s="13">
        <f t="shared" si="183"/>
        <v>0</v>
      </c>
      <c r="H990" s="13">
        <f t="shared" si="184"/>
        <v>0.88666666699999996</v>
      </c>
      <c r="I990" s="16">
        <f t="shared" si="191"/>
        <v>0.88667428562245432</v>
      </c>
      <c r="J990" s="13">
        <f t="shared" si="185"/>
        <v>0.88666644069099698</v>
      </c>
      <c r="K990" s="13">
        <f t="shared" si="186"/>
        <v>7.8449314573347806E-6</v>
      </c>
      <c r="L990" s="13">
        <f t="shared" si="187"/>
        <v>0</v>
      </c>
      <c r="M990" s="13">
        <f t="shared" si="192"/>
        <v>2.4044711368195086</v>
      </c>
      <c r="N990" s="13">
        <f t="shared" si="188"/>
        <v>0.12603413016345549</v>
      </c>
      <c r="O990" s="13">
        <f t="shared" si="189"/>
        <v>0.12603413016345549</v>
      </c>
      <c r="Q990">
        <v>25.882071904872209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21.01484350535312</v>
      </c>
      <c r="G991" s="13">
        <f t="shared" si="183"/>
        <v>0</v>
      </c>
      <c r="H991" s="13">
        <f t="shared" si="184"/>
        <v>21.01484350535312</v>
      </c>
      <c r="I991" s="16">
        <f t="shared" si="191"/>
        <v>21.014851350284577</v>
      </c>
      <c r="J991" s="13">
        <f t="shared" si="185"/>
        <v>20.725486614555972</v>
      </c>
      <c r="K991" s="13">
        <f t="shared" si="186"/>
        <v>0.28936473572860422</v>
      </c>
      <c r="L991" s="13">
        <f t="shared" si="187"/>
        <v>0</v>
      </c>
      <c r="M991" s="13">
        <f t="shared" si="192"/>
        <v>2.2784370066560533</v>
      </c>
      <c r="N991" s="13">
        <f t="shared" si="188"/>
        <v>0.11942785333075871</v>
      </c>
      <c r="O991" s="13">
        <f t="shared" si="189"/>
        <v>0.11942785333075871</v>
      </c>
      <c r="Q991">
        <v>18.492424569318342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3.14</v>
      </c>
      <c r="G992" s="13">
        <f t="shared" si="183"/>
        <v>0</v>
      </c>
      <c r="H992" s="13">
        <f t="shared" si="184"/>
        <v>3.14</v>
      </c>
      <c r="I992" s="16">
        <f t="shared" si="191"/>
        <v>3.4293647357286043</v>
      </c>
      <c r="J992" s="13">
        <f t="shared" si="185"/>
        <v>3.4277148133868054</v>
      </c>
      <c r="K992" s="13">
        <f t="shared" si="186"/>
        <v>1.6499223417989484E-3</v>
      </c>
      <c r="L992" s="13">
        <f t="shared" si="187"/>
        <v>0</v>
      </c>
      <c r="M992" s="13">
        <f t="shared" si="192"/>
        <v>2.1590091533252944</v>
      </c>
      <c r="N992" s="13">
        <f t="shared" si="188"/>
        <v>0.11316785487149635</v>
      </c>
      <c r="O992" s="13">
        <f t="shared" si="189"/>
        <v>0.11316785487149635</v>
      </c>
      <c r="Q992">
        <v>16.710280495097489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4.8767586229939619</v>
      </c>
      <c r="G993" s="13">
        <f t="shared" si="183"/>
        <v>0</v>
      </c>
      <c r="H993" s="13">
        <f t="shared" si="184"/>
        <v>4.8767586229939619</v>
      </c>
      <c r="I993" s="16">
        <f t="shared" si="191"/>
        <v>4.8784085453357608</v>
      </c>
      <c r="J993" s="13">
        <f t="shared" si="185"/>
        <v>4.8714158545671946</v>
      </c>
      <c r="K993" s="13">
        <f t="shared" si="186"/>
        <v>6.9926907685662343E-3</v>
      </c>
      <c r="L993" s="13">
        <f t="shared" si="187"/>
        <v>0</v>
      </c>
      <c r="M993" s="13">
        <f t="shared" si="192"/>
        <v>2.0458412984537979</v>
      </c>
      <c r="N993" s="13">
        <f t="shared" si="188"/>
        <v>0.10723598406099476</v>
      </c>
      <c r="O993" s="13">
        <f t="shared" si="189"/>
        <v>0.10723598406099476</v>
      </c>
      <c r="Q993">
        <v>13.9273034249854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45.511070370881043</v>
      </c>
      <c r="G994" s="13">
        <f t="shared" si="183"/>
        <v>0</v>
      </c>
      <c r="H994" s="13">
        <f t="shared" si="184"/>
        <v>45.511070370881043</v>
      </c>
      <c r="I994" s="16">
        <f t="shared" si="191"/>
        <v>45.518063061649613</v>
      </c>
      <c r="J994" s="13">
        <f t="shared" si="185"/>
        <v>40.342961004171947</v>
      </c>
      <c r="K994" s="13">
        <f t="shared" si="186"/>
        <v>5.1751020574776661</v>
      </c>
      <c r="L994" s="13">
        <f t="shared" si="187"/>
        <v>0</v>
      </c>
      <c r="M994" s="13">
        <f t="shared" si="192"/>
        <v>1.9386053143928033</v>
      </c>
      <c r="N994" s="13">
        <f t="shared" si="188"/>
        <v>0.10161504157331448</v>
      </c>
      <c r="O994" s="13">
        <f t="shared" si="189"/>
        <v>0.10161504157331448</v>
      </c>
      <c r="Q994">
        <v>13.291539222580649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30.388852197730522</v>
      </c>
      <c r="G995" s="13">
        <f t="shared" si="183"/>
        <v>0</v>
      </c>
      <c r="H995" s="13">
        <f t="shared" si="184"/>
        <v>30.388852197730522</v>
      </c>
      <c r="I995" s="16">
        <f t="shared" si="191"/>
        <v>35.563954255208188</v>
      </c>
      <c r="J995" s="13">
        <f t="shared" si="185"/>
        <v>33.537831944581882</v>
      </c>
      <c r="K995" s="13">
        <f t="shared" si="186"/>
        <v>2.026122310626306</v>
      </c>
      <c r="L995" s="13">
        <f t="shared" si="187"/>
        <v>0</v>
      </c>
      <c r="M995" s="13">
        <f t="shared" si="192"/>
        <v>1.8369902728194887</v>
      </c>
      <c r="N995" s="13">
        <f t="shared" si="188"/>
        <v>9.6288729612191773E-2</v>
      </c>
      <c r="O995" s="13">
        <f t="shared" si="189"/>
        <v>9.6288729612191773E-2</v>
      </c>
      <c r="Q995">
        <v>15.39777511741714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79.827360572202025</v>
      </c>
      <c r="G996" s="13">
        <f t="shared" si="183"/>
        <v>0.45391949574013951</v>
      </c>
      <c r="H996" s="13">
        <f t="shared" si="184"/>
        <v>79.373441076461887</v>
      </c>
      <c r="I996" s="16">
        <f t="shared" si="191"/>
        <v>81.399563387088193</v>
      </c>
      <c r="J996" s="13">
        <f t="shared" si="185"/>
        <v>64.818062658278805</v>
      </c>
      <c r="K996" s="13">
        <f t="shared" si="186"/>
        <v>16.581500728809388</v>
      </c>
      <c r="L996" s="13">
        <f t="shared" si="187"/>
        <v>1.9901504382219385E-2</v>
      </c>
      <c r="M996" s="13">
        <f t="shared" si="192"/>
        <v>1.7606030475895165</v>
      </c>
      <c r="N996" s="13">
        <f t="shared" si="188"/>
        <v>9.2284773257700431E-2</v>
      </c>
      <c r="O996" s="13">
        <f t="shared" si="189"/>
        <v>0.54620426899783991</v>
      </c>
      <c r="Q996">
        <v>16.270731718601802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39.66647672373842</v>
      </c>
      <c r="G997" s="13">
        <f t="shared" si="183"/>
        <v>0</v>
      </c>
      <c r="H997" s="13">
        <f t="shared" si="184"/>
        <v>39.66647672373842</v>
      </c>
      <c r="I997" s="16">
        <f t="shared" si="191"/>
        <v>56.228075948165589</v>
      </c>
      <c r="J997" s="13">
        <f t="shared" si="185"/>
        <v>49.829978993519646</v>
      </c>
      <c r="K997" s="13">
        <f t="shared" si="186"/>
        <v>6.3980969546459434</v>
      </c>
      <c r="L997" s="13">
        <f t="shared" si="187"/>
        <v>0</v>
      </c>
      <c r="M997" s="13">
        <f t="shared" si="192"/>
        <v>1.6683182743318161</v>
      </c>
      <c r="N997" s="13">
        <f t="shared" si="188"/>
        <v>8.7447521960830707E-2</v>
      </c>
      <c r="O997" s="13">
        <f t="shared" si="189"/>
        <v>8.7447521960830707E-2</v>
      </c>
      <c r="Q997">
        <v>16.324547975792669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9.5719088660931035</v>
      </c>
      <c r="G998" s="13">
        <f t="shared" si="183"/>
        <v>0</v>
      </c>
      <c r="H998" s="13">
        <f t="shared" si="184"/>
        <v>9.5719088660931035</v>
      </c>
      <c r="I998" s="16">
        <f t="shared" si="191"/>
        <v>15.970005820739047</v>
      </c>
      <c r="J998" s="13">
        <f t="shared" si="185"/>
        <v>15.841901188217912</v>
      </c>
      <c r="K998" s="13">
        <f t="shared" si="186"/>
        <v>0.12810463252113458</v>
      </c>
      <c r="L998" s="13">
        <f t="shared" si="187"/>
        <v>0</v>
      </c>
      <c r="M998" s="13">
        <f t="shared" si="192"/>
        <v>1.5808707523709855</v>
      </c>
      <c r="N998" s="13">
        <f t="shared" si="188"/>
        <v>8.2863822786191671E-2</v>
      </c>
      <c r="O998" s="13">
        <f t="shared" si="189"/>
        <v>8.2863822786191671E-2</v>
      </c>
      <c r="Q998">
        <v>18.4925817390329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1.105596226253146</v>
      </c>
      <c r="G999" s="13">
        <f t="shared" si="183"/>
        <v>0</v>
      </c>
      <c r="H999" s="13">
        <f t="shared" si="184"/>
        <v>1.105596226253146</v>
      </c>
      <c r="I999" s="16">
        <f t="shared" si="191"/>
        <v>1.2337008587742806</v>
      </c>
      <c r="J999" s="13">
        <f t="shared" si="185"/>
        <v>1.2336640384670619</v>
      </c>
      <c r="K999" s="13">
        <f t="shared" si="186"/>
        <v>3.6820307218743409E-5</v>
      </c>
      <c r="L999" s="13">
        <f t="shared" si="187"/>
        <v>0</v>
      </c>
      <c r="M999" s="13">
        <f t="shared" si="192"/>
        <v>1.4980069295847938</v>
      </c>
      <c r="N999" s="13">
        <f t="shared" si="188"/>
        <v>7.8520385401166265E-2</v>
      </c>
      <c r="O999" s="13">
        <f t="shared" si="189"/>
        <v>7.8520385401166265E-2</v>
      </c>
      <c r="Q999">
        <v>21.915338356506432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2.5733333329999999</v>
      </c>
      <c r="G1000" s="13">
        <f t="shared" si="183"/>
        <v>0</v>
      </c>
      <c r="H1000" s="13">
        <f t="shared" si="184"/>
        <v>2.5733333329999999</v>
      </c>
      <c r="I1000" s="16">
        <f t="shared" si="191"/>
        <v>2.5733701533072186</v>
      </c>
      <c r="J1000" s="13">
        <f t="shared" si="185"/>
        <v>2.5732203056745098</v>
      </c>
      <c r="K1000" s="13">
        <f t="shared" si="186"/>
        <v>1.4984763270886603E-4</v>
      </c>
      <c r="L1000" s="13">
        <f t="shared" si="187"/>
        <v>0</v>
      </c>
      <c r="M1000" s="13">
        <f t="shared" si="192"/>
        <v>1.4194865441836275</v>
      </c>
      <c r="N1000" s="13">
        <f t="shared" si="188"/>
        <v>7.4404616106790181E-2</v>
      </c>
      <c r="O1000" s="13">
        <f t="shared" si="189"/>
        <v>7.4404616106790181E-2</v>
      </c>
      <c r="Q1000">
        <v>27.67744532594137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9.3600087440795292</v>
      </c>
      <c r="G1001" s="13">
        <f t="shared" si="183"/>
        <v>0</v>
      </c>
      <c r="H1001" s="13">
        <f t="shared" si="184"/>
        <v>9.3600087440795292</v>
      </c>
      <c r="I1001" s="16">
        <f t="shared" si="191"/>
        <v>9.3601585917122385</v>
      </c>
      <c r="J1001" s="13">
        <f t="shared" si="185"/>
        <v>9.3522365474481628</v>
      </c>
      <c r="K1001" s="13">
        <f t="shared" si="186"/>
        <v>7.9220442640757227E-3</v>
      </c>
      <c r="L1001" s="13">
        <f t="shared" si="187"/>
        <v>0</v>
      </c>
      <c r="M1001" s="13">
        <f t="shared" si="192"/>
        <v>1.3450819280768374</v>
      </c>
      <c r="N1001" s="13">
        <f t="shared" si="188"/>
        <v>7.0504581322605106E-2</v>
      </c>
      <c r="O1001" s="13">
        <f t="shared" si="189"/>
        <v>7.0504581322605106E-2</v>
      </c>
      <c r="Q1001">
        <v>26.981158193548389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4.3756094194169801</v>
      </c>
      <c r="G1002" s="13">
        <f t="shared" si="183"/>
        <v>0</v>
      </c>
      <c r="H1002" s="13">
        <f t="shared" si="184"/>
        <v>4.3756094194169801</v>
      </c>
      <c r="I1002" s="16">
        <f t="shared" si="191"/>
        <v>4.3835314636810558</v>
      </c>
      <c r="J1002" s="13">
        <f t="shared" si="185"/>
        <v>4.3818675839135617</v>
      </c>
      <c r="K1002" s="13">
        <f t="shared" si="186"/>
        <v>1.6638797674941586E-3</v>
      </c>
      <c r="L1002" s="13">
        <f t="shared" si="187"/>
        <v>0</v>
      </c>
      <c r="M1002" s="13">
        <f t="shared" si="192"/>
        <v>1.2745773467542323</v>
      </c>
      <c r="N1002" s="13">
        <f t="shared" si="188"/>
        <v>6.6808972985510653E-2</v>
      </c>
      <c r="O1002" s="13">
        <f t="shared" si="189"/>
        <v>6.6808972985510653E-2</v>
      </c>
      <c r="Q1002">
        <v>21.859593204726391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35.836663064860417</v>
      </c>
      <c r="G1003" s="13">
        <f t="shared" si="183"/>
        <v>0</v>
      </c>
      <c r="H1003" s="13">
        <f t="shared" si="184"/>
        <v>35.836663064860417</v>
      </c>
      <c r="I1003" s="16">
        <f t="shared" si="191"/>
        <v>35.838326944627909</v>
      </c>
      <c r="J1003" s="13">
        <f t="shared" si="185"/>
        <v>34.956841067499383</v>
      </c>
      <c r="K1003" s="13">
        <f t="shared" si="186"/>
        <v>0.88148587712852589</v>
      </c>
      <c r="L1003" s="13">
        <f t="shared" si="187"/>
        <v>0</v>
      </c>
      <c r="M1003" s="13">
        <f t="shared" si="192"/>
        <v>1.2077683737687217</v>
      </c>
      <c r="N1003" s="13">
        <f t="shared" si="188"/>
        <v>6.330707576228993E-2</v>
      </c>
      <c r="O1003" s="13">
        <f t="shared" si="189"/>
        <v>6.330707576228993E-2</v>
      </c>
      <c r="Q1003">
        <v>21.818318797539181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7.4610655054517876</v>
      </c>
      <c r="G1004" s="13">
        <f t="shared" si="183"/>
        <v>0</v>
      </c>
      <c r="H1004" s="13">
        <f t="shared" si="184"/>
        <v>7.4610655054517876</v>
      </c>
      <c r="I1004" s="16">
        <f t="shared" si="191"/>
        <v>8.3425513825803144</v>
      </c>
      <c r="J1004" s="13">
        <f t="shared" si="185"/>
        <v>8.322148004359132</v>
      </c>
      <c r="K1004" s="13">
        <f t="shared" si="186"/>
        <v>2.0403378221182322E-2</v>
      </c>
      <c r="L1004" s="13">
        <f t="shared" si="187"/>
        <v>0</v>
      </c>
      <c r="M1004" s="13">
        <f t="shared" si="192"/>
        <v>1.1444612980064317</v>
      </c>
      <c r="N1004" s="13">
        <f t="shared" si="188"/>
        <v>5.9988735980741899E-2</v>
      </c>
      <c r="O1004" s="13">
        <f t="shared" si="189"/>
        <v>5.9988735980741899E-2</v>
      </c>
      <c r="Q1004">
        <v>17.767734676830869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11.87547357668536</v>
      </c>
      <c r="G1005" s="13">
        <f t="shared" si="183"/>
        <v>0</v>
      </c>
      <c r="H1005" s="13">
        <f t="shared" si="184"/>
        <v>11.87547357668536</v>
      </c>
      <c r="I1005" s="16">
        <f t="shared" si="191"/>
        <v>11.895876954906543</v>
      </c>
      <c r="J1005" s="13">
        <f t="shared" si="185"/>
        <v>11.792121926819245</v>
      </c>
      <c r="K1005" s="13">
        <f t="shared" si="186"/>
        <v>0.10375502808729742</v>
      </c>
      <c r="L1005" s="13">
        <f t="shared" si="187"/>
        <v>0</v>
      </c>
      <c r="M1005" s="13">
        <f t="shared" si="192"/>
        <v>1.0844725620256899</v>
      </c>
      <c r="N1005" s="13">
        <f t="shared" si="188"/>
        <v>5.684433218933739E-2</v>
      </c>
      <c r="O1005" s="13">
        <f t="shared" si="189"/>
        <v>5.684433218933739E-2</v>
      </c>
      <c r="Q1005">
        <v>13.680568570534129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18.193775674739339</v>
      </c>
      <c r="G1006" s="13">
        <f t="shared" si="183"/>
        <v>0</v>
      </c>
      <c r="H1006" s="13">
        <f t="shared" si="184"/>
        <v>18.193775674739339</v>
      </c>
      <c r="I1006" s="16">
        <f t="shared" si="191"/>
        <v>18.297530702826634</v>
      </c>
      <c r="J1006" s="13">
        <f t="shared" si="185"/>
        <v>17.889450674842948</v>
      </c>
      <c r="K1006" s="13">
        <f t="shared" si="186"/>
        <v>0.40808002798368648</v>
      </c>
      <c r="L1006" s="13">
        <f t="shared" si="187"/>
        <v>0</v>
      </c>
      <c r="M1006" s="13">
        <f t="shared" si="192"/>
        <v>1.0276282298363524</v>
      </c>
      <c r="N1006" s="13">
        <f t="shared" si="188"/>
        <v>5.3864747260036795E-2</v>
      </c>
      <c r="O1006" s="13">
        <f t="shared" si="189"/>
        <v>5.3864747260036795E-2</v>
      </c>
      <c r="Q1006">
        <v>12.96413922258065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1.620722792093704</v>
      </c>
      <c r="G1007" s="13">
        <f t="shared" si="183"/>
        <v>0</v>
      </c>
      <c r="H1007" s="13">
        <f t="shared" si="184"/>
        <v>1.620722792093704</v>
      </c>
      <c r="I1007" s="16">
        <f t="shared" si="191"/>
        <v>2.0288028200773907</v>
      </c>
      <c r="J1007" s="13">
        <f t="shared" si="185"/>
        <v>2.0282450213223022</v>
      </c>
      <c r="K1007" s="13">
        <f t="shared" si="186"/>
        <v>5.5779875508843446E-4</v>
      </c>
      <c r="L1007" s="13">
        <f t="shared" si="187"/>
        <v>0</v>
      </c>
      <c r="M1007" s="13">
        <f t="shared" si="192"/>
        <v>0.97376348257631562</v>
      </c>
      <c r="N1007" s="13">
        <f t="shared" si="188"/>
        <v>5.1041341953382578E-2</v>
      </c>
      <c r="O1007" s="13">
        <f t="shared" si="189"/>
        <v>5.1041341953382578E-2</v>
      </c>
      <c r="Q1007">
        <v>13.18833244767192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8.488464825563879</v>
      </c>
      <c r="G1008" s="13">
        <f t="shared" si="183"/>
        <v>0</v>
      </c>
      <c r="H1008" s="13">
        <f t="shared" si="184"/>
        <v>8.488464825563879</v>
      </c>
      <c r="I1008" s="16">
        <f t="shared" si="191"/>
        <v>8.4890226243189666</v>
      </c>
      <c r="J1008" s="13">
        <f t="shared" si="185"/>
        <v>8.461071923722276</v>
      </c>
      <c r="K1008" s="13">
        <f t="shared" si="186"/>
        <v>2.7950700596690581E-2</v>
      </c>
      <c r="L1008" s="13">
        <f t="shared" si="187"/>
        <v>0</v>
      </c>
      <c r="M1008" s="13">
        <f t="shared" si="192"/>
        <v>0.92272214062293301</v>
      </c>
      <c r="N1008" s="13">
        <f t="shared" si="188"/>
        <v>4.8365929869218741E-2</v>
      </c>
      <c r="O1008" s="13">
        <f t="shared" si="189"/>
        <v>4.8365929869218741E-2</v>
      </c>
      <c r="Q1008">
        <v>15.892814738420499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7.451853681973458</v>
      </c>
      <c r="G1009" s="13">
        <f t="shared" si="183"/>
        <v>0</v>
      </c>
      <c r="H1009" s="13">
        <f t="shared" si="184"/>
        <v>7.451853681973458</v>
      </c>
      <c r="I1009" s="16">
        <f t="shared" si="191"/>
        <v>7.4798043825701486</v>
      </c>
      <c r="J1009" s="13">
        <f t="shared" si="185"/>
        <v>7.4687822053291892</v>
      </c>
      <c r="K1009" s="13">
        <f t="shared" si="186"/>
        <v>1.102217724095933E-2</v>
      </c>
      <c r="L1009" s="13">
        <f t="shared" si="187"/>
        <v>0</v>
      </c>
      <c r="M1009" s="13">
        <f t="shared" si="192"/>
        <v>0.87435621075371428</v>
      </c>
      <c r="N1009" s="13">
        <f t="shared" si="188"/>
        <v>4.583075371040788E-2</v>
      </c>
      <c r="O1009" s="13">
        <f t="shared" si="189"/>
        <v>4.583075371040788E-2</v>
      </c>
      <c r="Q1009">
        <v>19.815237541365331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1.4330186686913511</v>
      </c>
      <c r="G1010" s="13">
        <f t="shared" si="183"/>
        <v>0</v>
      </c>
      <c r="H1010" s="13">
        <f t="shared" si="184"/>
        <v>1.4330186686913511</v>
      </c>
      <c r="I1010" s="16">
        <f t="shared" si="191"/>
        <v>1.4440408459323104</v>
      </c>
      <c r="J1010" s="13">
        <f t="shared" si="185"/>
        <v>1.4439914589756504</v>
      </c>
      <c r="K1010" s="13">
        <f t="shared" si="186"/>
        <v>4.9386956660013581E-5</v>
      </c>
      <c r="L1010" s="13">
        <f t="shared" si="187"/>
        <v>0</v>
      </c>
      <c r="M1010" s="13">
        <f t="shared" si="192"/>
        <v>0.82852545704330638</v>
      </c>
      <c r="N1010" s="13">
        <f t="shared" si="188"/>
        <v>4.3428462790722613E-2</v>
      </c>
      <c r="O1010" s="13">
        <f t="shared" si="189"/>
        <v>4.3428462790722613E-2</v>
      </c>
      <c r="Q1010">
        <v>23.182859322359359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1.4312551763881041</v>
      </c>
      <c r="G1011" s="13">
        <f t="shared" si="183"/>
        <v>0</v>
      </c>
      <c r="H1011" s="13">
        <f t="shared" si="184"/>
        <v>1.4312551763881041</v>
      </c>
      <c r="I1011" s="16">
        <f t="shared" si="191"/>
        <v>1.4313045633447641</v>
      </c>
      <c r="J1011" s="13">
        <f t="shared" si="185"/>
        <v>1.4312557757997408</v>
      </c>
      <c r="K1011" s="13">
        <f t="shared" si="186"/>
        <v>4.8787545023243339E-5</v>
      </c>
      <c r="L1011" s="13">
        <f t="shared" si="187"/>
        <v>0</v>
      </c>
      <c r="M1011" s="13">
        <f t="shared" si="192"/>
        <v>0.78509699425258372</v>
      </c>
      <c r="N1011" s="13">
        <f t="shared" si="188"/>
        <v>4.1152091721696302E-2</v>
      </c>
      <c r="O1011" s="13">
        <f t="shared" si="189"/>
        <v>4.1152091721696302E-2</v>
      </c>
      <c r="Q1011">
        <v>23.08069699677101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0.88666666699999996</v>
      </c>
      <c r="G1012" s="13">
        <f t="shared" si="183"/>
        <v>0</v>
      </c>
      <c r="H1012" s="13">
        <f t="shared" si="184"/>
        <v>0.88666666699999996</v>
      </c>
      <c r="I1012" s="16">
        <f t="shared" si="191"/>
        <v>0.88671545454502321</v>
      </c>
      <c r="J1012" s="13">
        <f t="shared" si="185"/>
        <v>0.88671087370286594</v>
      </c>
      <c r="K1012" s="13">
        <f t="shared" si="186"/>
        <v>4.5808421572646196E-6</v>
      </c>
      <c r="L1012" s="13">
        <f t="shared" si="187"/>
        <v>0</v>
      </c>
      <c r="M1012" s="13">
        <f t="shared" si="192"/>
        <v>0.74394490253088741</v>
      </c>
      <c r="N1012" s="13">
        <f t="shared" si="188"/>
        <v>3.899504021663594E-2</v>
      </c>
      <c r="O1012" s="13">
        <f t="shared" si="189"/>
        <v>3.899504021663594E-2</v>
      </c>
      <c r="Q1012">
        <v>29.836665193548381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0.88666666699999996</v>
      </c>
      <c r="G1013" s="13">
        <f t="shared" si="183"/>
        <v>0</v>
      </c>
      <c r="H1013" s="13">
        <f t="shared" si="184"/>
        <v>0.88666666699999996</v>
      </c>
      <c r="I1013" s="16">
        <f t="shared" si="191"/>
        <v>0.88667124784215723</v>
      </c>
      <c r="J1013" s="13">
        <f t="shared" si="185"/>
        <v>0.88666611230211867</v>
      </c>
      <c r="K1013" s="13">
        <f t="shared" si="186"/>
        <v>5.1355400385588723E-6</v>
      </c>
      <c r="L1013" s="13">
        <f t="shared" si="187"/>
        <v>0</v>
      </c>
      <c r="M1013" s="13">
        <f t="shared" si="192"/>
        <v>0.7049498623142515</v>
      </c>
      <c r="N1013" s="13">
        <f t="shared" si="188"/>
        <v>3.6951053953239339E-2</v>
      </c>
      <c r="O1013" s="13">
        <f t="shared" si="189"/>
        <v>3.6951053953239339E-2</v>
      </c>
      <c r="Q1013">
        <v>28.983424957456961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22.44865187892626</v>
      </c>
      <c r="G1014" s="13">
        <f t="shared" si="183"/>
        <v>0</v>
      </c>
      <c r="H1014" s="13">
        <f t="shared" si="184"/>
        <v>22.44865187892626</v>
      </c>
      <c r="I1014" s="16">
        <f t="shared" si="191"/>
        <v>22.448657014466299</v>
      </c>
      <c r="J1014" s="13">
        <f t="shared" si="185"/>
        <v>22.260528269111028</v>
      </c>
      <c r="K1014" s="13">
        <f t="shared" si="186"/>
        <v>0.18812874535527158</v>
      </c>
      <c r="L1014" s="13">
        <f t="shared" si="187"/>
        <v>0</v>
      </c>
      <c r="M1014" s="13">
        <f t="shared" si="192"/>
        <v>0.66799880836101211</v>
      </c>
      <c r="N1014" s="13">
        <f t="shared" si="188"/>
        <v>3.501420643932842E-2</v>
      </c>
      <c r="O1014" s="13">
        <f t="shared" si="189"/>
        <v>3.501420643932842E-2</v>
      </c>
      <c r="Q1014">
        <v>22.995004134936391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3.9671427780644679</v>
      </c>
      <c r="G1015" s="13">
        <f t="shared" si="183"/>
        <v>0</v>
      </c>
      <c r="H1015" s="13">
        <f t="shared" si="184"/>
        <v>3.9671427780644679</v>
      </c>
      <c r="I1015" s="16">
        <f t="shared" si="191"/>
        <v>4.1552715234197395</v>
      </c>
      <c r="J1015" s="13">
        <f t="shared" si="185"/>
        <v>4.1539186921349591</v>
      </c>
      <c r="K1015" s="13">
        <f t="shared" si="186"/>
        <v>1.3528312847803647E-3</v>
      </c>
      <c r="L1015" s="13">
        <f t="shared" si="187"/>
        <v>0</v>
      </c>
      <c r="M1015" s="13">
        <f t="shared" si="192"/>
        <v>0.63298460192168371</v>
      </c>
      <c r="N1015" s="13">
        <f t="shared" si="188"/>
        <v>3.3178881829118434E-2</v>
      </c>
      <c r="O1015" s="13">
        <f t="shared" si="189"/>
        <v>3.3178881829118434E-2</v>
      </c>
      <c r="Q1015">
        <v>22.18965893794768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39.691893701869787</v>
      </c>
      <c r="G1016" s="13">
        <f t="shared" si="183"/>
        <v>0</v>
      </c>
      <c r="H1016" s="13">
        <f t="shared" si="184"/>
        <v>39.691893701869787</v>
      </c>
      <c r="I1016" s="16">
        <f t="shared" si="191"/>
        <v>39.693246533154564</v>
      </c>
      <c r="J1016" s="13">
        <f t="shared" si="185"/>
        <v>37.144242213000375</v>
      </c>
      <c r="K1016" s="13">
        <f t="shared" si="186"/>
        <v>2.5490043201541894</v>
      </c>
      <c r="L1016" s="13">
        <f t="shared" si="187"/>
        <v>0</v>
      </c>
      <c r="M1016" s="13">
        <f t="shared" si="192"/>
        <v>0.59980572009256528</v>
      </c>
      <c r="N1016" s="13">
        <f t="shared" si="188"/>
        <v>3.1439758640199524E-2</v>
      </c>
      <c r="O1016" s="13">
        <f t="shared" si="189"/>
        <v>3.1439758640199524E-2</v>
      </c>
      <c r="Q1016">
        <v>16.028744191105549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37.712733291798287</v>
      </c>
      <c r="G1017" s="13">
        <f t="shared" si="183"/>
        <v>0</v>
      </c>
      <c r="H1017" s="13">
        <f t="shared" si="184"/>
        <v>37.712733291798287</v>
      </c>
      <c r="I1017" s="16">
        <f t="shared" si="191"/>
        <v>40.261737611952476</v>
      </c>
      <c r="J1017" s="13">
        <f t="shared" si="185"/>
        <v>36.887297649378105</v>
      </c>
      <c r="K1017" s="13">
        <f t="shared" si="186"/>
        <v>3.3744399625743711</v>
      </c>
      <c r="L1017" s="13">
        <f t="shared" si="187"/>
        <v>0</v>
      </c>
      <c r="M1017" s="13">
        <f t="shared" si="192"/>
        <v>0.56836596145236573</v>
      </c>
      <c r="N1017" s="13">
        <f t="shared" si="188"/>
        <v>2.9791794324018184E-2</v>
      </c>
      <c r="O1017" s="13">
        <f t="shared" si="189"/>
        <v>2.9791794324018184E-2</v>
      </c>
      <c r="Q1017">
        <v>14.090240221964731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31.773185263219229</v>
      </c>
      <c r="G1018" s="13">
        <f t="shared" si="183"/>
        <v>0</v>
      </c>
      <c r="H1018" s="13">
        <f t="shared" si="184"/>
        <v>31.773185263219229</v>
      </c>
      <c r="I1018" s="16">
        <f t="shared" si="191"/>
        <v>35.147625225793604</v>
      </c>
      <c r="J1018" s="13">
        <f t="shared" si="185"/>
        <v>32.856359070895735</v>
      </c>
      <c r="K1018" s="13">
        <f t="shared" si="186"/>
        <v>2.291266154897869</v>
      </c>
      <c r="L1018" s="13">
        <f t="shared" si="187"/>
        <v>0</v>
      </c>
      <c r="M1018" s="13">
        <f t="shared" si="192"/>
        <v>0.53857416712834749</v>
      </c>
      <c r="N1018" s="13">
        <f t="shared" si="188"/>
        <v>2.8230210645121205E-2</v>
      </c>
      <c r="O1018" s="13">
        <f t="shared" si="189"/>
        <v>2.8230210645121205E-2</v>
      </c>
      <c r="Q1018">
        <v>14.16370935060247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31.19528912389438</v>
      </c>
      <c r="G1019" s="13">
        <f t="shared" si="183"/>
        <v>0</v>
      </c>
      <c r="H1019" s="13">
        <f t="shared" si="184"/>
        <v>31.19528912389438</v>
      </c>
      <c r="I1019" s="16">
        <f t="shared" si="191"/>
        <v>33.486555278792252</v>
      </c>
      <c r="J1019" s="13">
        <f t="shared" si="185"/>
        <v>31.350230013708931</v>
      </c>
      <c r="K1019" s="13">
        <f t="shared" si="186"/>
        <v>2.1363252650833218</v>
      </c>
      <c r="L1019" s="13">
        <f t="shared" si="187"/>
        <v>0</v>
      </c>
      <c r="M1019" s="13">
        <f t="shared" si="192"/>
        <v>0.51034395648322628</v>
      </c>
      <c r="N1019" s="13">
        <f t="shared" si="188"/>
        <v>2.6750479826769504E-2</v>
      </c>
      <c r="O1019" s="13">
        <f t="shared" si="189"/>
        <v>2.6750479826769504E-2</v>
      </c>
      <c r="Q1019">
        <v>13.635363282436231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27.487575558685901</v>
      </c>
      <c r="G1020" s="13">
        <f t="shared" si="183"/>
        <v>0</v>
      </c>
      <c r="H1020" s="13">
        <f t="shared" si="184"/>
        <v>27.487575558685901</v>
      </c>
      <c r="I1020" s="16">
        <f t="shared" si="191"/>
        <v>29.623900823769223</v>
      </c>
      <c r="J1020" s="13">
        <f t="shared" si="185"/>
        <v>28.053543173795671</v>
      </c>
      <c r="K1020" s="13">
        <f t="shared" si="186"/>
        <v>1.5703576499735519</v>
      </c>
      <c r="L1020" s="13">
        <f t="shared" si="187"/>
        <v>0</v>
      </c>
      <c r="M1020" s="13">
        <f t="shared" si="192"/>
        <v>0.4835934766564568</v>
      </c>
      <c r="N1020" s="13">
        <f t="shared" si="188"/>
        <v>2.5348311422751339E-2</v>
      </c>
      <c r="O1020" s="13">
        <f t="shared" si="189"/>
        <v>2.5348311422751339E-2</v>
      </c>
      <c r="Q1020">
        <v>13.326180376967789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45.692383020105623</v>
      </c>
      <c r="G1021" s="13">
        <f t="shared" si="183"/>
        <v>0</v>
      </c>
      <c r="H1021" s="13">
        <f t="shared" si="184"/>
        <v>45.692383020105623</v>
      </c>
      <c r="I1021" s="16">
        <f t="shared" si="191"/>
        <v>47.262740670079175</v>
      </c>
      <c r="J1021" s="13">
        <f t="shared" si="185"/>
        <v>42.072170421238859</v>
      </c>
      <c r="K1021" s="13">
        <f t="shared" si="186"/>
        <v>5.1905702488403165</v>
      </c>
      <c r="L1021" s="13">
        <f t="shared" si="187"/>
        <v>0</v>
      </c>
      <c r="M1021" s="13">
        <f t="shared" si="192"/>
        <v>0.45824516523370545</v>
      </c>
      <c r="N1021" s="13">
        <f t="shared" si="188"/>
        <v>2.4019639877330055E-2</v>
      </c>
      <c r="O1021" s="13">
        <f t="shared" si="189"/>
        <v>2.4019639877330055E-2</v>
      </c>
      <c r="Q1021">
        <v>14.13659322258065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7.4321758549620069</v>
      </c>
      <c r="G1022" s="13">
        <f t="shared" si="183"/>
        <v>0</v>
      </c>
      <c r="H1022" s="13">
        <f t="shared" si="184"/>
        <v>7.4321758549620069</v>
      </c>
      <c r="I1022" s="16">
        <f t="shared" si="191"/>
        <v>12.622746103802324</v>
      </c>
      <c r="J1022" s="13">
        <f t="shared" si="185"/>
        <v>12.564255677737652</v>
      </c>
      <c r="K1022" s="13">
        <f t="shared" si="186"/>
        <v>5.8490426064672363E-2</v>
      </c>
      <c r="L1022" s="13">
        <f t="shared" si="187"/>
        <v>0</v>
      </c>
      <c r="M1022" s="13">
        <f t="shared" si="192"/>
        <v>0.43422552535637537</v>
      </c>
      <c r="N1022" s="13">
        <f t="shared" si="188"/>
        <v>2.276061273725672E-2</v>
      </c>
      <c r="O1022" s="13">
        <f t="shared" si="189"/>
        <v>2.276061273725672E-2</v>
      </c>
      <c r="Q1022">
        <v>19.082237345789579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1.0602438032394541</v>
      </c>
      <c r="G1023" s="13">
        <f t="shared" si="183"/>
        <v>0</v>
      </c>
      <c r="H1023" s="13">
        <f t="shared" si="184"/>
        <v>1.0602438032394541</v>
      </c>
      <c r="I1023" s="16">
        <f t="shared" si="191"/>
        <v>1.1187342293041265</v>
      </c>
      <c r="J1023" s="13">
        <f t="shared" si="185"/>
        <v>1.1187163417526111</v>
      </c>
      <c r="K1023" s="13">
        <f t="shared" si="186"/>
        <v>1.7887551515327615E-5</v>
      </c>
      <c r="L1023" s="13">
        <f t="shared" si="187"/>
        <v>0</v>
      </c>
      <c r="M1023" s="13">
        <f t="shared" si="192"/>
        <v>0.41146491261911866</v>
      </c>
      <c r="N1023" s="13">
        <f t="shared" si="188"/>
        <v>2.1567579481668615E-2</v>
      </c>
      <c r="O1023" s="13">
        <f t="shared" si="189"/>
        <v>2.1567579481668615E-2</v>
      </c>
      <c r="Q1023">
        <v>24.96834795094335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0.88666666699999996</v>
      </c>
      <c r="G1024" s="13">
        <f t="shared" si="183"/>
        <v>0</v>
      </c>
      <c r="H1024" s="13">
        <f t="shared" si="184"/>
        <v>0.88666666699999996</v>
      </c>
      <c r="I1024" s="16">
        <f t="shared" si="191"/>
        <v>0.88668455455151529</v>
      </c>
      <c r="J1024" s="13">
        <f t="shared" si="185"/>
        <v>0.88667870745844668</v>
      </c>
      <c r="K1024" s="13">
        <f t="shared" si="186"/>
        <v>5.8470930686116418E-6</v>
      </c>
      <c r="L1024" s="13">
        <f t="shared" si="187"/>
        <v>0</v>
      </c>
      <c r="M1024" s="13">
        <f t="shared" si="192"/>
        <v>0.38989733313745006</v>
      </c>
      <c r="N1024" s="13">
        <f t="shared" si="188"/>
        <v>2.0437080937486116E-2</v>
      </c>
      <c r="O1024" s="13">
        <f t="shared" si="189"/>
        <v>2.0437080937486116E-2</v>
      </c>
      <c r="Q1024">
        <v>28.024898193548381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4.4397624877077693</v>
      </c>
      <c r="G1025" s="13">
        <f t="shared" si="183"/>
        <v>0</v>
      </c>
      <c r="H1025" s="13">
        <f t="shared" si="184"/>
        <v>4.4397624877077693</v>
      </c>
      <c r="I1025" s="16">
        <f t="shared" si="191"/>
        <v>4.4397683348008377</v>
      </c>
      <c r="J1025" s="13">
        <f t="shared" si="185"/>
        <v>4.4389623505988869</v>
      </c>
      <c r="K1025" s="13">
        <f t="shared" si="186"/>
        <v>8.0598420195077125E-4</v>
      </c>
      <c r="L1025" s="13">
        <f t="shared" si="187"/>
        <v>0</v>
      </c>
      <c r="M1025" s="13">
        <f t="shared" si="192"/>
        <v>0.36946025219996392</v>
      </c>
      <c r="N1025" s="13">
        <f t="shared" si="188"/>
        <v>1.9365839249618204E-2</v>
      </c>
      <c r="O1025" s="13">
        <f t="shared" si="189"/>
        <v>1.9365839249618204E-2</v>
      </c>
      <c r="Q1025">
        <v>27.337138641610359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6.0779036692373678</v>
      </c>
      <c r="G1026" s="13">
        <f t="shared" si="183"/>
        <v>0</v>
      </c>
      <c r="H1026" s="13">
        <f t="shared" si="184"/>
        <v>6.0779036692373678</v>
      </c>
      <c r="I1026" s="16">
        <f t="shared" si="191"/>
        <v>6.0787096534393186</v>
      </c>
      <c r="J1026" s="13">
        <f t="shared" si="185"/>
        <v>6.0757930226104806</v>
      </c>
      <c r="K1026" s="13">
        <f t="shared" si="186"/>
        <v>2.9166308288379739E-3</v>
      </c>
      <c r="L1026" s="13">
        <f t="shared" si="187"/>
        <v>0</v>
      </c>
      <c r="M1026" s="13">
        <f t="shared" si="192"/>
        <v>0.35009441295034571</v>
      </c>
      <c r="N1026" s="13">
        <f t="shared" si="188"/>
        <v>1.835074837689539E-2</v>
      </c>
      <c r="O1026" s="13">
        <f t="shared" si="189"/>
        <v>1.835074837689539E-2</v>
      </c>
      <c r="Q1026">
        <v>24.84634850482291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3.2102693108221492</v>
      </c>
      <c r="G1027" s="13">
        <f t="shared" si="183"/>
        <v>0</v>
      </c>
      <c r="H1027" s="13">
        <f t="shared" si="184"/>
        <v>3.2102693108221492</v>
      </c>
      <c r="I1027" s="16">
        <f t="shared" si="191"/>
        <v>3.2131859416509871</v>
      </c>
      <c r="J1027" s="13">
        <f t="shared" si="185"/>
        <v>3.2126039418596246</v>
      </c>
      <c r="K1027" s="13">
        <f t="shared" si="186"/>
        <v>5.8199979136253077E-4</v>
      </c>
      <c r="L1027" s="13">
        <f t="shared" si="187"/>
        <v>0</v>
      </c>
      <c r="M1027" s="13">
        <f t="shared" si="192"/>
        <v>0.33174366457345034</v>
      </c>
      <c r="N1027" s="13">
        <f t="shared" si="188"/>
        <v>1.7388865086173207E-2</v>
      </c>
      <c r="O1027" s="13">
        <f t="shared" si="189"/>
        <v>1.7388865086173207E-2</v>
      </c>
      <c r="Q1027">
        <v>22.702843257937481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39.707613851801533</v>
      </c>
      <c r="G1028" s="13">
        <f t="shared" si="183"/>
        <v>0</v>
      </c>
      <c r="H1028" s="13">
        <f t="shared" si="184"/>
        <v>39.707613851801533</v>
      </c>
      <c r="I1028" s="16">
        <f t="shared" si="191"/>
        <v>39.708195851592897</v>
      </c>
      <c r="J1028" s="13">
        <f t="shared" si="185"/>
        <v>37.524494161286164</v>
      </c>
      <c r="K1028" s="13">
        <f t="shared" si="186"/>
        <v>2.1837016903067337</v>
      </c>
      <c r="L1028" s="13">
        <f t="shared" si="187"/>
        <v>0</v>
      </c>
      <c r="M1028" s="13">
        <f t="shared" si="192"/>
        <v>0.31435479948727713</v>
      </c>
      <c r="N1028" s="13">
        <f t="shared" si="188"/>
        <v>1.6477400418493968E-2</v>
      </c>
      <c r="O1028" s="13">
        <f t="shared" si="189"/>
        <v>1.6477400418493968E-2</v>
      </c>
      <c r="Q1028">
        <v>17.24271329764958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37.687183066834123</v>
      </c>
      <c r="G1029" s="13">
        <f t="shared" si="183"/>
        <v>0</v>
      </c>
      <c r="H1029" s="13">
        <f t="shared" si="184"/>
        <v>37.687183066834123</v>
      </c>
      <c r="I1029" s="16">
        <f t="shared" si="191"/>
        <v>39.870884757140857</v>
      </c>
      <c r="J1029" s="13">
        <f t="shared" si="185"/>
        <v>36.813261149445459</v>
      </c>
      <c r="K1029" s="13">
        <f t="shared" si="186"/>
        <v>3.0576236076953975</v>
      </c>
      <c r="L1029" s="13">
        <f t="shared" si="187"/>
        <v>0</v>
      </c>
      <c r="M1029" s="13">
        <f t="shared" si="192"/>
        <v>0.29787739906878313</v>
      </c>
      <c r="N1029" s="13">
        <f t="shared" si="188"/>
        <v>1.5613711602562991E-2</v>
      </c>
      <c r="O1029" s="13">
        <f t="shared" si="189"/>
        <v>1.5613711602562991E-2</v>
      </c>
      <c r="Q1029">
        <v>14.675308214315191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20.128636070044571</v>
      </c>
      <c r="G1030" s="13">
        <f t="shared" ref="G1030:G1093" si="194">IF((F1030-$J$2)&gt;0,$I$2*(F1030-$J$2),0)</f>
        <v>0</v>
      </c>
      <c r="H1030" s="13">
        <f t="shared" ref="H1030:H1093" si="195">F1030-G1030</f>
        <v>20.128636070044571</v>
      </c>
      <c r="I1030" s="16">
        <f t="shared" si="191"/>
        <v>23.186259677739969</v>
      </c>
      <c r="J1030" s="13">
        <f t="shared" ref="J1030:J1093" si="196">I1030/SQRT(1+(I1030/($K$2*(300+(25*Q1030)+0.05*(Q1030)^3)))^2)</f>
        <v>22.301290400462989</v>
      </c>
      <c r="K1030" s="13">
        <f t="shared" ref="K1030:K1093" si="197">I1030-J1030</f>
        <v>0.88496927727697994</v>
      </c>
      <c r="L1030" s="13">
        <f t="shared" ref="L1030:L1093" si="198">IF(K1030&gt;$N$2,(K1030-$N$2)/$L$2,0)</f>
        <v>0</v>
      </c>
      <c r="M1030" s="13">
        <f t="shared" si="192"/>
        <v>0.28226368746622016</v>
      </c>
      <c r="N1030" s="13">
        <f t="shared" ref="N1030:N1093" si="199">$M$2*M1030</f>
        <v>1.4795294392092732E-2</v>
      </c>
      <c r="O1030" s="13">
        <f t="shared" ref="O1030:O1093" si="200">N1030+G1030</f>
        <v>1.4795294392092732E-2</v>
      </c>
      <c r="Q1030">
        <v>12.31712690316561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86.996263523165993</v>
      </c>
      <c r="G1031" s="13">
        <f t="shared" si="194"/>
        <v>0.59729755475941892</v>
      </c>
      <c r="H1031" s="13">
        <f t="shared" si="195"/>
        <v>86.398965968406571</v>
      </c>
      <c r="I1031" s="16">
        <f t="shared" ref="I1031:I1094" si="202">H1031+K1030-L1030</f>
        <v>87.283935245683551</v>
      </c>
      <c r="J1031" s="13">
        <f t="shared" si="196"/>
        <v>60.157673352199488</v>
      </c>
      <c r="K1031" s="13">
        <f t="shared" si="197"/>
        <v>27.126261893484063</v>
      </c>
      <c r="L1031" s="13">
        <f t="shared" si="198"/>
        <v>0.44993951984880975</v>
      </c>
      <c r="M1031" s="13">
        <f t="shared" ref="M1031:M1094" si="203">L1031+M1030-N1030</f>
        <v>0.71740791292293726</v>
      </c>
      <c r="N1031" s="13">
        <f t="shared" si="199"/>
        <v>3.7604062237661884E-2</v>
      </c>
      <c r="O1031" s="13">
        <f t="shared" si="200"/>
        <v>0.63490161699708081</v>
      </c>
      <c r="Q1031">
        <v>12.589679222580649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10.500883356823589</v>
      </c>
      <c r="G1032" s="13">
        <f t="shared" si="194"/>
        <v>0</v>
      </c>
      <c r="H1032" s="13">
        <f t="shared" si="195"/>
        <v>10.500883356823589</v>
      </c>
      <c r="I1032" s="16">
        <f t="shared" si="202"/>
        <v>37.177205730458837</v>
      </c>
      <c r="J1032" s="13">
        <f t="shared" si="196"/>
        <v>35.121467345571716</v>
      </c>
      <c r="K1032" s="13">
        <f t="shared" si="197"/>
        <v>2.0557383848871211</v>
      </c>
      <c r="L1032" s="13">
        <f t="shared" si="198"/>
        <v>0</v>
      </c>
      <c r="M1032" s="13">
        <f t="shared" si="203"/>
        <v>0.67980385068527538</v>
      </c>
      <c r="N1032" s="13">
        <f t="shared" si="199"/>
        <v>3.5632986269162149E-2</v>
      </c>
      <c r="O1032" s="13">
        <f t="shared" si="200"/>
        <v>3.5632986269162149E-2</v>
      </c>
      <c r="Q1032">
        <v>16.26397127542732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30.86908911931295</v>
      </c>
      <c r="G1033" s="13">
        <f t="shared" si="194"/>
        <v>0</v>
      </c>
      <c r="H1033" s="13">
        <f t="shared" si="195"/>
        <v>30.86908911931295</v>
      </c>
      <c r="I1033" s="16">
        <f t="shared" si="202"/>
        <v>32.924827504200067</v>
      </c>
      <c r="J1033" s="13">
        <f t="shared" si="196"/>
        <v>31.261467178316362</v>
      </c>
      <c r="K1033" s="13">
        <f t="shared" si="197"/>
        <v>1.6633603258837049</v>
      </c>
      <c r="L1033" s="13">
        <f t="shared" si="198"/>
        <v>0</v>
      </c>
      <c r="M1033" s="13">
        <f t="shared" si="203"/>
        <v>0.64417086441611326</v>
      </c>
      <c r="N1033" s="13">
        <f t="shared" si="199"/>
        <v>3.3765227342556534E-2</v>
      </c>
      <c r="O1033" s="13">
        <f t="shared" si="200"/>
        <v>3.3765227342556534E-2</v>
      </c>
      <c r="Q1033">
        <v>15.227861898213421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10.726268650206899</v>
      </c>
      <c r="G1034" s="13">
        <f t="shared" si="194"/>
        <v>0</v>
      </c>
      <c r="H1034" s="13">
        <f t="shared" si="195"/>
        <v>10.726268650206899</v>
      </c>
      <c r="I1034" s="16">
        <f t="shared" si="202"/>
        <v>12.389628976090604</v>
      </c>
      <c r="J1034" s="13">
        <f t="shared" si="196"/>
        <v>12.355256673335532</v>
      </c>
      <c r="K1034" s="13">
        <f t="shared" si="197"/>
        <v>3.4372302755071971E-2</v>
      </c>
      <c r="L1034" s="13">
        <f t="shared" si="198"/>
        <v>0</v>
      </c>
      <c r="M1034" s="13">
        <f t="shared" si="203"/>
        <v>0.61040563707355677</v>
      </c>
      <c r="N1034" s="13">
        <f t="shared" si="199"/>
        <v>3.199536993286458E-2</v>
      </c>
      <c r="O1034" s="13">
        <f t="shared" si="200"/>
        <v>3.199536993286458E-2</v>
      </c>
      <c r="Q1034">
        <v>22.464122559297799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4.8706627622184673</v>
      </c>
      <c r="G1035" s="13">
        <f t="shared" si="194"/>
        <v>0</v>
      </c>
      <c r="H1035" s="13">
        <f t="shared" si="195"/>
        <v>4.8706627622184673</v>
      </c>
      <c r="I1035" s="16">
        <f t="shared" si="202"/>
        <v>4.9050350649735392</v>
      </c>
      <c r="J1035" s="13">
        <f t="shared" si="196"/>
        <v>4.9030260428730887</v>
      </c>
      <c r="K1035" s="13">
        <f t="shared" si="197"/>
        <v>2.0090221004505082E-3</v>
      </c>
      <c r="L1035" s="13">
        <f t="shared" si="198"/>
        <v>0</v>
      </c>
      <c r="M1035" s="13">
        <f t="shared" si="203"/>
        <v>0.57841026714069221</v>
      </c>
      <c r="N1035" s="13">
        <f t="shared" si="199"/>
        <v>3.0318282378351234E-2</v>
      </c>
      <c r="O1035" s="13">
        <f t="shared" si="200"/>
        <v>3.0318282378351234E-2</v>
      </c>
      <c r="Q1035">
        <v>22.91392727491764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0.88666666699999996</v>
      </c>
      <c r="G1036" s="13">
        <f t="shared" si="194"/>
        <v>0</v>
      </c>
      <c r="H1036" s="13">
        <f t="shared" si="195"/>
        <v>0.88666666699999996</v>
      </c>
      <c r="I1036" s="16">
        <f t="shared" si="202"/>
        <v>0.88867568910045047</v>
      </c>
      <c r="J1036" s="13">
        <f t="shared" si="196"/>
        <v>0.88866742981275404</v>
      </c>
      <c r="K1036" s="13">
        <f t="shared" si="197"/>
        <v>8.2592876964326933E-6</v>
      </c>
      <c r="L1036" s="13">
        <f t="shared" si="198"/>
        <v>0</v>
      </c>
      <c r="M1036" s="13">
        <f t="shared" si="203"/>
        <v>0.548091984762341</v>
      </c>
      <c r="N1036" s="13">
        <f t="shared" si="199"/>
        <v>2.8729102001389051E-2</v>
      </c>
      <c r="O1036" s="13">
        <f t="shared" si="200"/>
        <v>2.8729102001389051E-2</v>
      </c>
      <c r="Q1036">
        <v>25.55930619354838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38.209767919082793</v>
      </c>
      <c r="G1037" s="13">
        <f t="shared" si="194"/>
        <v>0</v>
      </c>
      <c r="H1037" s="13">
        <f t="shared" si="195"/>
        <v>38.209767919082793</v>
      </c>
      <c r="I1037" s="16">
        <f t="shared" si="202"/>
        <v>38.20977617837049</v>
      </c>
      <c r="J1037" s="13">
        <f t="shared" si="196"/>
        <v>37.610273560707896</v>
      </c>
      <c r="K1037" s="13">
        <f t="shared" si="197"/>
        <v>0.59950261766259416</v>
      </c>
      <c r="L1037" s="13">
        <f t="shared" si="198"/>
        <v>0</v>
      </c>
      <c r="M1037" s="13">
        <f t="shared" si="203"/>
        <v>0.51936288276095199</v>
      </c>
      <c r="N1037" s="13">
        <f t="shared" si="199"/>
        <v>2.7223221009233873E-2</v>
      </c>
      <c r="O1037" s="13">
        <f t="shared" si="200"/>
        <v>2.7223221009233873E-2</v>
      </c>
      <c r="Q1037">
        <v>26.043926756044701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48.580817920141058</v>
      </c>
      <c r="G1038" s="13">
        <f t="shared" si="194"/>
        <v>0</v>
      </c>
      <c r="H1038" s="13">
        <f t="shared" si="195"/>
        <v>48.580817920141058</v>
      </c>
      <c r="I1038" s="16">
        <f t="shared" si="202"/>
        <v>49.180320537803652</v>
      </c>
      <c r="J1038" s="13">
        <f t="shared" si="196"/>
        <v>47.370645201062182</v>
      </c>
      <c r="K1038" s="13">
        <f t="shared" si="197"/>
        <v>1.8096753367414706</v>
      </c>
      <c r="L1038" s="13">
        <f t="shared" si="198"/>
        <v>0</v>
      </c>
      <c r="M1038" s="13">
        <f t="shared" si="203"/>
        <v>0.49213966175171814</v>
      </c>
      <c r="N1038" s="13">
        <f t="shared" si="199"/>
        <v>2.5796273133833425E-2</v>
      </c>
      <c r="O1038" s="13">
        <f t="shared" si="200"/>
        <v>2.5796273133833425E-2</v>
      </c>
      <c r="Q1038">
        <v>23.31671612454635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8.4984321195444785</v>
      </c>
      <c r="G1039" s="13">
        <f t="shared" si="194"/>
        <v>0</v>
      </c>
      <c r="H1039" s="13">
        <f t="shared" si="195"/>
        <v>8.4984321195444785</v>
      </c>
      <c r="I1039" s="16">
        <f t="shared" si="202"/>
        <v>10.308107456285949</v>
      </c>
      <c r="J1039" s="13">
        <f t="shared" si="196"/>
        <v>10.282318658774404</v>
      </c>
      <c r="K1039" s="13">
        <f t="shared" si="197"/>
        <v>2.578879751154517E-2</v>
      </c>
      <c r="L1039" s="13">
        <f t="shared" si="198"/>
        <v>0</v>
      </c>
      <c r="M1039" s="13">
        <f t="shared" si="203"/>
        <v>0.46634338861788471</v>
      </c>
      <c r="N1039" s="13">
        <f t="shared" si="199"/>
        <v>2.4444120971931362E-2</v>
      </c>
      <c r="O1039" s="13">
        <f t="shared" si="200"/>
        <v>2.4444120971931362E-2</v>
      </c>
      <c r="Q1039">
        <v>20.596002882335529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13.73516043834988</v>
      </c>
      <c r="G1040" s="13">
        <f t="shared" si="194"/>
        <v>0</v>
      </c>
      <c r="H1040" s="13">
        <f t="shared" si="195"/>
        <v>13.73516043834988</v>
      </c>
      <c r="I1040" s="16">
        <f t="shared" si="202"/>
        <v>13.760949235861425</v>
      </c>
      <c r="J1040" s="13">
        <f t="shared" si="196"/>
        <v>13.674856042027045</v>
      </c>
      <c r="K1040" s="13">
        <f t="shared" si="197"/>
        <v>8.6093193834379633E-2</v>
      </c>
      <c r="L1040" s="13">
        <f t="shared" si="198"/>
        <v>0</v>
      </c>
      <c r="M1040" s="13">
        <f t="shared" si="203"/>
        <v>0.44189926764595333</v>
      </c>
      <c r="N1040" s="13">
        <f t="shared" si="199"/>
        <v>2.3162843988759608E-2</v>
      </c>
      <c r="O1040" s="13">
        <f t="shared" si="200"/>
        <v>2.3162843988759608E-2</v>
      </c>
      <c r="Q1040">
        <v>18.16348594821222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18.48673592637823</v>
      </c>
      <c r="G1041" s="13">
        <f t="shared" si="194"/>
        <v>0</v>
      </c>
      <c r="H1041" s="13">
        <f t="shared" si="195"/>
        <v>18.48673592637823</v>
      </c>
      <c r="I1041" s="16">
        <f t="shared" si="202"/>
        <v>18.57282912021261</v>
      </c>
      <c r="J1041" s="13">
        <f t="shared" si="196"/>
        <v>18.131770667035813</v>
      </c>
      <c r="K1041" s="13">
        <f t="shared" si="197"/>
        <v>0.44105845317679737</v>
      </c>
      <c r="L1041" s="13">
        <f t="shared" si="198"/>
        <v>0</v>
      </c>
      <c r="M1041" s="13">
        <f t="shared" si="203"/>
        <v>0.41873642365719371</v>
      </c>
      <c r="N1041" s="13">
        <f t="shared" si="199"/>
        <v>2.1948727150536036E-2</v>
      </c>
      <c r="O1041" s="13">
        <f t="shared" si="200"/>
        <v>2.1948727150536036E-2</v>
      </c>
      <c r="Q1041">
        <v>12.707324222580651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29.44779213925484</v>
      </c>
      <c r="G1042" s="13">
        <f t="shared" si="194"/>
        <v>0</v>
      </c>
      <c r="H1042" s="13">
        <f t="shared" si="195"/>
        <v>29.44779213925484</v>
      </c>
      <c r="I1042" s="16">
        <f t="shared" si="202"/>
        <v>29.888850592431638</v>
      </c>
      <c r="J1042" s="13">
        <f t="shared" si="196"/>
        <v>28.285984770064672</v>
      </c>
      <c r="K1042" s="13">
        <f t="shared" si="197"/>
        <v>1.6028658223669652</v>
      </c>
      <c r="L1042" s="13">
        <f t="shared" si="198"/>
        <v>0</v>
      </c>
      <c r="M1042" s="13">
        <f t="shared" si="203"/>
        <v>0.39678769650665768</v>
      </c>
      <c r="N1042" s="13">
        <f t="shared" si="199"/>
        <v>2.0798250152807583E-2</v>
      </c>
      <c r="O1042" s="13">
        <f t="shared" si="200"/>
        <v>2.0798250152807583E-2</v>
      </c>
      <c r="Q1042">
        <v>13.364263223697749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87.047403039039878</v>
      </c>
      <c r="G1043" s="13">
        <f t="shared" si="194"/>
        <v>0.59832034507689658</v>
      </c>
      <c r="H1043" s="13">
        <f t="shared" si="195"/>
        <v>86.449082693962978</v>
      </c>
      <c r="I1043" s="16">
        <f t="shared" si="202"/>
        <v>88.051948516329944</v>
      </c>
      <c r="J1043" s="13">
        <f t="shared" si="196"/>
        <v>61.887138444670803</v>
      </c>
      <c r="K1043" s="13">
        <f t="shared" si="197"/>
        <v>26.16481007165914</v>
      </c>
      <c r="L1043" s="13">
        <f t="shared" si="198"/>
        <v>0.41072944889818108</v>
      </c>
      <c r="M1043" s="13">
        <f t="shared" si="203"/>
        <v>0.7867188952520312</v>
      </c>
      <c r="N1043" s="13">
        <f t="shared" si="199"/>
        <v>4.1237106209309156E-2</v>
      </c>
      <c r="O1043" s="13">
        <f t="shared" si="200"/>
        <v>0.63955745128620578</v>
      </c>
      <c r="Q1043">
        <v>13.27240130848646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16.761084828139779</v>
      </c>
      <c r="G1044" s="13">
        <f t="shared" si="194"/>
        <v>0</v>
      </c>
      <c r="H1044" s="13">
        <f t="shared" si="195"/>
        <v>16.761084828139779</v>
      </c>
      <c r="I1044" s="16">
        <f t="shared" si="202"/>
        <v>42.515165450900739</v>
      </c>
      <c r="J1044" s="13">
        <f t="shared" si="196"/>
        <v>39.197080550314936</v>
      </c>
      <c r="K1044" s="13">
        <f t="shared" si="197"/>
        <v>3.3180849005858022</v>
      </c>
      <c r="L1044" s="13">
        <f t="shared" si="198"/>
        <v>0</v>
      </c>
      <c r="M1044" s="13">
        <f t="shared" si="203"/>
        <v>0.745481789042722</v>
      </c>
      <c r="N1044" s="13">
        <f t="shared" si="199"/>
        <v>3.9075598536389873E-2</v>
      </c>
      <c r="O1044" s="13">
        <f t="shared" si="200"/>
        <v>3.9075598536389873E-2</v>
      </c>
      <c r="Q1044">
        <v>15.45524064497102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2.2485119731595291</v>
      </c>
      <c r="G1045" s="13">
        <f t="shared" si="194"/>
        <v>0</v>
      </c>
      <c r="H1045" s="13">
        <f t="shared" si="195"/>
        <v>2.2485119731595291</v>
      </c>
      <c r="I1045" s="16">
        <f t="shared" si="202"/>
        <v>5.5665968737453309</v>
      </c>
      <c r="J1045" s="13">
        <f t="shared" si="196"/>
        <v>5.5617944148997989</v>
      </c>
      <c r="K1045" s="13">
        <f t="shared" si="197"/>
        <v>4.8024588455319872E-3</v>
      </c>
      <c r="L1045" s="13">
        <f t="shared" si="198"/>
        <v>0</v>
      </c>
      <c r="M1045" s="13">
        <f t="shared" si="203"/>
        <v>0.70640619050633213</v>
      </c>
      <c r="N1045" s="13">
        <f t="shared" si="199"/>
        <v>3.7027389682169815E-2</v>
      </c>
      <c r="O1045" s="13">
        <f t="shared" si="200"/>
        <v>3.7027389682169815E-2</v>
      </c>
      <c r="Q1045">
        <v>19.430034473955629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10.429521256647689</v>
      </c>
      <c r="G1046" s="13">
        <f t="shared" si="194"/>
        <v>0</v>
      </c>
      <c r="H1046" s="13">
        <f t="shared" si="195"/>
        <v>10.429521256647689</v>
      </c>
      <c r="I1046" s="16">
        <f t="shared" si="202"/>
        <v>10.434323715493221</v>
      </c>
      <c r="J1046" s="13">
        <f t="shared" si="196"/>
        <v>10.403631268579884</v>
      </c>
      <c r="K1046" s="13">
        <f t="shared" si="197"/>
        <v>3.0692446913336724E-2</v>
      </c>
      <c r="L1046" s="13">
        <f t="shared" si="198"/>
        <v>0</v>
      </c>
      <c r="M1046" s="13">
        <f t="shared" si="203"/>
        <v>0.66937880082416235</v>
      </c>
      <c r="N1046" s="13">
        <f t="shared" si="199"/>
        <v>3.5086540911163804E-2</v>
      </c>
      <c r="O1046" s="13">
        <f t="shared" si="200"/>
        <v>3.5086540911163804E-2</v>
      </c>
      <c r="Q1046">
        <v>19.620186437894571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0.88666666699999996</v>
      </c>
      <c r="G1047" s="13">
        <f t="shared" si="194"/>
        <v>0</v>
      </c>
      <c r="H1047" s="13">
        <f t="shared" si="195"/>
        <v>0.88666666699999996</v>
      </c>
      <c r="I1047" s="16">
        <f t="shared" si="202"/>
        <v>0.91735911391333669</v>
      </c>
      <c r="J1047" s="13">
        <f t="shared" si="196"/>
        <v>0.9173474218326545</v>
      </c>
      <c r="K1047" s="13">
        <f t="shared" si="197"/>
        <v>1.1692080682190742E-5</v>
      </c>
      <c r="L1047" s="13">
        <f t="shared" si="198"/>
        <v>0</v>
      </c>
      <c r="M1047" s="13">
        <f t="shared" si="203"/>
        <v>0.63429225991299854</v>
      </c>
      <c r="N1047" s="13">
        <f t="shared" si="199"/>
        <v>3.3247424776032181E-2</v>
      </c>
      <c r="O1047" s="13">
        <f t="shared" si="200"/>
        <v>3.3247424776032181E-2</v>
      </c>
      <c r="Q1047">
        <v>23.750546811836109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0.9938626448769472</v>
      </c>
      <c r="G1048" s="13">
        <f t="shared" si="194"/>
        <v>0</v>
      </c>
      <c r="H1048" s="13">
        <f t="shared" si="195"/>
        <v>0.9938626448769472</v>
      </c>
      <c r="I1048" s="16">
        <f t="shared" si="202"/>
        <v>0.99387433695762939</v>
      </c>
      <c r="J1048" s="13">
        <f t="shared" si="196"/>
        <v>0.99386162753626361</v>
      </c>
      <c r="K1048" s="13">
        <f t="shared" si="197"/>
        <v>1.2709421365775242E-5</v>
      </c>
      <c r="L1048" s="13">
        <f t="shared" si="198"/>
        <v>0</v>
      </c>
      <c r="M1048" s="13">
        <f t="shared" si="203"/>
        <v>0.60104483513696638</v>
      </c>
      <c r="N1048" s="13">
        <f t="shared" si="199"/>
        <v>3.1504708800923903E-2</v>
      </c>
      <c r="O1048" s="13">
        <f t="shared" si="200"/>
        <v>3.1504708800923903E-2</v>
      </c>
      <c r="Q1048">
        <v>24.873126993673459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3.5135691264458822</v>
      </c>
      <c r="G1049" s="13">
        <f t="shared" si="194"/>
        <v>0</v>
      </c>
      <c r="H1049" s="13">
        <f t="shared" si="195"/>
        <v>3.5135691264458822</v>
      </c>
      <c r="I1049" s="16">
        <f t="shared" si="202"/>
        <v>3.5135818358672477</v>
      </c>
      <c r="J1049" s="13">
        <f t="shared" si="196"/>
        <v>3.5132223538846832</v>
      </c>
      <c r="K1049" s="13">
        <f t="shared" si="197"/>
        <v>3.5948198256452457E-4</v>
      </c>
      <c r="L1049" s="13">
        <f t="shared" si="198"/>
        <v>0</v>
      </c>
      <c r="M1049" s="13">
        <f t="shared" si="203"/>
        <v>0.56954012633604245</v>
      </c>
      <c r="N1049" s="13">
        <f t="shared" si="199"/>
        <v>2.9853340020082733E-2</v>
      </c>
      <c r="O1049" s="13">
        <f t="shared" si="200"/>
        <v>2.9853340020082733E-2</v>
      </c>
      <c r="Q1049">
        <v>28.112055193548379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0.88666666699999996</v>
      </c>
      <c r="G1050" s="13">
        <f t="shared" si="194"/>
        <v>0</v>
      </c>
      <c r="H1050" s="13">
        <f t="shared" si="195"/>
        <v>0.88666666699999996</v>
      </c>
      <c r="I1050" s="16">
        <f t="shared" si="202"/>
        <v>0.88702614898256449</v>
      </c>
      <c r="J1050" s="13">
        <f t="shared" si="196"/>
        <v>0.88701869139057943</v>
      </c>
      <c r="K1050" s="13">
        <f t="shared" si="197"/>
        <v>7.4575919850605743E-6</v>
      </c>
      <c r="L1050" s="13">
        <f t="shared" si="198"/>
        <v>0</v>
      </c>
      <c r="M1050" s="13">
        <f t="shared" si="203"/>
        <v>0.53968678631595968</v>
      </c>
      <c r="N1050" s="13">
        <f t="shared" si="199"/>
        <v>2.8288530326886802E-2</v>
      </c>
      <c r="O1050" s="13">
        <f t="shared" si="200"/>
        <v>2.8288530326886802E-2</v>
      </c>
      <c r="Q1050">
        <v>26.257186571972511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41.14290554654751</v>
      </c>
      <c r="G1051" s="13">
        <f t="shared" si="194"/>
        <v>0</v>
      </c>
      <c r="H1051" s="13">
        <f t="shared" si="195"/>
        <v>41.14290554654751</v>
      </c>
      <c r="I1051" s="16">
        <f t="shared" si="202"/>
        <v>41.142913004139494</v>
      </c>
      <c r="J1051" s="13">
        <f t="shared" si="196"/>
        <v>40.055662863675636</v>
      </c>
      <c r="K1051" s="13">
        <f t="shared" si="197"/>
        <v>1.0872501404638584</v>
      </c>
      <c r="L1051" s="13">
        <f t="shared" si="198"/>
        <v>0</v>
      </c>
      <c r="M1051" s="13">
        <f t="shared" si="203"/>
        <v>0.51139825598907285</v>
      </c>
      <c r="N1051" s="13">
        <f t="shared" si="199"/>
        <v>2.6805742590841151E-2</v>
      </c>
      <c r="O1051" s="13">
        <f t="shared" si="200"/>
        <v>2.6805742590841151E-2</v>
      </c>
      <c r="Q1051">
        <v>23.247829256100271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73.070339289780705</v>
      </c>
      <c r="G1052" s="13">
        <f t="shared" si="194"/>
        <v>0.31877907009171308</v>
      </c>
      <c r="H1052" s="13">
        <f t="shared" si="195"/>
        <v>72.751560219688997</v>
      </c>
      <c r="I1052" s="16">
        <f t="shared" si="202"/>
        <v>73.838810360152848</v>
      </c>
      <c r="J1052" s="13">
        <f t="shared" si="196"/>
        <v>59.411350022726268</v>
      </c>
      <c r="K1052" s="13">
        <f t="shared" si="197"/>
        <v>14.427460337426581</v>
      </c>
      <c r="L1052" s="13">
        <f t="shared" si="198"/>
        <v>0</v>
      </c>
      <c r="M1052" s="13">
        <f t="shared" si="203"/>
        <v>0.48459251339823167</v>
      </c>
      <c r="N1052" s="13">
        <f t="shared" si="199"/>
        <v>2.5400677502269965E-2</v>
      </c>
      <c r="O1052" s="13">
        <f t="shared" si="200"/>
        <v>0.34417974759398307</v>
      </c>
      <c r="Q1052">
        <v>15.29080531546137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39.710126915513058</v>
      </c>
      <c r="G1053" s="13">
        <f t="shared" si="194"/>
        <v>0</v>
      </c>
      <c r="H1053" s="13">
        <f t="shared" si="195"/>
        <v>39.710126915513058</v>
      </c>
      <c r="I1053" s="16">
        <f t="shared" si="202"/>
        <v>54.137587252939639</v>
      </c>
      <c r="J1053" s="13">
        <f t="shared" si="196"/>
        <v>45.687053550957806</v>
      </c>
      <c r="K1053" s="13">
        <f t="shared" si="197"/>
        <v>8.4505337019818327</v>
      </c>
      <c r="L1053" s="13">
        <f t="shared" si="198"/>
        <v>0</v>
      </c>
      <c r="M1053" s="13">
        <f t="shared" si="203"/>
        <v>0.45919183589596169</v>
      </c>
      <c r="N1053" s="13">
        <f t="shared" si="199"/>
        <v>2.4069261106564915E-2</v>
      </c>
      <c r="O1053" s="13">
        <f t="shared" si="200"/>
        <v>2.4069261106564915E-2</v>
      </c>
      <c r="Q1053">
        <v>12.960456760923821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97.774378340828704</v>
      </c>
      <c r="G1054" s="13">
        <f t="shared" si="194"/>
        <v>0.81285985111267312</v>
      </c>
      <c r="H1054" s="13">
        <f t="shared" si="195"/>
        <v>96.961518489716028</v>
      </c>
      <c r="I1054" s="16">
        <f t="shared" si="202"/>
        <v>105.41205219169785</v>
      </c>
      <c r="J1054" s="13">
        <f t="shared" si="196"/>
        <v>63.482490687449285</v>
      </c>
      <c r="K1054" s="13">
        <f t="shared" si="197"/>
        <v>41.929561504248568</v>
      </c>
      <c r="L1054" s="13">
        <f t="shared" si="198"/>
        <v>1.0536498825165563</v>
      </c>
      <c r="M1054" s="13">
        <f t="shared" si="203"/>
        <v>1.4887724573059531</v>
      </c>
      <c r="N1054" s="13">
        <f t="shared" si="199"/>
        <v>7.8036346036600757E-2</v>
      </c>
      <c r="O1054" s="13">
        <f t="shared" si="200"/>
        <v>0.89089619714927393</v>
      </c>
      <c r="Q1054">
        <v>11.95556433614964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6.0833070527644191</v>
      </c>
      <c r="G1055" s="13">
        <f t="shared" si="194"/>
        <v>0</v>
      </c>
      <c r="H1055" s="13">
        <f t="shared" si="195"/>
        <v>6.0833070527644191</v>
      </c>
      <c r="I1055" s="16">
        <f t="shared" si="202"/>
        <v>46.959218674496427</v>
      </c>
      <c r="J1055" s="13">
        <f t="shared" si="196"/>
        <v>40.795355496473263</v>
      </c>
      <c r="K1055" s="13">
        <f t="shared" si="197"/>
        <v>6.1638631780231634</v>
      </c>
      <c r="L1055" s="13">
        <f t="shared" si="198"/>
        <v>0</v>
      </c>
      <c r="M1055" s="13">
        <f t="shared" si="203"/>
        <v>1.4107361112693524</v>
      </c>
      <c r="N1055" s="13">
        <f t="shared" si="199"/>
        <v>7.3945948425562319E-2</v>
      </c>
      <c r="O1055" s="13">
        <f t="shared" si="200"/>
        <v>7.3945948425562319E-2</v>
      </c>
      <c r="Q1055">
        <v>12.47324022258065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22.487046130640611</v>
      </c>
      <c r="G1056" s="13">
        <f t="shared" si="194"/>
        <v>0</v>
      </c>
      <c r="H1056" s="13">
        <f t="shared" si="195"/>
        <v>22.487046130640611</v>
      </c>
      <c r="I1056" s="16">
        <f t="shared" si="202"/>
        <v>28.650909308663774</v>
      </c>
      <c r="J1056" s="13">
        <f t="shared" si="196"/>
        <v>27.455327089964097</v>
      </c>
      <c r="K1056" s="13">
        <f t="shared" si="197"/>
        <v>1.195582218699677</v>
      </c>
      <c r="L1056" s="13">
        <f t="shared" si="198"/>
        <v>0</v>
      </c>
      <c r="M1056" s="13">
        <f t="shared" si="203"/>
        <v>1.3367901628437902</v>
      </c>
      <c r="N1056" s="13">
        <f t="shared" si="199"/>
        <v>7.0069955428093841E-2</v>
      </c>
      <c r="O1056" s="13">
        <f t="shared" si="200"/>
        <v>7.0069955428093841E-2</v>
      </c>
      <c r="Q1056">
        <v>14.70362456278445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11.2249139259684</v>
      </c>
      <c r="G1057" s="13">
        <f t="shared" si="194"/>
        <v>0</v>
      </c>
      <c r="H1057" s="13">
        <f t="shared" si="195"/>
        <v>11.2249139259684</v>
      </c>
      <c r="I1057" s="16">
        <f t="shared" si="202"/>
        <v>12.420496144668077</v>
      </c>
      <c r="J1057" s="13">
        <f t="shared" si="196"/>
        <v>12.369986614770847</v>
      </c>
      <c r="K1057" s="13">
        <f t="shared" si="197"/>
        <v>5.050952989723001E-2</v>
      </c>
      <c r="L1057" s="13">
        <f t="shared" si="198"/>
        <v>0</v>
      </c>
      <c r="M1057" s="13">
        <f t="shared" si="203"/>
        <v>1.2667202074156962</v>
      </c>
      <c r="N1057" s="13">
        <f t="shared" si="199"/>
        <v>6.6397128689714563E-2</v>
      </c>
      <c r="O1057" s="13">
        <f t="shared" si="200"/>
        <v>6.6397128689714563E-2</v>
      </c>
      <c r="Q1057">
        <v>19.781845125718348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4.5298548408100032</v>
      </c>
      <c r="G1058" s="13">
        <f t="shared" si="194"/>
        <v>0</v>
      </c>
      <c r="H1058" s="13">
        <f t="shared" si="195"/>
        <v>4.5298548408100032</v>
      </c>
      <c r="I1058" s="16">
        <f t="shared" si="202"/>
        <v>4.5803643707072332</v>
      </c>
      <c r="J1058" s="13">
        <f t="shared" si="196"/>
        <v>4.5780983423417974</v>
      </c>
      <c r="K1058" s="13">
        <f t="shared" si="197"/>
        <v>2.2660283654358793E-3</v>
      </c>
      <c r="L1058" s="13">
        <f t="shared" si="198"/>
        <v>0</v>
      </c>
      <c r="M1058" s="13">
        <f t="shared" si="203"/>
        <v>1.2003230787259818</v>
      </c>
      <c r="N1058" s="13">
        <f t="shared" si="199"/>
        <v>6.2916818931940441E-2</v>
      </c>
      <c r="O1058" s="13">
        <f t="shared" si="200"/>
        <v>6.2916818931940441E-2</v>
      </c>
      <c r="Q1058">
        <v>20.606389869559401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0.88666666699999996</v>
      </c>
      <c r="G1059" s="13">
        <f t="shared" si="194"/>
        <v>0</v>
      </c>
      <c r="H1059" s="13">
        <f t="shared" si="195"/>
        <v>0.88666666699999996</v>
      </c>
      <c r="I1059" s="16">
        <f t="shared" si="202"/>
        <v>0.88893269536543584</v>
      </c>
      <c r="J1059" s="13">
        <f t="shared" si="196"/>
        <v>0.88892477741953024</v>
      </c>
      <c r="K1059" s="13">
        <f t="shared" si="197"/>
        <v>7.9179459056000212E-6</v>
      </c>
      <c r="L1059" s="13">
        <f t="shared" si="198"/>
        <v>0</v>
      </c>
      <c r="M1059" s="13">
        <f t="shared" si="203"/>
        <v>1.1374062597940413</v>
      </c>
      <c r="N1059" s="13">
        <f t="shared" si="199"/>
        <v>5.9618935074940753E-2</v>
      </c>
      <c r="O1059" s="13">
        <f t="shared" si="200"/>
        <v>5.9618935074940753E-2</v>
      </c>
      <c r="Q1059">
        <v>25.870270673685031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45.3010452365696</v>
      </c>
      <c r="G1060" s="13">
        <f t="shared" si="194"/>
        <v>0</v>
      </c>
      <c r="H1060" s="13">
        <f t="shared" si="195"/>
        <v>45.3010452365696</v>
      </c>
      <c r="I1060" s="16">
        <f t="shared" si="202"/>
        <v>45.301053154515508</v>
      </c>
      <c r="J1060" s="13">
        <f t="shared" si="196"/>
        <v>44.39930280358503</v>
      </c>
      <c r="K1060" s="13">
        <f t="shared" si="197"/>
        <v>0.9017503509304774</v>
      </c>
      <c r="L1060" s="13">
        <f t="shared" si="198"/>
        <v>0</v>
      </c>
      <c r="M1060" s="13">
        <f t="shared" si="203"/>
        <v>1.0777873247191005</v>
      </c>
      <c r="N1060" s="13">
        <f t="shared" si="199"/>
        <v>5.6493914978679262E-2</v>
      </c>
      <c r="O1060" s="13">
        <f t="shared" si="200"/>
        <v>5.6493914978679262E-2</v>
      </c>
      <c r="Q1060">
        <v>26.74064491016151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44.844936927769062</v>
      </c>
      <c r="G1061" s="13">
        <f t="shared" si="194"/>
        <v>0</v>
      </c>
      <c r="H1061" s="13">
        <f t="shared" si="195"/>
        <v>44.844936927769062</v>
      </c>
      <c r="I1061" s="16">
        <f t="shared" si="202"/>
        <v>45.74668727869954</v>
      </c>
      <c r="J1061" s="13">
        <f t="shared" si="196"/>
        <v>44.954270334196799</v>
      </c>
      <c r="K1061" s="13">
        <f t="shared" si="197"/>
        <v>0.79241694450274025</v>
      </c>
      <c r="L1061" s="13">
        <f t="shared" si="198"/>
        <v>0</v>
      </c>
      <c r="M1061" s="13">
        <f t="shared" si="203"/>
        <v>1.0212934097404214</v>
      </c>
      <c r="N1061" s="13">
        <f t="shared" si="199"/>
        <v>5.3532697717704289E-2</v>
      </c>
      <c r="O1061" s="13">
        <f t="shared" si="200"/>
        <v>5.3532697717704289E-2</v>
      </c>
      <c r="Q1061">
        <v>27.929445193548379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0.88666666699999996</v>
      </c>
      <c r="G1062" s="13">
        <f t="shared" si="194"/>
        <v>0</v>
      </c>
      <c r="H1062" s="13">
        <f t="shared" si="195"/>
        <v>0.88666666699999996</v>
      </c>
      <c r="I1062" s="16">
        <f t="shared" si="202"/>
        <v>1.6790836115027403</v>
      </c>
      <c r="J1062" s="13">
        <f t="shared" si="196"/>
        <v>1.6790415780626653</v>
      </c>
      <c r="K1062" s="13">
        <f t="shared" si="197"/>
        <v>4.2033440075028849E-5</v>
      </c>
      <c r="L1062" s="13">
        <f t="shared" si="198"/>
        <v>0</v>
      </c>
      <c r="M1062" s="13">
        <f t="shared" si="203"/>
        <v>0.96776071202271707</v>
      </c>
      <c r="N1062" s="13">
        <f t="shared" si="199"/>
        <v>5.0726697309199272E-2</v>
      </c>
      <c r="O1062" s="13">
        <f t="shared" si="200"/>
        <v>5.0726697309199272E-2</v>
      </c>
      <c r="Q1062">
        <v>27.60632171590613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12.352323287377351</v>
      </c>
      <c r="G1063" s="13">
        <f t="shared" si="194"/>
        <v>0</v>
      </c>
      <c r="H1063" s="13">
        <f t="shared" si="195"/>
        <v>12.352323287377351</v>
      </c>
      <c r="I1063" s="16">
        <f t="shared" si="202"/>
        <v>12.352365320817425</v>
      </c>
      <c r="J1063" s="13">
        <f t="shared" si="196"/>
        <v>12.316435039101158</v>
      </c>
      <c r="K1063" s="13">
        <f t="shared" si="197"/>
        <v>3.5930281716266776E-2</v>
      </c>
      <c r="L1063" s="13">
        <f t="shared" si="198"/>
        <v>0</v>
      </c>
      <c r="M1063" s="13">
        <f t="shared" si="203"/>
        <v>0.91703401471351775</v>
      </c>
      <c r="N1063" s="13">
        <f t="shared" si="199"/>
        <v>4.8067777818118794E-2</v>
      </c>
      <c r="O1063" s="13">
        <f t="shared" si="200"/>
        <v>4.8067777818118794E-2</v>
      </c>
      <c r="Q1063">
        <v>22.084422279127271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2.2137699903671848</v>
      </c>
      <c r="G1064" s="13">
        <f t="shared" si="194"/>
        <v>0</v>
      </c>
      <c r="H1064" s="13">
        <f t="shared" si="195"/>
        <v>2.2137699903671848</v>
      </c>
      <c r="I1064" s="16">
        <f t="shared" si="202"/>
        <v>2.2497002720834516</v>
      </c>
      <c r="J1064" s="13">
        <f t="shared" si="196"/>
        <v>2.249209259743473</v>
      </c>
      <c r="K1064" s="13">
        <f t="shared" si="197"/>
        <v>4.9101233997861371E-4</v>
      </c>
      <c r="L1064" s="13">
        <f t="shared" si="198"/>
        <v>0</v>
      </c>
      <c r="M1064" s="13">
        <f t="shared" si="203"/>
        <v>0.86896623689539898</v>
      </c>
      <c r="N1064" s="13">
        <f t="shared" si="199"/>
        <v>4.5548229767227964E-2</v>
      </c>
      <c r="O1064" s="13">
        <f t="shared" si="200"/>
        <v>4.5548229767227964E-2</v>
      </c>
      <c r="Q1064">
        <v>16.33793125077278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30.385223965122631</v>
      </c>
      <c r="G1065" s="13">
        <f t="shared" si="194"/>
        <v>0</v>
      </c>
      <c r="H1065" s="13">
        <f t="shared" si="195"/>
        <v>30.385223965122631</v>
      </c>
      <c r="I1065" s="16">
        <f t="shared" si="202"/>
        <v>30.385714977462609</v>
      </c>
      <c r="J1065" s="13">
        <f t="shared" si="196"/>
        <v>28.670351543605715</v>
      </c>
      <c r="K1065" s="13">
        <f t="shared" si="197"/>
        <v>1.7153634338568935</v>
      </c>
      <c r="L1065" s="13">
        <f t="shared" si="198"/>
        <v>0</v>
      </c>
      <c r="M1065" s="13">
        <f t="shared" si="203"/>
        <v>0.82341800712817104</v>
      </c>
      <c r="N1065" s="13">
        <f t="shared" si="199"/>
        <v>4.3160747783646682E-2</v>
      </c>
      <c r="O1065" s="13">
        <f t="shared" si="200"/>
        <v>4.3160747783646682E-2</v>
      </c>
      <c r="Q1065">
        <v>13.197582456425209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10.449027040702999</v>
      </c>
      <c r="G1066" s="13">
        <f t="shared" si="194"/>
        <v>0</v>
      </c>
      <c r="H1066" s="13">
        <f t="shared" si="195"/>
        <v>10.449027040702999</v>
      </c>
      <c r="I1066" s="16">
        <f t="shared" si="202"/>
        <v>12.164390474559893</v>
      </c>
      <c r="J1066" s="13">
        <f t="shared" si="196"/>
        <v>12.042492396165461</v>
      </c>
      <c r="K1066" s="13">
        <f t="shared" si="197"/>
        <v>0.12189807839443212</v>
      </c>
      <c r="L1066" s="13">
        <f t="shared" si="198"/>
        <v>0</v>
      </c>
      <c r="M1066" s="13">
        <f t="shared" si="203"/>
        <v>0.78025725934452439</v>
      </c>
      <c r="N1066" s="13">
        <f t="shared" si="199"/>
        <v>4.0898409417085321E-2</v>
      </c>
      <c r="O1066" s="13">
        <f t="shared" si="200"/>
        <v>4.0898409417085321E-2</v>
      </c>
      <c r="Q1066">
        <v>12.980886722580649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65.741604931344085</v>
      </c>
      <c r="G1067" s="13">
        <f t="shared" si="194"/>
        <v>0.17220438292298071</v>
      </c>
      <c r="H1067" s="13">
        <f t="shared" si="195"/>
        <v>65.5694005484211</v>
      </c>
      <c r="I1067" s="16">
        <f t="shared" si="202"/>
        <v>65.691298626815538</v>
      </c>
      <c r="J1067" s="13">
        <f t="shared" si="196"/>
        <v>51.530259881490792</v>
      </c>
      <c r="K1067" s="13">
        <f t="shared" si="197"/>
        <v>14.161038745324745</v>
      </c>
      <c r="L1067" s="13">
        <f t="shared" si="198"/>
        <v>0</v>
      </c>
      <c r="M1067" s="13">
        <f t="shared" si="203"/>
        <v>0.73935884992743905</v>
      </c>
      <c r="N1067" s="13">
        <f t="shared" si="199"/>
        <v>3.8754655068355882E-2</v>
      </c>
      <c r="O1067" s="13">
        <f t="shared" si="200"/>
        <v>0.21095903799133658</v>
      </c>
      <c r="Q1067">
        <v>12.59974864731066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35.24510363450203</v>
      </c>
      <c r="G1068" s="13">
        <f t="shared" si="194"/>
        <v>0</v>
      </c>
      <c r="H1068" s="13">
        <f t="shared" si="195"/>
        <v>35.24510363450203</v>
      </c>
      <c r="I1068" s="16">
        <f t="shared" si="202"/>
        <v>49.406142379826775</v>
      </c>
      <c r="J1068" s="13">
        <f t="shared" si="196"/>
        <v>44.06654619398126</v>
      </c>
      <c r="K1068" s="13">
        <f t="shared" si="197"/>
        <v>5.3395961858455152</v>
      </c>
      <c r="L1068" s="13">
        <f t="shared" si="198"/>
        <v>0</v>
      </c>
      <c r="M1068" s="13">
        <f t="shared" si="203"/>
        <v>0.70060419485908321</v>
      </c>
      <c r="N1068" s="13">
        <f t="shared" si="199"/>
        <v>3.6723268969961795E-2</v>
      </c>
      <c r="O1068" s="13">
        <f t="shared" si="200"/>
        <v>3.6723268969961795E-2</v>
      </c>
      <c r="Q1068">
        <v>14.913026018911699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0.88816812312754678</v>
      </c>
      <c r="G1069" s="13">
        <f t="shared" si="194"/>
        <v>0</v>
      </c>
      <c r="H1069" s="13">
        <f t="shared" si="195"/>
        <v>0.88816812312754678</v>
      </c>
      <c r="I1069" s="16">
        <f t="shared" si="202"/>
        <v>6.2277643089730619</v>
      </c>
      <c r="J1069" s="13">
        <f t="shared" si="196"/>
        <v>6.2209924720249612</v>
      </c>
      <c r="K1069" s="13">
        <f t="shared" si="197"/>
        <v>6.7718369481006846E-3</v>
      </c>
      <c r="L1069" s="13">
        <f t="shared" si="198"/>
        <v>0</v>
      </c>
      <c r="M1069" s="13">
        <f t="shared" si="203"/>
        <v>0.6638809258891214</v>
      </c>
      <c r="N1069" s="13">
        <f t="shared" si="199"/>
        <v>3.4798361163619854E-2</v>
      </c>
      <c r="O1069" s="13">
        <f t="shared" si="200"/>
        <v>3.4798361163619854E-2</v>
      </c>
      <c r="Q1069">
        <v>19.378632590906591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0.88666666699999996</v>
      </c>
      <c r="G1070" s="13">
        <f t="shared" si="194"/>
        <v>0</v>
      </c>
      <c r="H1070" s="13">
        <f t="shared" si="195"/>
        <v>0.88666666699999996</v>
      </c>
      <c r="I1070" s="16">
        <f t="shared" si="202"/>
        <v>0.89343850394810065</v>
      </c>
      <c r="J1070" s="13">
        <f t="shared" si="196"/>
        <v>0.89342546401755074</v>
      </c>
      <c r="K1070" s="13">
        <f t="shared" si="197"/>
        <v>1.3039930549907375E-5</v>
      </c>
      <c r="L1070" s="13">
        <f t="shared" si="198"/>
        <v>0</v>
      </c>
      <c r="M1070" s="13">
        <f t="shared" si="203"/>
        <v>0.6290825647255015</v>
      </c>
      <c r="N1070" s="13">
        <f t="shared" si="199"/>
        <v>3.2974350422458762E-2</v>
      </c>
      <c r="O1070" s="13">
        <f t="shared" si="200"/>
        <v>3.2974350422458762E-2</v>
      </c>
      <c r="Q1070">
        <v>22.411101113471879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0.88666666699999996</v>
      </c>
      <c r="G1071" s="13">
        <f t="shared" si="194"/>
        <v>0</v>
      </c>
      <c r="H1071" s="13">
        <f t="shared" si="195"/>
        <v>0.88666666699999996</v>
      </c>
      <c r="I1071" s="16">
        <f t="shared" si="202"/>
        <v>0.88667970693054987</v>
      </c>
      <c r="J1071" s="13">
        <f t="shared" si="196"/>
        <v>0.88667088087694879</v>
      </c>
      <c r="K1071" s="13">
        <f t="shared" si="197"/>
        <v>8.8260536010853485E-6</v>
      </c>
      <c r="L1071" s="13">
        <f t="shared" si="198"/>
        <v>0</v>
      </c>
      <c r="M1071" s="13">
        <f t="shared" si="203"/>
        <v>0.59610821430304273</v>
      </c>
      <c r="N1071" s="13">
        <f t="shared" si="199"/>
        <v>3.1245948068377386E-2</v>
      </c>
      <c r="O1071" s="13">
        <f t="shared" si="200"/>
        <v>3.1245948068377386E-2</v>
      </c>
      <c r="Q1071">
        <v>25.032992022121341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0.88666666699999996</v>
      </c>
      <c r="G1072" s="13">
        <f t="shared" si="194"/>
        <v>0</v>
      </c>
      <c r="H1072" s="13">
        <f t="shared" si="195"/>
        <v>0.88666666699999996</v>
      </c>
      <c r="I1072" s="16">
        <f t="shared" si="202"/>
        <v>0.88667549305360105</v>
      </c>
      <c r="J1072" s="13">
        <f t="shared" si="196"/>
        <v>0.88667052320853956</v>
      </c>
      <c r="K1072" s="13">
        <f t="shared" si="197"/>
        <v>4.9698450614865664E-6</v>
      </c>
      <c r="L1072" s="13">
        <f t="shared" si="198"/>
        <v>0</v>
      </c>
      <c r="M1072" s="13">
        <f t="shared" si="203"/>
        <v>0.56486226623466529</v>
      </c>
      <c r="N1072" s="13">
        <f t="shared" si="199"/>
        <v>2.9608142637641596E-2</v>
      </c>
      <c r="O1072" s="13">
        <f t="shared" si="200"/>
        <v>2.9608142637641596E-2</v>
      </c>
      <c r="Q1072">
        <v>29.227285193548379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39.678443128217822</v>
      </c>
      <c r="G1073" s="13">
        <f t="shared" si="194"/>
        <v>0</v>
      </c>
      <c r="H1073" s="13">
        <f t="shared" si="195"/>
        <v>39.678443128217822</v>
      </c>
      <c r="I1073" s="16">
        <f t="shared" si="202"/>
        <v>39.67844809806288</v>
      </c>
      <c r="J1073" s="13">
        <f t="shared" si="196"/>
        <v>39.062805096299357</v>
      </c>
      <c r="K1073" s="13">
        <f t="shared" si="197"/>
        <v>0.61564300176352305</v>
      </c>
      <c r="L1073" s="13">
        <f t="shared" si="198"/>
        <v>0</v>
      </c>
      <c r="M1073" s="13">
        <f t="shared" si="203"/>
        <v>0.53525412359702373</v>
      </c>
      <c r="N1073" s="13">
        <f t="shared" si="199"/>
        <v>2.8056185350257952E-2</v>
      </c>
      <c r="O1073" s="13">
        <f t="shared" si="200"/>
        <v>2.8056185350257952E-2</v>
      </c>
      <c r="Q1073">
        <v>26.673927376803171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2.7347818706327671</v>
      </c>
      <c r="G1074" s="13">
        <f t="shared" si="194"/>
        <v>0</v>
      </c>
      <c r="H1074" s="13">
        <f t="shared" si="195"/>
        <v>2.7347818706327671</v>
      </c>
      <c r="I1074" s="16">
        <f t="shared" si="202"/>
        <v>3.3504248723962902</v>
      </c>
      <c r="J1074" s="13">
        <f t="shared" si="196"/>
        <v>3.350016399899761</v>
      </c>
      <c r="K1074" s="13">
        <f t="shared" si="197"/>
        <v>4.084724965291997E-4</v>
      </c>
      <c r="L1074" s="13">
        <f t="shared" si="198"/>
        <v>0</v>
      </c>
      <c r="M1074" s="13">
        <f t="shared" si="203"/>
        <v>0.50719793824676573</v>
      </c>
      <c r="N1074" s="13">
        <f t="shared" si="199"/>
        <v>2.6585576340992942E-2</v>
      </c>
      <c r="O1074" s="13">
        <f t="shared" si="200"/>
        <v>2.6585576340992942E-2</v>
      </c>
      <c r="Q1074">
        <v>26.137947441600119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3.14</v>
      </c>
      <c r="G1075" s="13">
        <f t="shared" si="194"/>
        <v>0</v>
      </c>
      <c r="H1075" s="13">
        <f t="shared" si="195"/>
        <v>3.14</v>
      </c>
      <c r="I1075" s="16">
        <f t="shared" si="202"/>
        <v>3.1404084724965293</v>
      </c>
      <c r="J1075" s="13">
        <f t="shared" si="196"/>
        <v>3.1395360697084609</v>
      </c>
      <c r="K1075" s="13">
        <f t="shared" si="197"/>
        <v>8.7240278806843818E-4</v>
      </c>
      <c r="L1075" s="13">
        <f t="shared" si="198"/>
        <v>0</v>
      </c>
      <c r="M1075" s="13">
        <f t="shared" si="203"/>
        <v>0.48061236190577278</v>
      </c>
      <c r="N1075" s="13">
        <f t="shared" si="199"/>
        <v>2.5192051612115022E-2</v>
      </c>
      <c r="O1075" s="13">
        <f t="shared" si="200"/>
        <v>2.5192051612115022E-2</v>
      </c>
      <c r="Q1075">
        <v>19.35391033505995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27.497073085346582</v>
      </c>
      <c r="G1076" s="13">
        <f t="shared" si="194"/>
        <v>0</v>
      </c>
      <c r="H1076" s="13">
        <f t="shared" si="195"/>
        <v>27.497073085346582</v>
      </c>
      <c r="I1076" s="16">
        <f t="shared" si="202"/>
        <v>27.497945488134651</v>
      </c>
      <c r="J1076" s="13">
        <f t="shared" si="196"/>
        <v>26.715555654554656</v>
      </c>
      <c r="K1076" s="13">
        <f t="shared" si="197"/>
        <v>0.78238983357999459</v>
      </c>
      <c r="L1076" s="13">
        <f t="shared" si="198"/>
        <v>0</v>
      </c>
      <c r="M1076" s="13">
        <f t="shared" si="203"/>
        <v>0.45542031029365776</v>
      </c>
      <c r="N1076" s="13">
        <f t="shared" si="199"/>
        <v>2.3871570670029117E-2</v>
      </c>
      <c r="O1076" s="13">
        <f t="shared" si="200"/>
        <v>2.3871570670029117E-2</v>
      </c>
      <c r="Q1076">
        <v>17.000902564336599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45.097819272762557</v>
      </c>
      <c r="G1077" s="13">
        <f t="shared" si="194"/>
        <v>0</v>
      </c>
      <c r="H1077" s="13">
        <f t="shared" si="195"/>
        <v>45.097819272762557</v>
      </c>
      <c r="I1077" s="16">
        <f t="shared" si="202"/>
        <v>45.880209106342548</v>
      </c>
      <c r="J1077" s="13">
        <f t="shared" si="196"/>
        <v>42.101450065641124</v>
      </c>
      <c r="K1077" s="13">
        <f t="shared" si="197"/>
        <v>3.7787590407014235</v>
      </c>
      <c r="L1077" s="13">
        <f t="shared" si="198"/>
        <v>0</v>
      </c>
      <c r="M1077" s="13">
        <f t="shared" si="203"/>
        <v>0.43154873962362866</v>
      </c>
      <c r="N1077" s="13">
        <f t="shared" si="199"/>
        <v>2.2620304809956363E-2</v>
      </c>
      <c r="O1077" s="13">
        <f t="shared" si="200"/>
        <v>2.2620304809956363E-2</v>
      </c>
      <c r="Q1077">
        <v>16.108089683934701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132.53089037201889</v>
      </c>
      <c r="G1078" s="13">
        <f t="shared" si="194"/>
        <v>1.5079900917364768</v>
      </c>
      <c r="H1078" s="13">
        <f t="shared" si="195"/>
        <v>131.02290028028241</v>
      </c>
      <c r="I1078" s="16">
        <f t="shared" si="202"/>
        <v>134.80165932098384</v>
      </c>
      <c r="J1078" s="13">
        <f t="shared" si="196"/>
        <v>71.880725427968116</v>
      </c>
      <c r="K1078" s="13">
        <f t="shared" si="197"/>
        <v>62.920933893015729</v>
      </c>
      <c r="L1078" s="13">
        <f t="shared" si="198"/>
        <v>1.9097231479999583</v>
      </c>
      <c r="M1078" s="13">
        <f t="shared" si="203"/>
        <v>2.3186515828136307</v>
      </c>
      <c r="N1078" s="13">
        <f t="shared" si="199"/>
        <v>0.12153576348542852</v>
      </c>
      <c r="O1078" s="13">
        <f t="shared" si="200"/>
        <v>1.6295258552219054</v>
      </c>
      <c r="Q1078">
        <v>12.92775122258065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30.501891940929092</v>
      </c>
      <c r="G1079" s="13">
        <f t="shared" si="194"/>
        <v>0</v>
      </c>
      <c r="H1079" s="13">
        <f t="shared" si="195"/>
        <v>30.501891940929092</v>
      </c>
      <c r="I1079" s="16">
        <f t="shared" si="202"/>
        <v>91.513102685944858</v>
      </c>
      <c r="J1079" s="13">
        <f t="shared" si="196"/>
        <v>63.21163999355327</v>
      </c>
      <c r="K1079" s="13">
        <f t="shared" si="197"/>
        <v>28.301462692391588</v>
      </c>
      <c r="L1079" s="13">
        <f t="shared" si="198"/>
        <v>0.49786673331951292</v>
      </c>
      <c r="M1079" s="13">
        <f t="shared" si="203"/>
        <v>2.6949825526477151</v>
      </c>
      <c r="N1079" s="13">
        <f t="shared" si="199"/>
        <v>0.14126174218831564</v>
      </c>
      <c r="O1079" s="13">
        <f t="shared" si="200"/>
        <v>0.14126174218831564</v>
      </c>
      <c r="Q1079">
        <v>13.341872933968171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33.789433143955733</v>
      </c>
      <c r="G1080" s="13">
        <f t="shared" si="194"/>
        <v>0</v>
      </c>
      <c r="H1080" s="13">
        <f t="shared" si="195"/>
        <v>33.789433143955733</v>
      </c>
      <c r="I1080" s="16">
        <f t="shared" si="202"/>
        <v>61.59302910302781</v>
      </c>
      <c r="J1080" s="13">
        <f t="shared" si="196"/>
        <v>53.752354864653149</v>
      </c>
      <c r="K1080" s="13">
        <f t="shared" si="197"/>
        <v>7.8406742383746604</v>
      </c>
      <c r="L1080" s="13">
        <f t="shared" si="198"/>
        <v>0</v>
      </c>
      <c r="M1080" s="13">
        <f t="shared" si="203"/>
        <v>2.5537208104593994</v>
      </c>
      <c r="N1080" s="13">
        <f t="shared" si="199"/>
        <v>0.13385728616077169</v>
      </c>
      <c r="O1080" s="13">
        <f t="shared" si="200"/>
        <v>0.13385728616077169</v>
      </c>
      <c r="Q1080">
        <v>16.655766972006479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17.185543916081649</v>
      </c>
      <c r="G1081" s="13">
        <f t="shared" si="194"/>
        <v>0</v>
      </c>
      <c r="H1081" s="13">
        <f t="shared" si="195"/>
        <v>17.185543916081649</v>
      </c>
      <c r="I1081" s="16">
        <f t="shared" si="202"/>
        <v>25.026218154456309</v>
      </c>
      <c r="J1081" s="13">
        <f t="shared" si="196"/>
        <v>24.365953541102737</v>
      </c>
      <c r="K1081" s="13">
        <f t="shared" si="197"/>
        <v>0.66026461335357212</v>
      </c>
      <c r="L1081" s="13">
        <f t="shared" si="198"/>
        <v>0</v>
      </c>
      <c r="M1081" s="13">
        <f t="shared" si="203"/>
        <v>2.4198635242986275</v>
      </c>
      <c r="N1081" s="13">
        <f t="shared" si="199"/>
        <v>0.12684094632246984</v>
      </c>
      <c r="O1081" s="13">
        <f t="shared" si="200"/>
        <v>0.12684094632246984</v>
      </c>
      <c r="Q1081">
        <v>16.220988948089289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9.3439800615389768</v>
      </c>
      <c r="G1082" s="13">
        <f t="shared" si="194"/>
        <v>0</v>
      </c>
      <c r="H1082" s="13">
        <f t="shared" si="195"/>
        <v>9.3439800615389768</v>
      </c>
      <c r="I1082" s="16">
        <f t="shared" si="202"/>
        <v>10.004244674892549</v>
      </c>
      <c r="J1082" s="13">
        <f t="shared" si="196"/>
        <v>9.9690000700029273</v>
      </c>
      <c r="K1082" s="13">
        <f t="shared" si="197"/>
        <v>3.5244604889621556E-2</v>
      </c>
      <c r="L1082" s="13">
        <f t="shared" si="198"/>
        <v>0</v>
      </c>
      <c r="M1082" s="13">
        <f t="shared" si="203"/>
        <v>2.2930225779761577</v>
      </c>
      <c r="N1082" s="13">
        <f t="shared" si="199"/>
        <v>0.1201923789539267</v>
      </c>
      <c r="O1082" s="13">
        <f t="shared" si="200"/>
        <v>0.1201923789539267</v>
      </c>
      <c r="Q1082">
        <v>17.74427943273983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1.1039490382180119</v>
      </c>
      <c r="G1083" s="13">
        <f t="shared" si="194"/>
        <v>0</v>
      </c>
      <c r="H1083" s="13">
        <f t="shared" si="195"/>
        <v>1.1039490382180119</v>
      </c>
      <c r="I1083" s="16">
        <f t="shared" si="202"/>
        <v>1.1391936431076335</v>
      </c>
      <c r="J1083" s="13">
        <f t="shared" si="196"/>
        <v>1.1391697710109325</v>
      </c>
      <c r="K1083" s="13">
        <f t="shared" si="197"/>
        <v>2.387209670096091E-5</v>
      </c>
      <c r="L1083" s="13">
        <f t="shared" si="198"/>
        <v>0</v>
      </c>
      <c r="M1083" s="13">
        <f t="shared" si="203"/>
        <v>2.172830199022231</v>
      </c>
      <c r="N1083" s="13">
        <f t="shared" si="199"/>
        <v>0.11389230668365945</v>
      </c>
      <c r="O1083" s="13">
        <f t="shared" si="200"/>
        <v>0.11389230668365945</v>
      </c>
      <c r="Q1083">
        <v>23.294009595550779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0.99627920775647916</v>
      </c>
      <c r="G1084" s="13">
        <f t="shared" si="194"/>
        <v>0</v>
      </c>
      <c r="H1084" s="13">
        <f t="shared" si="195"/>
        <v>0.99627920775647916</v>
      </c>
      <c r="I1084" s="16">
        <f t="shared" si="202"/>
        <v>0.99630307985318012</v>
      </c>
      <c r="J1084" s="13">
        <f t="shared" si="196"/>
        <v>0.99629593719418152</v>
      </c>
      <c r="K1084" s="13">
        <f t="shared" si="197"/>
        <v>7.1426589985934541E-6</v>
      </c>
      <c r="L1084" s="13">
        <f t="shared" si="198"/>
        <v>0</v>
      </c>
      <c r="M1084" s="13">
        <f t="shared" si="203"/>
        <v>2.0589378923385717</v>
      </c>
      <c r="N1084" s="13">
        <f t="shared" si="199"/>
        <v>0.10792246259388114</v>
      </c>
      <c r="O1084" s="13">
        <f t="shared" si="200"/>
        <v>0.10792246259388114</v>
      </c>
      <c r="Q1084">
        <v>29.13073319354838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1.640059745643091</v>
      </c>
      <c r="G1085" s="13">
        <f t="shared" si="194"/>
        <v>0</v>
      </c>
      <c r="H1085" s="13">
        <f t="shared" si="195"/>
        <v>1.640059745643091</v>
      </c>
      <c r="I1085" s="16">
        <f t="shared" si="202"/>
        <v>1.6400668883020897</v>
      </c>
      <c r="J1085" s="13">
        <f t="shared" si="196"/>
        <v>1.6400207301530363</v>
      </c>
      <c r="K1085" s="13">
        <f t="shared" si="197"/>
        <v>4.61581490533991E-5</v>
      </c>
      <c r="L1085" s="13">
        <f t="shared" si="198"/>
        <v>0</v>
      </c>
      <c r="M1085" s="13">
        <f t="shared" si="203"/>
        <v>1.9510154297446907</v>
      </c>
      <c r="N1085" s="13">
        <f t="shared" si="199"/>
        <v>0.10226553725598347</v>
      </c>
      <c r="O1085" s="13">
        <f t="shared" si="200"/>
        <v>0.10226553725598347</v>
      </c>
      <c r="Q1085">
        <v>26.409364159948179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6.6981553337229736</v>
      </c>
      <c r="G1086" s="13">
        <f t="shared" si="194"/>
        <v>0</v>
      </c>
      <c r="H1086" s="13">
        <f t="shared" si="195"/>
        <v>6.6981553337229736</v>
      </c>
      <c r="I1086" s="16">
        <f t="shared" si="202"/>
        <v>6.6982014918720267</v>
      </c>
      <c r="J1086" s="13">
        <f t="shared" si="196"/>
        <v>6.6941583260637758</v>
      </c>
      <c r="K1086" s="13">
        <f t="shared" si="197"/>
        <v>4.0431658082509259E-3</v>
      </c>
      <c r="L1086" s="13">
        <f t="shared" si="198"/>
        <v>0</v>
      </c>
      <c r="M1086" s="13">
        <f t="shared" si="203"/>
        <v>1.8487498924887071</v>
      </c>
      <c r="N1086" s="13">
        <f t="shared" si="199"/>
        <v>9.6905128542238178E-2</v>
      </c>
      <c r="O1086" s="13">
        <f t="shared" si="200"/>
        <v>9.6905128542238178E-2</v>
      </c>
      <c r="Q1086">
        <v>24.590720864703179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66.721744562808638</v>
      </c>
      <c r="G1087" s="13">
        <f t="shared" si="194"/>
        <v>0.19180717555227175</v>
      </c>
      <c r="H1087" s="13">
        <f t="shared" si="195"/>
        <v>66.529937387256368</v>
      </c>
      <c r="I1087" s="16">
        <f t="shared" si="202"/>
        <v>66.533980553064623</v>
      </c>
      <c r="J1087" s="13">
        <f t="shared" si="196"/>
        <v>60.676072570136142</v>
      </c>
      <c r="K1087" s="13">
        <f t="shared" si="197"/>
        <v>5.8579079829284808</v>
      </c>
      <c r="L1087" s="13">
        <f t="shared" si="198"/>
        <v>0</v>
      </c>
      <c r="M1087" s="13">
        <f t="shared" si="203"/>
        <v>1.7518447639464689</v>
      </c>
      <c r="N1087" s="13">
        <f t="shared" si="199"/>
        <v>9.1825694068196656E-2</v>
      </c>
      <c r="O1087" s="13">
        <f t="shared" si="200"/>
        <v>0.28363286962046841</v>
      </c>
      <c r="Q1087">
        <v>20.830414248620482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45.392322578006201</v>
      </c>
      <c r="G1088" s="13">
        <f t="shared" si="194"/>
        <v>0</v>
      </c>
      <c r="H1088" s="13">
        <f t="shared" si="195"/>
        <v>45.392322578006201</v>
      </c>
      <c r="I1088" s="16">
        <f t="shared" si="202"/>
        <v>51.250230560934682</v>
      </c>
      <c r="J1088" s="13">
        <f t="shared" si="196"/>
        <v>46.660598063655911</v>
      </c>
      <c r="K1088" s="13">
        <f t="shared" si="197"/>
        <v>4.589632497278771</v>
      </c>
      <c r="L1088" s="13">
        <f t="shared" si="198"/>
        <v>0</v>
      </c>
      <c r="M1088" s="13">
        <f t="shared" si="203"/>
        <v>1.6600190698782722</v>
      </c>
      <c r="N1088" s="13">
        <f t="shared" si="199"/>
        <v>8.7012506127895961E-2</v>
      </c>
      <c r="O1088" s="13">
        <f t="shared" si="200"/>
        <v>8.7012506127895961E-2</v>
      </c>
      <c r="Q1088">
        <v>17.002297976839071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11.16639185673599</v>
      </c>
      <c r="G1089" s="13">
        <f t="shared" si="194"/>
        <v>0</v>
      </c>
      <c r="H1089" s="13">
        <f t="shared" si="195"/>
        <v>11.16639185673599</v>
      </c>
      <c r="I1089" s="16">
        <f t="shared" si="202"/>
        <v>15.756024354014761</v>
      </c>
      <c r="J1089" s="13">
        <f t="shared" si="196"/>
        <v>15.531217165702641</v>
      </c>
      <c r="K1089" s="13">
        <f t="shared" si="197"/>
        <v>0.22480718831211988</v>
      </c>
      <c r="L1089" s="13">
        <f t="shared" si="198"/>
        <v>0</v>
      </c>
      <c r="M1089" s="13">
        <f t="shared" si="203"/>
        <v>1.5730065637503763</v>
      </c>
      <c r="N1089" s="13">
        <f t="shared" si="199"/>
        <v>8.2451608991206862E-2</v>
      </c>
      <c r="O1089" s="13">
        <f t="shared" si="200"/>
        <v>8.2451608991206862E-2</v>
      </c>
      <c r="Q1089">
        <v>14.125533511863971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91.82579213767626</v>
      </c>
      <c r="G1090" s="13">
        <f t="shared" si="194"/>
        <v>0.69388812704962421</v>
      </c>
      <c r="H1090" s="13">
        <f t="shared" si="195"/>
        <v>91.131904010626641</v>
      </c>
      <c r="I1090" s="16">
        <f t="shared" si="202"/>
        <v>91.356711198938768</v>
      </c>
      <c r="J1090" s="13">
        <f t="shared" si="196"/>
        <v>63.52784061956234</v>
      </c>
      <c r="K1090" s="13">
        <f t="shared" si="197"/>
        <v>27.828870579376428</v>
      </c>
      <c r="L1090" s="13">
        <f t="shared" si="198"/>
        <v>0.47859341159772389</v>
      </c>
      <c r="M1090" s="13">
        <f t="shared" si="203"/>
        <v>1.9691483663568932</v>
      </c>
      <c r="N1090" s="13">
        <f t="shared" si="199"/>
        <v>0.10321600360104885</v>
      </c>
      <c r="O1090" s="13">
        <f t="shared" si="200"/>
        <v>0.79710413065067309</v>
      </c>
      <c r="Q1090">
        <v>13.504480465480439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75.333151049372617</v>
      </c>
      <c r="G1091" s="13">
        <f t="shared" si="194"/>
        <v>0.36403530528355132</v>
      </c>
      <c r="H1091" s="13">
        <f t="shared" si="195"/>
        <v>74.969115744089066</v>
      </c>
      <c r="I1091" s="16">
        <f t="shared" si="202"/>
        <v>102.31939291186777</v>
      </c>
      <c r="J1091" s="13">
        <f t="shared" si="196"/>
        <v>66.173366791760444</v>
      </c>
      <c r="K1091" s="13">
        <f t="shared" si="197"/>
        <v>36.146026120107322</v>
      </c>
      <c r="L1091" s="13">
        <f t="shared" si="198"/>
        <v>0.81778488376163772</v>
      </c>
      <c r="M1091" s="13">
        <f t="shared" si="203"/>
        <v>2.6837172465174817</v>
      </c>
      <c r="N1091" s="13">
        <f t="shared" si="199"/>
        <v>0.14067125347859169</v>
      </c>
      <c r="O1091" s="13">
        <f t="shared" si="200"/>
        <v>0.50470655876214299</v>
      </c>
      <c r="Q1091">
        <v>13.232068222580651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3.001325924440482</v>
      </c>
      <c r="G1092" s="13">
        <f t="shared" si="194"/>
        <v>0</v>
      </c>
      <c r="H1092" s="13">
        <f t="shared" si="195"/>
        <v>3.001325924440482</v>
      </c>
      <c r="I1092" s="16">
        <f t="shared" si="202"/>
        <v>38.329567160786162</v>
      </c>
      <c r="J1092" s="13">
        <f t="shared" si="196"/>
        <v>36.453028083675804</v>
      </c>
      <c r="K1092" s="13">
        <f t="shared" si="197"/>
        <v>1.8765390771103583</v>
      </c>
      <c r="L1092" s="13">
        <f t="shared" si="198"/>
        <v>0</v>
      </c>
      <c r="M1092" s="13">
        <f t="shared" si="203"/>
        <v>2.54304599303889</v>
      </c>
      <c r="N1092" s="13">
        <f t="shared" si="199"/>
        <v>0.13329774884395981</v>
      </c>
      <c r="O1092" s="13">
        <f t="shared" si="200"/>
        <v>0.13329774884395981</v>
      </c>
      <c r="Q1092">
        <v>17.634139784477821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4.8753654136631113</v>
      </c>
      <c r="G1093" s="13">
        <f t="shared" si="194"/>
        <v>0</v>
      </c>
      <c r="H1093" s="13">
        <f t="shared" si="195"/>
        <v>4.8753654136631113</v>
      </c>
      <c r="I1093" s="16">
        <f t="shared" si="202"/>
        <v>6.7519044907734695</v>
      </c>
      <c r="J1093" s="13">
        <f t="shared" si="196"/>
        <v>6.7423270510081439</v>
      </c>
      <c r="K1093" s="13">
        <f t="shared" si="197"/>
        <v>9.5774397653256571E-3</v>
      </c>
      <c r="L1093" s="13">
        <f t="shared" si="198"/>
        <v>0</v>
      </c>
      <c r="M1093" s="13">
        <f t="shared" si="203"/>
        <v>2.4097482441949301</v>
      </c>
      <c r="N1093" s="13">
        <f t="shared" si="199"/>
        <v>0.12631073803271031</v>
      </c>
      <c r="O1093" s="13">
        <f t="shared" si="200"/>
        <v>0.12631073803271031</v>
      </c>
      <c r="Q1093">
        <v>18.63910389057612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31.809434928845249</v>
      </c>
      <c r="G1094" s="13">
        <f t="shared" ref="G1094:G1157" si="205">IF((F1094-$J$2)&gt;0,$I$2*(F1094-$J$2),0)</f>
        <v>0</v>
      </c>
      <c r="H1094" s="13">
        <f t="shared" ref="H1094:H1157" si="206">F1094-G1094</f>
        <v>31.809434928845249</v>
      </c>
      <c r="I1094" s="16">
        <f t="shared" si="202"/>
        <v>31.819012368610576</v>
      </c>
      <c r="J1094" s="13">
        <f t="shared" ref="J1094:J1157" si="207">I1094/SQRT(1+(I1094/($K$2*(300+(25*Q1094)+0.05*(Q1094)^3)))^2)</f>
        <v>30.993381121180068</v>
      </c>
      <c r="K1094" s="13">
        <f t="shared" ref="K1094:K1157" si="208">I1094-J1094</f>
        <v>0.82563124743050764</v>
      </c>
      <c r="L1094" s="13">
        <f t="shared" ref="L1094:L1157" si="209">IF(K1094&gt;$N$2,(K1094-$N$2)/$L$2,0)</f>
        <v>0</v>
      </c>
      <c r="M1094" s="13">
        <f t="shared" si="203"/>
        <v>2.2834375061622199</v>
      </c>
      <c r="N1094" s="13">
        <f t="shared" ref="N1094:N1157" si="210">$M$2*M1094</f>
        <v>0.11968996236421382</v>
      </c>
      <c r="O1094" s="13">
        <f t="shared" ref="O1094:O1157" si="211">N1094+G1094</f>
        <v>0.11968996236421382</v>
      </c>
      <c r="Q1094">
        <v>19.744817006313529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0.88666666699999996</v>
      </c>
      <c r="G1095" s="13">
        <f t="shared" si="205"/>
        <v>0</v>
      </c>
      <c r="H1095" s="13">
        <f t="shared" si="206"/>
        <v>0.88666666699999996</v>
      </c>
      <c r="I1095" s="16">
        <f t="shared" ref="I1095:I1158" si="213">H1095+K1094-L1094</f>
        <v>1.7122979144305077</v>
      </c>
      <c r="J1095" s="13">
        <f t="shared" si="207"/>
        <v>1.7122261156091154</v>
      </c>
      <c r="K1095" s="13">
        <f t="shared" si="208"/>
        <v>7.1798821392299317E-5</v>
      </c>
      <c r="L1095" s="13">
        <f t="shared" si="209"/>
        <v>0</v>
      </c>
      <c r="M1095" s="13">
        <f t="shared" ref="M1095:M1158" si="214">L1095+M1094-N1094</f>
        <v>2.163747543798006</v>
      </c>
      <c r="N1095" s="13">
        <f t="shared" si="210"/>
        <v>0.11341622504839644</v>
      </c>
      <c r="O1095" s="13">
        <f t="shared" si="211"/>
        <v>0.11341622504839644</v>
      </c>
      <c r="Q1095">
        <v>24.159517940658429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0.88666666699999996</v>
      </c>
      <c r="G1096" s="13">
        <f t="shared" si="205"/>
        <v>0</v>
      </c>
      <c r="H1096" s="13">
        <f t="shared" si="206"/>
        <v>0.88666666699999996</v>
      </c>
      <c r="I1096" s="16">
        <f t="shared" si="213"/>
        <v>0.88673846582139226</v>
      </c>
      <c r="J1096" s="13">
        <f t="shared" si="207"/>
        <v>0.88673224683723806</v>
      </c>
      <c r="K1096" s="13">
        <f t="shared" si="208"/>
        <v>6.2189841542048541E-6</v>
      </c>
      <c r="L1096" s="13">
        <f t="shared" si="209"/>
        <v>0</v>
      </c>
      <c r="M1096" s="13">
        <f t="shared" si="214"/>
        <v>2.0503313187496097</v>
      </c>
      <c r="N1096" s="13">
        <f t="shared" si="210"/>
        <v>0.10747133552507905</v>
      </c>
      <c r="O1096" s="13">
        <f t="shared" si="211"/>
        <v>0.10747133552507905</v>
      </c>
      <c r="Q1096">
        <v>27.573535193548381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1.5891335531576189</v>
      </c>
      <c r="G1097" s="13">
        <f t="shared" si="205"/>
        <v>0</v>
      </c>
      <c r="H1097" s="13">
        <f t="shared" si="206"/>
        <v>1.5891335531576189</v>
      </c>
      <c r="I1097" s="16">
        <f t="shared" si="213"/>
        <v>1.589139772141773</v>
      </c>
      <c r="J1097" s="13">
        <f t="shared" si="207"/>
        <v>1.5890972104670262</v>
      </c>
      <c r="K1097" s="13">
        <f t="shared" si="208"/>
        <v>4.2561674746810496E-5</v>
      </c>
      <c r="L1097" s="13">
        <f t="shared" si="209"/>
        <v>0</v>
      </c>
      <c r="M1097" s="13">
        <f t="shared" si="214"/>
        <v>1.9428599832245306</v>
      </c>
      <c r="N1097" s="13">
        <f t="shared" si="210"/>
        <v>0.10183805672085733</v>
      </c>
      <c r="O1097" s="13">
        <f t="shared" si="211"/>
        <v>0.10183805672085733</v>
      </c>
      <c r="Q1097">
        <v>26.311354859688709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6.555903527648737</v>
      </c>
      <c r="G1098" s="13">
        <f t="shared" si="205"/>
        <v>0</v>
      </c>
      <c r="H1098" s="13">
        <f t="shared" si="206"/>
        <v>6.555903527648737</v>
      </c>
      <c r="I1098" s="16">
        <f t="shared" si="213"/>
        <v>6.5559460893234842</v>
      </c>
      <c r="J1098" s="13">
        <f t="shared" si="207"/>
        <v>6.5531282393476706</v>
      </c>
      <c r="K1098" s="13">
        <f t="shared" si="208"/>
        <v>2.81784997581358E-3</v>
      </c>
      <c r="L1098" s="13">
        <f t="shared" si="209"/>
        <v>0</v>
      </c>
      <c r="M1098" s="13">
        <f t="shared" si="214"/>
        <v>1.8410219265036734</v>
      </c>
      <c r="N1098" s="13">
        <f t="shared" si="210"/>
        <v>9.6500055070595336E-2</v>
      </c>
      <c r="O1098" s="13">
        <f t="shared" si="211"/>
        <v>9.6500055070595336E-2</v>
      </c>
      <c r="Q1098">
        <v>26.733772584509609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38.386428915300407</v>
      </c>
      <c r="G1099" s="13">
        <f t="shared" si="205"/>
        <v>0</v>
      </c>
      <c r="H1099" s="13">
        <f t="shared" si="206"/>
        <v>38.386428915300407</v>
      </c>
      <c r="I1099" s="16">
        <f t="shared" si="213"/>
        <v>38.389246765276219</v>
      </c>
      <c r="J1099" s="13">
        <f t="shared" si="207"/>
        <v>36.934467830454452</v>
      </c>
      <c r="K1099" s="13">
        <f t="shared" si="208"/>
        <v>1.4547789348217677</v>
      </c>
      <c r="L1099" s="13">
        <f t="shared" si="209"/>
        <v>0</v>
      </c>
      <c r="M1099" s="13">
        <f t="shared" si="214"/>
        <v>1.7445218714330779</v>
      </c>
      <c r="N1099" s="13">
        <f t="shared" si="210"/>
        <v>9.1441853158620787E-2</v>
      </c>
      <c r="O1099" s="13">
        <f t="shared" si="211"/>
        <v>9.1441853158620787E-2</v>
      </c>
      <c r="Q1099">
        <v>19.589990691199109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18.30749801705468</v>
      </c>
      <c r="G1100" s="13">
        <f t="shared" si="205"/>
        <v>0</v>
      </c>
      <c r="H1100" s="13">
        <f t="shared" si="206"/>
        <v>18.30749801705468</v>
      </c>
      <c r="I1100" s="16">
        <f t="shared" si="213"/>
        <v>19.762276951876448</v>
      </c>
      <c r="J1100" s="13">
        <f t="shared" si="207"/>
        <v>19.448129591577459</v>
      </c>
      <c r="K1100" s="13">
        <f t="shared" si="208"/>
        <v>0.31414736029898904</v>
      </c>
      <c r="L1100" s="13">
        <f t="shared" si="209"/>
        <v>0</v>
      </c>
      <c r="M1100" s="13">
        <f t="shared" si="214"/>
        <v>1.6530800182744572</v>
      </c>
      <c r="N1100" s="13">
        <f t="shared" si="210"/>
        <v>8.6648784842306745E-2</v>
      </c>
      <c r="O1100" s="13">
        <f t="shared" si="211"/>
        <v>8.6648784842306745E-2</v>
      </c>
      <c r="Q1100">
        <v>16.58027221672479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8.8668921096352662</v>
      </c>
      <c r="G1101" s="13">
        <f t="shared" si="205"/>
        <v>0</v>
      </c>
      <c r="H1101" s="13">
        <f t="shared" si="206"/>
        <v>8.8668921096352662</v>
      </c>
      <c r="I1101" s="16">
        <f t="shared" si="213"/>
        <v>9.1810394699342552</v>
      </c>
      <c r="J1101" s="13">
        <f t="shared" si="207"/>
        <v>9.119395325816722</v>
      </c>
      <c r="K1101" s="13">
        <f t="shared" si="208"/>
        <v>6.1644144117533273E-2</v>
      </c>
      <c r="L1101" s="13">
        <f t="shared" si="209"/>
        <v>0</v>
      </c>
      <c r="M1101" s="13">
        <f t="shared" si="214"/>
        <v>1.5664312334321504</v>
      </c>
      <c r="N1101" s="13">
        <f t="shared" si="210"/>
        <v>8.210695272792097E-2</v>
      </c>
      <c r="O1101" s="13">
        <f t="shared" si="211"/>
        <v>8.210695272792097E-2</v>
      </c>
      <c r="Q1101">
        <v>11.826721803270059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73.86928668271014</v>
      </c>
      <c r="G1102" s="13">
        <f t="shared" si="205"/>
        <v>0.3347580179503018</v>
      </c>
      <c r="H1102" s="13">
        <f t="shared" si="206"/>
        <v>73.534528664759833</v>
      </c>
      <c r="I1102" s="16">
        <f t="shared" si="213"/>
        <v>73.59617280887737</v>
      </c>
      <c r="J1102" s="13">
        <f t="shared" si="207"/>
        <v>54.755502142096034</v>
      </c>
      <c r="K1102" s="13">
        <f t="shared" si="208"/>
        <v>18.840670666781335</v>
      </c>
      <c r="L1102" s="13">
        <f t="shared" si="209"/>
        <v>0.11203530822615022</v>
      </c>
      <c r="M1102" s="13">
        <f t="shared" si="214"/>
        <v>1.5963595889303797</v>
      </c>
      <c r="N1102" s="13">
        <f t="shared" si="210"/>
        <v>8.3675694475194073E-2</v>
      </c>
      <c r="O1102" s="13">
        <f t="shared" si="211"/>
        <v>0.41843371242549587</v>
      </c>
      <c r="Q1102">
        <v>12.397705011406631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132.45145470811701</v>
      </c>
      <c r="G1103" s="13">
        <f t="shared" si="205"/>
        <v>1.5064013784584394</v>
      </c>
      <c r="H1103" s="13">
        <f t="shared" si="206"/>
        <v>130.94505332965858</v>
      </c>
      <c r="I1103" s="16">
        <f t="shared" si="213"/>
        <v>149.67368868821376</v>
      </c>
      <c r="J1103" s="13">
        <f t="shared" si="207"/>
        <v>71.097700879793507</v>
      </c>
      <c r="K1103" s="13">
        <f t="shared" si="208"/>
        <v>78.575987808420251</v>
      </c>
      <c r="L1103" s="13">
        <f t="shared" si="209"/>
        <v>2.5481698811849998</v>
      </c>
      <c r="M1103" s="13">
        <f t="shared" si="214"/>
        <v>4.0608537756401857</v>
      </c>
      <c r="N1103" s="13">
        <f t="shared" si="210"/>
        <v>0.2128560270475035</v>
      </c>
      <c r="O1103" s="13">
        <f t="shared" si="211"/>
        <v>1.7192574055059429</v>
      </c>
      <c r="Q1103">
        <v>12.18971322258065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28.108971441938738</v>
      </c>
      <c r="G1104" s="13">
        <f t="shared" si="205"/>
        <v>0</v>
      </c>
      <c r="H1104" s="13">
        <f t="shared" si="206"/>
        <v>28.108971441938738</v>
      </c>
      <c r="I1104" s="16">
        <f t="shared" si="213"/>
        <v>104.13678936917398</v>
      </c>
      <c r="J1104" s="13">
        <f t="shared" si="207"/>
        <v>70.79029055338782</v>
      </c>
      <c r="K1104" s="13">
        <f t="shared" si="208"/>
        <v>33.346498815786163</v>
      </c>
      <c r="L1104" s="13">
        <f t="shared" si="209"/>
        <v>0.70361414557290347</v>
      </c>
      <c r="M1104" s="13">
        <f t="shared" si="214"/>
        <v>4.5516118941655863</v>
      </c>
      <c r="N1104" s="13">
        <f t="shared" si="210"/>
        <v>0.23857988442381511</v>
      </c>
      <c r="O1104" s="13">
        <f t="shared" si="211"/>
        <v>0.23857988442381511</v>
      </c>
      <c r="Q1104">
        <v>14.77500413087736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13.520436114259731</v>
      </c>
      <c r="G1105" s="13">
        <f t="shared" si="205"/>
        <v>0</v>
      </c>
      <c r="H1105" s="13">
        <f t="shared" si="206"/>
        <v>13.520436114259731</v>
      </c>
      <c r="I1105" s="16">
        <f t="shared" si="213"/>
        <v>46.163320784472987</v>
      </c>
      <c r="J1105" s="13">
        <f t="shared" si="207"/>
        <v>42.129569292753089</v>
      </c>
      <c r="K1105" s="13">
        <f t="shared" si="208"/>
        <v>4.0337514917198973</v>
      </c>
      <c r="L1105" s="13">
        <f t="shared" si="209"/>
        <v>0</v>
      </c>
      <c r="M1105" s="13">
        <f t="shared" si="214"/>
        <v>4.3130320097417716</v>
      </c>
      <c r="N1105" s="13">
        <f t="shared" si="210"/>
        <v>0.22607434516097871</v>
      </c>
      <c r="O1105" s="13">
        <f t="shared" si="211"/>
        <v>0.22607434516097871</v>
      </c>
      <c r="Q1105">
        <v>15.714044298501481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2.4185194056174559</v>
      </c>
      <c r="G1106" s="13">
        <f t="shared" si="205"/>
        <v>0</v>
      </c>
      <c r="H1106" s="13">
        <f t="shared" si="206"/>
        <v>2.4185194056174559</v>
      </c>
      <c r="I1106" s="16">
        <f t="shared" si="213"/>
        <v>6.4522708973373533</v>
      </c>
      <c r="J1106" s="13">
        <f t="shared" si="207"/>
        <v>6.4448547179398323</v>
      </c>
      <c r="K1106" s="13">
        <f t="shared" si="208"/>
        <v>7.4161793975209278E-3</v>
      </c>
      <c r="L1106" s="13">
        <f t="shared" si="209"/>
        <v>0</v>
      </c>
      <c r="M1106" s="13">
        <f t="shared" si="214"/>
        <v>4.086957664580793</v>
      </c>
      <c r="N1106" s="13">
        <f t="shared" si="210"/>
        <v>0.21422430337493936</v>
      </c>
      <c r="O1106" s="13">
        <f t="shared" si="211"/>
        <v>0.21422430337493936</v>
      </c>
      <c r="Q1106">
        <v>19.48635627961729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0.88666666699999996</v>
      </c>
      <c r="G1107" s="13">
        <f t="shared" si="205"/>
        <v>0</v>
      </c>
      <c r="H1107" s="13">
        <f t="shared" si="206"/>
        <v>0.88666666699999996</v>
      </c>
      <c r="I1107" s="16">
        <f t="shared" si="213"/>
        <v>0.89408284639752089</v>
      </c>
      <c r="J1107" s="13">
        <f t="shared" si="207"/>
        <v>0.89407190067099152</v>
      </c>
      <c r="K1107" s="13">
        <f t="shared" si="208"/>
        <v>1.0945726529376643E-5</v>
      </c>
      <c r="L1107" s="13">
        <f t="shared" si="209"/>
        <v>0</v>
      </c>
      <c r="M1107" s="13">
        <f t="shared" si="214"/>
        <v>3.8727333612058539</v>
      </c>
      <c r="N1107" s="13">
        <f t="shared" si="210"/>
        <v>0.20299540013618139</v>
      </c>
      <c r="O1107" s="13">
        <f t="shared" si="211"/>
        <v>0.20299540013618139</v>
      </c>
      <c r="Q1107">
        <v>23.671118641315349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4.8834356310319489</v>
      </c>
      <c r="G1108" s="13">
        <f t="shared" si="205"/>
        <v>0</v>
      </c>
      <c r="H1108" s="13">
        <f t="shared" si="206"/>
        <v>4.8834356310319489</v>
      </c>
      <c r="I1108" s="16">
        <f t="shared" si="213"/>
        <v>4.8834465767584785</v>
      </c>
      <c r="J1108" s="13">
        <f t="shared" si="207"/>
        <v>4.8821765845980192</v>
      </c>
      <c r="K1108" s="13">
        <f t="shared" si="208"/>
        <v>1.2699921604593101E-3</v>
      </c>
      <c r="L1108" s="13">
        <f t="shared" si="209"/>
        <v>0</v>
      </c>
      <c r="M1108" s="13">
        <f t="shared" si="214"/>
        <v>3.6697379610696723</v>
      </c>
      <c r="N1108" s="13">
        <f t="shared" si="210"/>
        <v>0.19235507749243042</v>
      </c>
      <c r="O1108" s="13">
        <f t="shared" si="211"/>
        <v>0.19235507749243042</v>
      </c>
      <c r="Q1108">
        <v>26.107127193548379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7.0392448525730167</v>
      </c>
      <c r="G1109" s="13">
        <f t="shared" si="205"/>
        <v>0</v>
      </c>
      <c r="H1109" s="13">
        <f t="shared" si="206"/>
        <v>7.0392448525730167</v>
      </c>
      <c r="I1109" s="16">
        <f t="shared" si="213"/>
        <v>7.040514844733476</v>
      </c>
      <c r="J1109" s="13">
        <f t="shared" si="207"/>
        <v>7.0358957593000051</v>
      </c>
      <c r="K1109" s="13">
        <f t="shared" si="208"/>
        <v>4.6190854334708931E-3</v>
      </c>
      <c r="L1109" s="13">
        <f t="shared" si="209"/>
        <v>0</v>
      </c>
      <c r="M1109" s="13">
        <f t="shared" si="214"/>
        <v>3.477382883577242</v>
      </c>
      <c r="N1109" s="13">
        <f t="shared" si="210"/>
        <v>0.18227248406760349</v>
      </c>
      <c r="O1109" s="13">
        <f t="shared" si="211"/>
        <v>0.18227248406760349</v>
      </c>
      <c r="Q1109">
        <v>24.707417981443019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6.1947914300535931</v>
      </c>
      <c r="G1110" s="13">
        <f t="shared" si="205"/>
        <v>0</v>
      </c>
      <c r="H1110" s="13">
        <f t="shared" si="206"/>
        <v>6.1947914300535931</v>
      </c>
      <c r="I1110" s="16">
        <f t="shared" si="213"/>
        <v>6.199410515487064</v>
      </c>
      <c r="J1110" s="13">
        <f t="shared" si="207"/>
        <v>6.1960730192175255</v>
      </c>
      <c r="K1110" s="13">
        <f t="shared" si="208"/>
        <v>3.337496269538498E-3</v>
      </c>
      <c r="L1110" s="13">
        <f t="shared" si="209"/>
        <v>0</v>
      </c>
      <c r="M1110" s="13">
        <f t="shared" si="214"/>
        <v>3.2951103995096385</v>
      </c>
      <c r="N1110" s="13">
        <f t="shared" si="210"/>
        <v>0.17271838560893807</v>
      </c>
      <c r="O1110" s="13">
        <f t="shared" si="211"/>
        <v>0.17271838560893807</v>
      </c>
      <c r="Q1110">
        <v>24.302542050894839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2.6797034270598279</v>
      </c>
      <c r="G1111" s="13">
        <f t="shared" si="205"/>
        <v>0</v>
      </c>
      <c r="H1111" s="13">
        <f t="shared" si="206"/>
        <v>2.6797034270598279</v>
      </c>
      <c r="I1111" s="16">
        <f t="shared" si="213"/>
        <v>2.6830409233293664</v>
      </c>
      <c r="J1111" s="13">
        <f t="shared" si="207"/>
        <v>2.6826302393046255</v>
      </c>
      <c r="K1111" s="13">
        <f t="shared" si="208"/>
        <v>4.1068402474087051E-4</v>
      </c>
      <c r="L1111" s="13">
        <f t="shared" si="209"/>
        <v>0</v>
      </c>
      <c r="M1111" s="13">
        <f t="shared" si="214"/>
        <v>3.1223920139007002</v>
      </c>
      <c r="N1111" s="13">
        <f t="shared" si="210"/>
        <v>0.16366508022293424</v>
      </c>
      <c r="O1111" s="13">
        <f t="shared" si="211"/>
        <v>0.16366508022293424</v>
      </c>
      <c r="Q1111">
        <v>21.341123030706161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11.59363032637741</v>
      </c>
      <c r="G1112" s="13">
        <f t="shared" si="205"/>
        <v>0</v>
      </c>
      <c r="H1112" s="13">
        <f t="shared" si="206"/>
        <v>11.59363032637741</v>
      </c>
      <c r="I1112" s="16">
        <f t="shared" si="213"/>
        <v>11.594041010402151</v>
      </c>
      <c r="J1112" s="13">
        <f t="shared" si="207"/>
        <v>11.525814239859162</v>
      </c>
      <c r="K1112" s="13">
        <f t="shared" si="208"/>
        <v>6.8226770542988646E-2</v>
      </c>
      <c r="L1112" s="13">
        <f t="shared" si="209"/>
        <v>0</v>
      </c>
      <c r="M1112" s="13">
        <f t="shared" si="214"/>
        <v>2.9587269336777657</v>
      </c>
      <c r="N1112" s="13">
        <f t="shared" si="210"/>
        <v>0.15508631805433762</v>
      </c>
      <c r="O1112" s="13">
        <f t="shared" si="211"/>
        <v>0.15508631805433762</v>
      </c>
      <c r="Q1112">
        <v>16.169975401290198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56.743450634192257</v>
      </c>
      <c r="G1113" s="13">
        <f t="shared" si="205"/>
        <v>0</v>
      </c>
      <c r="H1113" s="13">
        <f t="shared" si="206"/>
        <v>56.743450634192257</v>
      </c>
      <c r="I1113" s="16">
        <f t="shared" si="213"/>
        <v>56.811677404735249</v>
      </c>
      <c r="J1113" s="13">
        <f t="shared" si="207"/>
        <v>47.356078716237427</v>
      </c>
      <c r="K1113" s="13">
        <f t="shared" si="208"/>
        <v>9.4555986884978225</v>
      </c>
      <c r="L1113" s="13">
        <f t="shared" si="209"/>
        <v>0</v>
      </c>
      <c r="M1113" s="13">
        <f t="shared" si="214"/>
        <v>2.8036406156234279</v>
      </c>
      <c r="N1113" s="13">
        <f t="shared" si="210"/>
        <v>0.14695722517527485</v>
      </c>
      <c r="O1113" s="13">
        <f t="shared" si="211"/>
        <v>0.14695722517527485</v>
      </c>
      <c r="Q1113">
        <v>13.05693422920031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91.242763646683272</v>
      </c>
      <c r="G1114" s="13">
        <f t="shared" si="205"/>
        <v>0.68222755722976447</v>
      </c>
      <c r="H1114" s="13">
        <f t="shared" si="206"/>
        <v>90.560536089453507</v>
      </c>
      <c r="I1114" s="16">
        <f t="shared" si="213"/>
        <v>100.01613477795132</v>
      </c>
      <c r="J1114" s="13">
        <f t="shared" si="207"/>
        <v>62.683503081912576</v>
      </c>
      <c r="K1114" s="13">
        <f t="shared" si="208"/>
        <v>37.332631696038746</v>
      </c>
      <c r="L1114" s="13">
        <f t="shared" si="209"/>
        <v>0.86617720854227054</v>
      </c>
      <c r="M1114" s="13">
        <f t="shared" si="214"/>
        <v>3.5228605989904236</v>
      </c>
      <c r="N1114" s="13">
        <f t="shared" si="210"/>
        <v>0.184656269930595</v>
      </c>
      <c r="O1114" s="13">
        <f t="shared" si="211"/>
        <v>0.8668838271603595</v>
      </c>
      <c r="Q1114">
        <v>12.12540222258065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26.142513091739531</v>
      </c>
      <c r="G1115" s="13">
        <f t="shared" si="205"/>
        <v>0</v>
      </c>
      <c r="H1115" s="13">
        <f t="shared" si="206"/>
        <v>26.142513091739531</v>
      </c>
      <c r="I1115" s="16">
        <f t="shared" si="213"/>
        <v>62.608967579236008</v>
      </c>
      <c r="J1115" s="13">
        <f t="shared" si="207"/>
        <v>49.738116229140886</v>
      </c>
      <c r="K1115" s="13">
        <f t="shared" si="208"/>
        <v>12.870851350095123</v>
      </c>
      <c r="L1115" s="13">
        <f t="shared" si="209"/>
        <v>0</v>
      </c>
      <c r="M1115" s="13">
        <f t="shared" si="214"/>
        <v>3.3382043290598284</v>
      </c>
      <c r="N1115" s="13">
        <f t="shared" si="210"/>
        <v>0.17497722159287407</v>
      </c>
      <c r="O1115" s="13">
        <f t="shared" si="211"/>
        <v>0.17497722159287407</v>
      </c>
      <c r="Q1115">
        <v>12.387813620194731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16.040235519880859</v>
      </c>
      <c r="G1116" s="13">
        <f t="shared" si="205"/>
        <v>0</v>
      </c>
      <c r="H1116" s="13">
        <f t="shared" si="206"/>
        <v>16.040235519880859</v>
      </c>
      <c r="I1116" s="16">
        <f t="shared" si="213"/>
        <v>28.911086869975982</v>
      </c>
      <c r="J1116" s="13">
        <f t="shared" si="207"/>
        <v>28.154803325736403</v>
      </c>
      <c r="K1116" s="13">
        <f t="shared" si="208"/>
        <v>0.75628354423957944</v>
      </c>
      <c r="L1116" s="13">
        <f t="shared" si="209"/>
        <v>0</v>
      </c>
      <c r="M1116" s="13">
        <f t="shared" si="214"/>
        <v>3.1632271074669545</v>
      </c>
      <c r="N1116" s="13">
        <f t="shared" si="210"/>
        <v>0.16580551577192312</v>
      </c>
      <c r="O1116" s="13">
        <f t="shared" si="211"/>
        <v>0.16580551577192312</v>
      </c>
      <c r="Q1116">
        <v>18.33147601823396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4.014651208414926</v>
      </c>
      <c r="G1117" s="13">
        <f t="shared" si="205"/>
        <v>0</v>
      </c>
      <c r="H1117" s="13">
        <f t="shared" si="206"/>
        <v>4.014651208414926</v>
      </c>
      <c r="I1117" s="16">
        <f t="shared" si="213"/>
        <v>4.7709347526545054</v>
      </c>
      <c r="J1117" s="13">
        <f t="shared" si="207"/>
        <v>4.767091456290256</v>
      </c>
      <c r="K1117" s="13">
        <f t="shared" si="208"/>
        <v>3.8432963642494045E-3</v>
      </c>
      <c r="L1117" s="13">
        <f t="shared" si="209"/>
        <v>0</v>
      </c>
      <c r="M1117" s="13">
        <f t="shared" si="214"/>
        <v>2.9974215916950313</v>
      </c>
      <c r="N1117" s="13">
        <f t="shared" si="210"/>
        <v>0.15711455931309079</v>
      </c>
      <c r="O1117" s="13">
        <f t="shared" si="211"/>
        <v>0.15711455931309079</v>
      </c>
      <c r="Q1117">
        <v>17.734838445824881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0.88666666699999996</v>
      </c>
      <c r="G1118" s="13">
        <f t="shared" si="205"/>
        <v>0</v>
      </c>
      <c r="H1118" s="13">
        <f t="shared" si="206"/>
        <v>0.88666666699999996</v>
      </c>
      <c r="I1118" s="16">
        <f t="shared" si="213"/>
        <v>0.89050996336424937</v>
      </c>
      <c r="J1118" s="13">
        <f t="shared" si="207"/>
        <v>0.89049533587421881</v>
      </c>
      <c r="K1118" s="13">
        <f t="shared" si="208"/>
        <v>1.4627490030560963E-5</v>
      </c>
      <c r="L1118" s="13">
        <f t="shared" si="209"/>
        <v>0</v>
      </c>
      <c r="M1118" s="13">
        <f t="shared" si="214"/>
        <v>2.8403070323819404</v>
      </c>
      <c r="N1118" s="13">
        <f t="shared" si="210"/>
        <v>0.14887915298368368</v>
      </c>
      <c r="O1118" s="13">
        <f t="shared" si="211"/>
        <v>0.14887915298368368</v>
      </c>
      <c r="Q1118">
        <v>21.527748123804528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33.95110697187318</v>
      </c>
      <c r="G1119" s="13">
        <f t="shared" si="205"/>
        <v>0</v>
      </c>
      <c r="H1119" s="13">
        <f t="shared" si="206"/>
        <v>33.95110697187318</v>
      </c>
      <c r="I1119" s="16">
        <f t="shared" si="213"/>
        <v>33.951121599363212</v>
      </c>
      <c r="J1119" s="13">
        <f t="shared" si="207"/>
        <v>33.561133859272459</v>
      </c>
      <c r="K1119" s="13">
        <f t="shared" si="208"/>
        <v>0.38998774009075277</v>
      </c>
      <c r="L1119" s="13">
        <f t="shared" si="209"/>
        <v>0</v>
      </c>
      <c r="M1119" s="13">
        <f t="shared" si="214"/>
        <v>2.6914278793982569</v>
      </c>
      <c r="N1119" s="13">
        <f t="shared" si="210"/>
        <v>0.14107541840835822</v>
      </c>
      <c r="O1119" s="13">
        <f t="shared" si="211"/>
        <v>0.14107541840835822</v>
      </c>
      <c r="Q1119">
        <v>26.63781541505314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14.464041477309101</v>
      </c>
      <c r="G1120" s="13">
        <f t="shared" si="205"/>
        <v>0</v>
      </c>
      <c r="H1120" s="13">
        <f t="shared" si="206"/>
        <v>14.464041477309101</v>
      </c>
      <c r="I1120" s="16">
        <f t="shared" si="213"/>
        <v>14.854029217399853</v>
      </c>
      <c r="J1120" s="13">
        <f t="shared" si="207"/>
        <v>14.821176980001258</v>
      </c>
      <c r="K1120" s="13">
        <f t="shared" si="208"/>
        <v>3.2852237398595108E-2</v>
      </c>
      <c r="L1120" s="13">
        <f t="shared" si="209"/>
        <v>0</v>
      </c>
      <c r="M1120" s="13">
        <f t="shared" si="214"/>
        <v>2.5503524609898989</v>
      </c>
      <c r="N1120" s="13">
        <f t="shared" si="210"/>
        <v>0.1336807288343084</v>
      </c>
      <c r="O1120" s="13">
        <f t="shared" si="211"/>
        <v>0.1336807288343084</v>
      </c>
      <c r="Q1120">
        <v>26.69720882381478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0.88666666699999996</v>
      </c>
      <c r="G1121" s="13">
        <f t="shared" si="205"/>
        <v>0</v>
      </c>
      <c r="H1121" s="13">
        <f t="shared" si="206"/>
        <v>0.88666666699999996</v>
      </c>
      <c r="I1121" s="16">
        <f t="shared" si="213"/>
        <v>0.91951890439859507</v>
      </c>
      <c r="J1121" s="13">
        <f t="shared" si="207"/>
        <v>0.91951009127984618</v>
      </c>
      <c r="K1121" s="13">
        <f t="shared" si="208"/>
        <v>8.8131187488960094E-6</v>
      </c>
      <c r="L1121" s="13">
        <f t="shared" si="209"/>
        <v>0</v>
      </c>
      <c r="M1121" s="13">
        <f t="shared" si="214"/>
        <v>2.4166717321555904</v>
      </c>
      <c r="N1121" s="13">
        <f t="shared" si="210"/>
        <v>0.12667364352550539</v>
      </c>
      <c r="O1121" s="13">
        <f t="shared" si="211"/>
        <v>0.12667364352550539</v>
      </c>
      <c r="Q1121">
        <v>25.829635193548381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18.090547741647882</v>
      </c>
      <c r="G1122" s="13">
        <f t="shared" si="205"/>
        <v>0</v>
      </c>
      <c r="H1122" s="13">
        <f t="shared" si="206"/>
        <v>18.090547741647882</v>
      </c>
      <c r="I1122" s="16">
        <f t="shared" si="213"/>
        <v>18.090556554766632</v>
      </c>
      <c r="J1122" s="13">
        <f t="shared" si="207"/>
        <v>18.021844102315111</v>
      </c>
      <c r="K1122" s="13">
        <f t="shared" si="208"/>
        <v>6.8712452451521244E-2</v>
      </c>
      <c r="L1122" s="13">
        <f t="shared" si="209"/>
        <v>0</v>
      </c>
      <c r="M1122" s="13">
        <f t="shared" si="214"/>
        <v>2.2899980886300848</v>
      </c>
      <c r="N1122" s="13">
        <f t="shared" si="210"/>
        <v>0.12003384559576581</v>
      </c>
      <c r="O1122" s="13">
        <f t="shared" si="211"/>
        <v>0.12003384559576581</v>
      </c>
      <c r="Q1122">
        <v>25.61841809769405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7.3668807121643569</v>
      </c>
      <c r="G1123" s="13">
        <f t="shared" si="205"/>
        <v>0</v>
      </c>
      <c r="H1123" s="13">
        <f t="shared" si="206"/>
        <v>7.3668807121643569</v>
      </c>
      <c r="I1123" s="16">
        <f t="shared" si="213"/>
        <v>7.4355931646158782</v>
      </c>
      <c r="J1123" s="13">
        <f t="shared" si="207"/>
        <v>7.427431490991391</v>
      </c>
      <c r="K1123" s="13">
        <f t="shared" si="208"/>
        <v>8.1616736244871646E-3</v>
      </c>
      <c r="L1123" s="13">
        <f t="shared" si="209"/>
        <v>0</v>
      </c>
      <c r="M1123" s="13">
        <f t="shared" si="214"/>
        <v>2.1699642430343191</v>
      </c>
      <c r="N1123" s="13">
        <f t="shared" si="210"/>
        <v>0.11374208310039739</v>
      </c>
      <c r="O1123" s="13">
        <f t="shared" si="211"/>
        <v>0.11374208310039739</v>
      </c>
      <c r="Q1123">
        <v>21.816383981386451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26.38961980446178</v>
      </c>
      <c r="G1124" s="13">
        <f t="shared" si="205"/>
        <v>0</v>
      </c>
      <c r="H1124" s="13">
        <f t="shared" si="206"/>
        <v>26.38961980446178</v>
      </c>
      <c r="I1124" s="16">
        <f t="shared" si="213"/>
        <v>26.397781478086266</v>
      </c>
      <c r="J1124" s="13">
        <f t="shared" si="207"/>
        <v>25.662948923062253</v>
      </c>
      <c r="K1124" s="13">
        <f t="shared" si="208"/>
        <v>0.73483255502401335</v>
      </c>
      <c r="L1124" s="13">
        <f t="shared" si="209"/>
        <v>0</v>
      </c>
      <c r="M1124" s="13">
        <f t="shared" si="214"/>
        <v>2.0562221599339217</v>
      </c>
      <c r="N1124" s="13">
        <f t="shared" si="210"/>
        <v>0.10778011321561846</v>
      </c>
      <c r="O1124" s="13">
        <f t="shared" si="211"/>
        <v>0.10778011321561846</v>
      </c>
      <c r="Q1124">
        <v>16.58280220485813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26.81736785795686</v>
      </c>
      <c r="G1125" s="13">
        <f t="shared" si="205"/>
        <v>0</v>
      </c>
      <c r="H1125" s="13">
        <f t="shared" si="206"/>
        <v>26.81736785795686</v>
      </c>
      <c r="I1125" s="16">
        <f t="shared" si="213"/>
        <v>27.552200412980874</v>
      </c>
      <c r="J1125" s="13">
        <f t="shared" si="207"/>
        <v>26.154945630049138</v>
      </c>
      <c r="K1125" s="13">
        <f t="shared" si="208"/>
        <v>1.3972547829317357</v>
      </c>
      <c r="L1125" s="13">
        <f t="shared" si="209"/>
        <v>0</v>
      </c>
      <c r="M1125" s="13">
        <f t="shared" si="214"/>
        <v>1.9484420467183032</v>
      </c>
      <c r="N1125" s="13">
        <f t="shared" si="210"/>
        <v>0.10213064934390101</v>
      </c>
      <c r="O1125" s="13">
        <f t="shared" si="211"/>
        <v>0.10213064934390101</v>
      </c>
      <c r="Q1125">
        <v>12.61787224770031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99.929095009600246</v>
      </c>
      <c r="G1126" s="13">
        <f t="shared" si="205"/>
        <v>0.8559541844881039</v>
      </c>
      <c r="H1126" s="13">
        <f t="shared" si="206"/>
        <v>99.073140825112148</v>
      </c>
      <c r="I1126" s="16">
        <f t="shared" si="213"/>
        <v>100.47039560804389</v>
      </c>
      <c r="J1126" s="13">
        <f t="shared" si="207"/>
        <v>66.154981778846675</v>
      </c>
      <c r="K1126" s="13">
        <f t="shared" si="208"/>
        <v>34.315413829197212</v>
      </c>
      <c r="L1126" s="13">
        <f t="shared" si="209"/>
        <v>0.74312858151090588</v>
      </c>
      <c r="M1126" s="13">
        <f t="shared" si="214"/>
        <v>2.589439978885308</v>
      </c>
      <c r="N1126" s="13">
        <f t="shared" si="210"/>
        <v>0.13572956246044734</v>
      </c>
      <c r="O1126" s="13">
        <f t="shared" si="211"/>
        <v>0.99168374694855121</v>
      </c>
      <c r="Q1126">
        <v>13.421903222580649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3.14</v>
      </c>
      <c r="G1127" s="13">
        <f t="shared" si="205"/>
        <v>0</v>
      </c>
      <c r="H1127" s="13">
        <f t="shared" si="206"/>
        <v>3.14</v>
      </c>
      <c r="I1127" s="16">
        <f t="shared" si="213"/>
        <v>36.712285247686303</v>
      </c>
      <c r="J1127" s="13">
        <f t="shared" si="207"/>
        <v>34.566070804926348</v>
      </c>
      <c r="K1127" s="13">
        <f t="shared" si="208"/>
        <v>2.1462144427599554</v>
      </c>
      <c r="L1127" s="13">
        <f t="shared" si="209"/>
        <v>0</v>
      </c>
      <c r="M1127" s="13">
        <f t="shared" si="214"/>
        <v>2.4537104164248604</v>
      </c>
      <c r="N1127" s="13">
        <f t="shared" si="210"/>
        <v>0.12861508432002913</v>
      </c>
      <c r="O1127" s="13">
        <f t="shared" si="211"/>
        <v>0.12861508432002913</v>
      </c>
      <c r="Q1127">
        <v>15.65081465240589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16.130704462728669</v>
      </c>
      <c r="G1128" s="13">
        <f t="shared" si="205"/>
        <v>0</v>
      </c>
      <c r="H1128" s="13">
        <f t="shared" si="206"/>
        <v>16.130704462728669</v>
      </c>
      <c r="I1128" s="16">
        <f t="shared" si="213"/>
        <v>18.276918905488625</v>
      </c>
      <c r="J1128" s="13">
        <f t="shared" si="207"/>
        <v>18.010236300134245</v>
      </c>
      <c r="K1128" s="13">
        <f t="shared" si="208"/>
        <v>0.26668260535437938</v>
      </c>
      <c r="L1128" s="13">
        <f t="shared" si="209"/>
        <v>0</v>
      </c>
      <c r="M1128" s="13">
        <f t="shared" si="214"/>
        <v>2.3250953321048313</v>
      </c>
      <c r="N1128" s="13">
        <f t="shared" si="210"/>
        <v>0.1218735227225729</v>
      </c>
      <c r="O1128" s="13">
        <f t="shared" si="211"/>
        <v>0.1218735227225729</v>
      </c>
      <c r="Q1128">
        <v>16.09156396778986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16.017726804494409</v>
      </c>
      <c r="G1129" s="13">
        <f t="shared" si="205"/>
        <v>0</v>
      </c>
      <c r="H1129" s="13">
        <f t="shared" si="206"/>
        <v>16.017726804494409</v>
      </c>
      <c r="I1129" s="16">
        <f t="shared" si="213"/>
        <v>16.284409409848788</v>
      </c>
      <c r="J1129" s="13">
        <f t="shared" si="207"/>
        <v>16.118654013536304</v>
      </c>
      <c r="K1129" s="13">
        <f t="shared" si="208"/>
        <v>0.16575539631248404</v>
      </c>
      <c r="L1129" s="13">
        <f t="shared" si="209"/>
        <v>0</v>
      </c>
      <c r="M1129" s="13">
        <f t="shared" si="214"/>
        <v>2.2032218093822582</v>
      </c>
      <c r="N1129" s="13">
        <f t="shared" si="210"/>
        <v>0.11548533066192158</v>
      </c>
      <c r="O1129" s="13">
        <f t="shared" si="211"/>
        <v>0.11548533066192158</v>
      </c>
      <c r="Q1129">
        <v>17.058929605550421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3.14</v>
      </c>
      <c r="G1130" s="13">
        <f t="shared" si="205"/>
        <v>0</v>
      </c>
      <c r="H1130" s="13">
        <f t="shared" si="206"/>
        <v>3.14</v>
      </c>
      <c r="I1130" s="16">
        <f t="shared" si="213"/>
        <v>3.3057553963124842</v>
      </c>
      <c r="J1130" s="13">
        <f t="shared" si="207"/>
        <v>3.3048578549499674</v>
      </c>
      <c r="K1130" s="13">
        <f t="shared" si="208"/>
        <v>8.9754136251674055E-4</v>
      </c>
      <c r="L1130" s="13">
        <f t="shared" si="209"/>
        <v>0</v>
      </c>
      <c r="M1130" s="13">
        <f t="shared" si="214"/>
        <v>2.0877364787203367</v>
      </c>
      <c r="N1130" s="13">
        <f t="shared" si="210"/>
        <v>0.10943198571893886</v>
      </c>
      <c r="O1130" s="13">
        <f t="shared" si="211"/>
        <v>0.10943198571893886</v>
      </c>
      <c r="Q1130">
        <v>20.24008405411664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0.88666666699999996</v>
      </c>
      <c r="G1131" s="13">
        <f t="shared" si="205"/>
        <v>0</v>
      </c>
      <c r="H1131" s="13">
        <f t="shared" si="206"/>
        <v>0.88666666699999996</v>
      </c>
      <c r="I1131" s="16">
        <f t="shared" si="213"/>
        <v>0.8875642083625167</v>
      </c>
      <c r="J1131" s="13">
        <f t="shared" si="207"/>
        <v>0.88755379480671381</v>
      </c>
      <c r="K1131" s="13">
        <f t="shared" si="208"/>
        <v>1.0413555802890606E-5</v>
      </c>
      <c r="L1131" s="13">
        <f t="shared" si="209"/>
        <v>0</v>
      </c>
      <c r="M1131" s="13">
        <f t="shared" si="214"/>
        <v>1.978304493001398</v>
      </c>
      <c r="N1131" s="13">
        <f t="shared" si="210"/>
        <v>0.10369593635617147</v>
      </c>
      <c r="O1131" s="13">
        <f t="shared" si="211"/>
        <v>0.10369593635617147</v>
      </c>
      <c r="Q1131">
        <v>23.870056000521309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0.88666666699999996</v>
      </c>
      <c r="G1132" s="13">
        <f t="shared" si="205"/>
        <v>0</v>
      </c>
      <c r="H1132" s="13">
        <f t="shared" si="206"/>
        <v>0.88666666699999996</v>
      </c>
      <c r="I1132" s="16">
        <f t="shared" si="213"/>
        <v>0.88667708055580285</v>
      </c>
      <c r="J1132" s="13">
        <f t="shared" si="207"/>
        <v>0.8866687835970235</v>
      </c>
      <c r="K1132" s="13">
        <f t="shared" si="208"/>
        <v>8.2969587793524369E-6</v>
      </c>
      <c r="L1132" s="13">
        <f t="shared" si="209"/>
        <v>0</v>
      </c>
      <c r="M1132" s="13">
        <f t="shared" si="214"/>
        <v>1.8746085566452266</v>
      </c>
      <c r="N1132" s="13">
        <f t="shared" si="210"/>
        <v>9.8260551027561413E-2</v>
      </c>
      <c r="O1132" s="13">
        <f t="shared" si="211"/>
        <v>9.8260551027561413E-2</v>
      </c>
      <c r="Q1132">
        <v>25.477803908536039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17.151393894818622</v>
      </c>
      <c r="G1133" s="13">
        <f t="shared" si="205"/>
        <v>0</v>
      </c>
      <c r="H1133" s="13">
        <f t="shared" si="206"/>
        <v>17.151393894818622</v>
      </c>
      <c r="I1133" s="16">
        <f t="shared" si="213"/>
        <v>17.1514021917774</v>
      </c>
      <c r="J1133" s="13">
        <f t="shared" si="207"/>
        <v>17.100366415086995</v>
      </c>
      <c r="K1133" s="13">
        <f t="shared" si="208"/>
        <v>5.1035776690405044E-2</v>
      </c>
      <c r="L1133" s="13">
        <f t="shared" si="209"/>
        <v>0</v>
      </c>
      <c r="M1133" s="13">
        <f t="shared" si="214"/>
        <v>1.7763480056176653</v>
      </c>
      <c r="N1133" s="13">
        <f t="shared" si="210"/>
        <v>9.3110069955652353E-2</v>
      </c>
      <c r="O1133" s="13">
        <f t="shared" si="211"/>
        <v>9.3110069955652353E-2</v>
      </c>
      <c r="Q1133">
        <v>26.62282519354838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3.0906077460219041</v>
      </c>
      <c r="G1134" s="13">
        <f t="shared" si="205"/>
        <v>0</v>
      </c>
      <c r="H1134" s="13">
        <f t="shared" si="206"/>
        <v>3.0906077460219041</v>
      </c>
      <c r="I1134" s="16">
        <f t="shared" si="213"/>
        <v>3.1416435227123092</v>
      </c>
      <c r="J1134" s="13">
        <f t="shared" si="207"/>
        <v>3.1412025282606204</v>
      </c>
      <c r="K1134" s="13">
        <f t="shared" si="208"/>
        <v>4.4099445168876983E-4</v>
      </c>
      <c r="L1134" s="13">
        <f t="shared" si="209"/>
        <v>0</v>
      </c>
      <c r="M1134" s="13">
        <f t="shared" si="214"/>
        <v>1.6832379356620129</v>
      </c>
      <c r="N1134" s="13">
        <f t="shared" si="210"/>
        <v>8.8229559436469512E-2</v>
      </c>
      <c r="O1134" s="13">
        <f t="shared" si="211"/>
        <v>8.8229559436469512E-2</v>
      </c>
      <c r="Q1134">
        <v>24.198246675816652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6.7733333330000001</v>
      </c>
      <c r="G1135" s="13">
        <f t="shared" si="205"/>
        <v>0</v>
      </c>
      <c r="H1135" s="13">
        <f t="shared" si="206"/>
        <v>6.7733333330000001</v>
      </c>
      <c r="I1135" s="16">
        <f t="shared" si="213"/>
        <v>6.7737743274516884</v>
      </c>
      <c r="J1135" s="13">
        <f t="shared" si="207"/>
        <v>6.7675196594128435</v>
      </c>
      <c r="K1135" s="13">
        <f t="shared" si="208"/>
        <v>6.2546680388448905E-3</v>
      </c>
      <c r="L1135" s="13">
        <f t="shared" si="209"/>
        <v>0</v>
      </c>
      <c r="M1135" s="13">
        <f t="shared" si="214"/>
        <v>1.5950083762255434</v>
      </c>
      <c r="N1135" s="13">
        <f t="shared" si="210"/>
        <v>8.3604868539581004E-2</v>
      </c>
      <c r="O1135" s="13">
        <f t="shared" si="211"/>
        <v>8.3604868539581004E-2</v>
      </c>
      <c r="Q1135">
        <v>21.72241912213936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21.03920980213055</v>
      </c>
      <c r="G1136" s="13">
        <f t="shared" si="205"/>
        <v>0</v>
      </c>
      <c r="H1136" s="13">
        <f t="shared" si="206"/>
        <v>21.03920980213055</v>
      </c>
      <c r="I1136" s="16">
        <f t="shared" si="213"/>
        <v>21.045464470169396</v>
      </c>
      <c r="J1136" s="13">
        <f t="shared" si="207"/>
        <v>20.745539478420515</v>
      </c>
      <c r="K1136" s="13">
        <f t="shared" si="208"/>
        <v>0.2999249917488811</v>
      </c>
      <c r="L1136" s="13">
        <f t="shared" si="209"/>
        <v>0</v>
      </c>
      <c r="M1136" s="13">
        <f t="shared" si="214"/>
        <v>1.5114035076859624</v>
      </c>
      <c r="N1136" s="13">
        <f t="shared" si="210"/>
        <v>7.9222588077793504E-2</v>
      </c>
      <c r="O1136" s="13">
        <f t="shared" si="211"/>
        <v>7.9222588077793504E-2</v>
      </c>
      <c r="Q1136">
        <v>18.264697745073882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56.746524684880619</v>
      </c>
      <c r="G1137" s="13">
        <f t="shared" si="205"/>
        <v>0</v>
      </c>
      <c r="H1137" s="13">
        <f t="shared" si="206"/>
        <v>56.746524684880619</v>
      </c>
      <c r="I1137" s="16">
        <f t="shared" si="213"/>
        <v>57.0464496766295</v>
      </c>
      <c r="J1137" s="13">
        <f t="shared" si="207"/>
        <v>49.230265389575912</v>
      </c>
      <c r="K1137" s="13">
        <f t="shared" si="208"/>
        <v>7.8161842870535878</v>
      </c>
      <c r="L1137" s="13">
        <f t="shared" si="209"/>
        <v>0</v>
      </c>
      <c r="M1137" s="13">
        <f t="shared" si="214"/>
        <v>1.432180919608169</v>
      </c>
      <c r="N1137" s="13">
        <f t="shared" si="210"/>
        <v>7.5070011727515623E-2</v>
      </c>
      <c r="O1137" s="13">
        <f t="shared" si="211"/>
        <v>7.5070011727515623E-2</v>
      </c>
      <c r="Q1137">
        <v>14.911403222580651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3.3211802437876341</v>
      </c>
      <c r="G1138" s="13">
        <f t="shared" si="205"/>
        <v>0</v>
      </c>
      <c r="H1138" s="13">
        <f t="shared" si="206"/>
        <v>3.3211802437876341</v>
      </c>
      <c r="I1138" s="16">
        <f t="shared" si="213"/>
        <v>11.137364530841221</v>
      </c>
      <c r="J1138" s="13">
        <f t="shared" si="207"/>
        <v>11.066469435196721</v>
      </c>
      <c r="K1138" s="13">
        <f t="shared" si="208"/>
        <v>7.0895095644500472E-2</v>
      </c>
      <c r="L1138" s="13">
        <f t="shared" si="209"/>
        <v>0</v>
      </c>
      <c r="M1138" s="13">
        <f t="shared" si="214"/>
        <v>1.3571109078806534</v>
      </c>
      <c r="N1138" s="13">
        <f t="shared" si="210"/>
        <v>7.1135099187058695E-2</v>
      </c>
      <c r="O1138" s="13">
        <f t="shared" si="211"/>
        <v>7.1135099187058695E-2</v>
      </c>
      <c r="Q1138">
        <v>15.027999646649119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2.1019802517961832</v>
      </c>
      <c r="G1139" s="13">
        <f t="shared" si="205"/>
        <v>0</v>
      </c>
      <c r="H1139" s="13">
        <f t="shared" si="206"/>
        <v>2.1019802517961832</v>
      </c>
      <c r="I1139" s="16">
        <f t="shared" si="213"/>
        <v>2.1728753474406837</v>
      </c>
      <c r="J1139" s="13">
        <f t="shared" si="207"/>
        <v>2.1725683440465988</v>
      </c>
      <c r="K1139" s="13">
        <f t="shared" si="208"/>
        <v>3.0700339408484822E-4</v>
      </c>
      <c r="L1139" s="13">
        <f t="shared" si="209"/>
        <v>0</v>
      </c>
      <c r="M1139" s="13">
        <f t="shared" si="214"/>
        <v>1.2859758086935946</v>
      </c>
      <c r="N1139" s="13">
        <f t="shared" si="210"/>
        <v>6.7406441266052816E-2</v>
      </c>
      <c r="O1139" s="13">
        <f t="shared" si="211"/>
        <v>6.7406441266052816E-2</v>
      </c>
      <c r="Q1139">
        <v>18.928068079330849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5.388049145115505</v>
      </c>
      <c r="G1140" s="13">
        <f t="shared" si="205"/>
        <v>0</v>
      </c>
      <c r="H1140" s="13">
        <f t="shared" si="206"/>
        <v>5.388049145115505</v>
      </c>
      <c r="I1140" s="16">
        <f t="shared" si="213"/>
        <v>5.3883561485095903</v>
      </c>
      <c r="J1140" s="13">
        <f t="shared" si="207"/>
        <v>5.3835931189839634</v>
      </c>
      <c r="K1140" s="13">
        <f t="shared" si="208"/>
        <v>4.7630295256269051E-3</v>
      </c>
      <c r="L1140" s="13">
        <f t="shared" si="209"/>
        <v>0</v>
      </c>
      <c r="M1140" s="13">
        <f t="shared" si="214"/>
        <v>1.2185693674275417</v>
      </c>
      <c r="N1140" s="13">
        <f t="shared" si="210"/>
        <v>6.3873226804756184E-2</v>
      </c>
      <c r="O1140" s="13">
        <f t="shared" si="211"/>
        <v>6.3873226804756184E-2</v>
      </c>
      <c r="Q1140">
        <v>18.79860828766488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16.275102643929731</v>
      </c>
      <c r="G1141" s="13">
        <f t="shared" si="205"/>
        <v>0</v>
      </c>
      <c r="H1141" s="13">
        <f t="shared" si="206"/>
        <v>16.275102643929731</v>
      </c>
      <c r="I1141" s="16">
        <f t="shared" si="213"/>
        <v>16.279865673455358</v>
      </c>
      <c r="J1141" s="13">
        <f t="shared" si="207"/>
        <v>16.132229739670997</v>
      </c>
      <c r="K1141" s="13">
        <f t="shared" si="208"/>
        <v>0.14763593378436113</v>
      </c>
      <c r="L1141" s="13">
        <f t="shared" si="209"/>
        <v>0</v>
      </c>
      <c r="M1141" s="13">
        <f t="shared" si="214"/>
        <v>1.1546961406227856</v>
      </c>
      <c r="N1141" s="13">
        <f t="shared" si="210"/>
        <v>6.0525211327340685E-2</v>
      </c>
      <c r="O1141" s="13">
        <f t="shared" si="211"/>
        <v>6.0525211327340685E-2</v>
      </c>
      <c r="Q1141">
        <v>17.885465484639699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38.377661763574181</v>
      </c>
      <c r="G1142" s="13">
        <f t="shared" si="205"/>
        <v>0</v>
      </c>
      <c r="H1142" s="13">
        <f t="shared" si="206"/>
        <v>38.377661763574181</v>
      </c>
      <c r="I1142" s="16">
        <f t="shared" si="213"/>
        <v>38.525297697358539</v>
      </c>
      <c r="J1142" s="13">
        <f t="shared" si="207"/>
        <v>37.525376530630275</v>
      </c>
      <c r="K1142" s="13">
        <f t="shared" si="208"/>
        <v>0.9999211667282637</v>
      </c>
      <c r="L1142" s="13">
        <f t="shared" si="209"/>
        <v>0</v>
      </c>
      <c r="M1142" s="13">
        <f t="shared" si="214"/>
        <v>1.0941709292954449</v>
      </c>
      <c r="N1142" s="13">
        <f t="shared" si="210"/>
        <v>5.73526873382647E-2</v>
      </c>
      <c r="O1142" s="13">
        <f t="shared" si="211"/>
        <v>5.73526873382647E-2</v>
      </c>
      <c r="Q1142">
        <v>22.446929579757882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4.5879288958949278</v>
      </c>
      <c r="G1143" s="13">
        <f t="shared" si="205"/>
        <v>0</v>
      </c>
      <c r="H1143" s="13">
        <f t="shared" si="206"/>
        <v>4.5879288958949278</v>
      </c>
      <c r="I1143" s="16">
        <f t="shared" si="213"/>
        <v>5.5878500626231915</v>
      </c>
      <c r="J1143" s="13">
        <f t="shared" si="207"/>
        <v>5.5849706529243983</v>
      </c>
      <c r="K1143" s="13">
        <f t="shared" si="208"/>
        <v>2.8794096987931894E-3</v>
      </c>
      <c r="L1143" s="13">
        <f t="shared" si="209"/>
        <v>0</v>
      </c>
      <c r="M1143" s="13">
        <f t="shared" si="214"/>
        <v>1.0368182419571803</v>
      </c>
      <c r="N1143" s="13">
        <f t="shared" si="210"/>
        <v>5.4346456175608238E-2</v>
      </c>
      <c r="O1143" s="13">
        <f t="shared" si="211"/>
        <v>5.4346456175608238E-2</v>
      </c>
      <c r="Q1143">
        <v>23.13358253560731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0.88666666699999996</v>
      </c>
      <c r="G1144" s="13">
        <f t="shared" si="205"/>
        <v>0</v>
      </c>
      <c r="H1144" s="13">
        <f t="shared" si="206"/>
        <v>0.88666666699999996</v>
      </c>
      <c r="I1144" s="16">
        <f t="shared" si="213"/>
        <v>0.88954607669879315</v>
      </c>
      <c r="J1144" s="13">
        <f t="shared" si="207"/>
        <v>0.88953537581244924</v>
      </c>
      <c r="K1144" s="13">
        <f t="shared" si="208"/>
        <v>1.0700886343917304E-5</v>
      </c>
      <c r="L1144" s="13">
        <f t="shared" si="209"/>
        <v>0</v>
      </c>
      <c r="M1144" s="13">
        <f t="shared" si="214"/>
        <v>0.98247178578157213</v>
      </c>
      <c r="N1144" s="13">
        <f t="shared" si="210"/>
        <v>5.1497801339759702E-2</v>
      </c>
      <c r="O1144" s="13">
        <f t="shared" si="211"/>
        <v>5.1497801339759702E-2</v>
      </c>
      <c r="Q1144">
        <v>23.723610085895441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0.88666666699999996</v>
      </c>
      <c r="G1145" s="13">
        <f t="shared" si="205"/>
        <v>0</v>
      </c>
      <c r="H1145" s="13">
        <f t="shared" si="206"/>
        <v>0.88666666699999996</v>
      </c>
      <c r="I1145" s="16">
        <f t="shared" si="213"/>
        <v>0.88667736788634388</v>
      </c>
      <c r="J1145" s="13">
        <f t="shared" si="207"/>
        <v>0.88666905233270121</v>
      </c>
      <c r="K1145" s="13">
        <f t="shared" si="208"/>
        <v>8.3155536426682275E-6</v>
      </c>
      <c r="L1145" s="13">
        <f t="shared" si="209"/>
        <v>0</v>
      </c>
      <c r="M1145" s="13">
        <f t="shared" si="214"/>
        <v>0.93097398444181245</v>
      </c>
      <c r="N1145" s="13">
        <f t="shared" si="210"/>
        <v>4.8798463220121359E-2</v>
      </c>
      <c r="O1145" s="13">
        <f t="shared" si="211"/>
        <v>4.8798463220121359E-2</v>
      </c>
      <c r="Q1145">
        <v>25.461677193548379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4.4827575642303001</v>
      </c>
      <c r="G1146" s="13">
        <f t="shared" si="205"/>
        <v>0</v>
      </c>
      <c r="H1146" s="13">
        <f t="shared" si="206"/>
        <v>4.4827575642303001</v>
      </c>
      <c r="I1146" s="16">
        <f t="shared" si="213"/>
        <v>4.4827658797839431</v>
      </c>
      <c r="J1146" s="13">
        <f t="shared" si="207"/>
        <v>4.4814895594528252</v>
      </c>
      <c r="K1146" s="13">
        <f t="shared" si="208"/>
        <v>1.2763203311179083E-3</v>
      </c>
      <c r="L1146" s="13">
        <f t="shared" si="209"/>
        <v>0</v>
      </c>
      <c r="M1146" s="13">
        <f t="shared" si="214"/>
        <v>0.88217552122169107</v>
      </c>
      <c r="N1146" s="13">
        <f t="shared" si="210"/>
        <v>4.6240615146554295E-2</v>
      </c>
      <c r="O1146" s="13">
        <f t="shared" si="211"/>
        <v>4.6240615146554295E-2</v>
      </c>
      <c r="Q1146">
        <v>24.223713460997139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38.640990114311649</v>
      </c>
      <c r="G1147" s="13">
        <f t="shared" si="205"/>
        <v>0</v>
      </c>
      <c r="H1147" s="13">
        <f t="shared" si="206"/>
        <v>38.640990114311649</v>
      </c>
      <c r="I1147" s="16">
        <f t="shared" si="213"/>
        <v>38.642266434642764</v>
      </c>
      <c r="J1147" s="13">
        <f t="shared" si="207"/>
        <v>36.942481789490856</v>
      </c>
      <c r="K1147" s="13">
        <f t="shared" si="208"/>
        <v>1.6997846451519081</v>
      </c>
      <c r="L1147" s="13">
        <f t="shared" si="209"/>
        <v>0</v>
      </c>
      <c r="M1147" s="13">
        <f t="shared" si="214"/>
        <v>0.83593490607513676</v>
      </c>
      <c r="N1147" s="13">
        <f t="shared" si="210"/>
        <v>4.3816840696124473E-2</v>
      </c>
      <c r="O1147" s="13">
        <f t="shared" si="211"/>
        <v>4.3816840696124473E-2</v>
      </c>
      <c r="Q1147">
        <v>18.562216287014191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2.2073280483768318</v>
      </c>
      <c r="G1148" s="13">
        <f t="shared" si="205"/>
        <v>0</v>
      </c>
      <c r="H1148" s="13">
        <f t="shared" si="206"/>
        <v>2.2073280483768318</v>
      </c>
      <c r="I1148" s="16">
        <f t="shared" si="213"/>
        <v>3.9071126935287399</v>
      </c>
      <c r="J1148" s="13">
        <f t="shared" si="207"/>
        <v>3.9049939226594992</v>
      </c>
      <c r="K1148" s="13">
        <f t="shared" si="208"/>
        <v>2.118770869240727E-3</v>
      </c>
      <c r="L1148" s="13">
        <f t="shared" si="209"/>
        <v>0</v>
      </c>
      <c r="M1148" s="13">
        <f t="shared" si="214"/>
        <v>0.7921180653790123</v>
      </c>
      <c r="N1148" s="13">
        <f t="shared" si="210"/>
        <v>4.1520112189351269E-2</v>
      </c>
      <c r="O1148" s="13">
        <f t="shared" si="211"/>
        <v>4.1520112189351269E-2</v>
      </c>
      <c r="Q1148">
        <v>17.711176298880851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14.162449953878189</v>
      </c>
      <c r="G1149" s="13">
        <f t="shared" si="205"/>
        <v>0</v>
      </c>
      <c r="H1149" s="13">
        <f t="shared" si="206"/>
        <v>14.162449953878189</v>
      </c>
      <c r="I1149" s="16">
        <f t="shared" si="213"/>
        <v>14.164568724747429</v>
      </c>
      <c r="J1149" s="13">
        <f t="shared" si="207"/>
        <v>13.989505020866053</v>
      </c>
      <c r="K1149" s="13">
        <f t="shared" si="208"/>
        <v>0.17506370388137604</v>
      </c>
      <c r="L1149" s="13">
        <f t="shared" si="209"/>
        <v>0</v>
      </c>
      <c r="M1149" s="13">
        <f t="shared" si="214"/>
        <v>0.75059795318966105</v>
      </c>
      <c r="N1149" s="13">
        <f t="shared" si="210"/>
        <v>3.9343770313608979E-2</v>
      </c>
      <c r="O1149" s="13">
        <f t="shared" si="211"/>
        <v>3.9343770313608979E-2</v>
      </c>
      <c r="Q1149">
        <v>13.64439466128179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16.379309450908949</v>
      </c>
      <c r="G1150" s="13">
        <f t="shared" si="205"/>
        <v>0</v>
      </c>
      <c r="H1150" s="13">
        <f t="shared" si="206"/>
        <v>16.379309450908949</v>
      </c>
      <c r="I1150" s="16">
        <f t="shared" si="213"/>
        <v>16.554373154790326</v>
      </c>
      <c r="J1150" s="13">
        <f t="shared" si="207"/>
        <v>16.297552037962799</v>
      </c>
      <c r="K1150" s="13">
        <f t="shared" si="208"/>
        <v>0.25682111682752762</v>
      </c>
      <c r="L1150" s="13">
        <f t="shared" si="209"/>
        <v>0</v>
      </c>
      <c r="M1150" s="13">
        <f t="shared" si="214"/>
        <v>0.71125418287605202</v>
      </c>
      <c r="N1150" s="13">
        <f t="shared" si="210"/>
        <v>3.7281504814599693E-2</v>
      </c>
      <c r="O1150" s="13">
        <f t="shared" si="211"/>
        <v>3.7281504814599693E-2</v>
      </c>
      <c r="Q1150">
        <v>14.221226092251751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49.338635387713083</v>
      </c>
      <c r="G1151" s="13">
        <f t="shared" si="205"/>
        <v>0</v>
      </c>
      <c r="H1151" s="13">
        <f t="shared" si="206"/>
        <v>49.338635387713083</v>
      </c>
      <c r="I1151" s="16">
        <f t="shared" si="213"/>
        <v>49.595456504540607</v>
      </c>
      <c r="J1151" s="13">
        <f t="shared" si="207"/>
        <v>43.04691849802694</v>
      </c>
      <c r="K1151" s="13">
        <f t="shared" si="208"/>
        <v>6.5485380065136667</v>
      </c>
      <c r="L1151" s="13">
        <f t="shared" si="209"/>
        <v>0</v>
      </c>
      <c r="M1151" s="13">
        <f t="shared" si="214"/>
        <v>0.67397267806145233</v>
      </c>
      <c r="N1151" s="13">
        <f t="shared" si="210"/>
        <v>3.532733619991299E-2</v>
      </c>
      <c r="O1151" s="13">
        <f t="shared" si="211"/>
        <v>3.532733619991299E-2</v>
      </c>
      <c r="Q1151">
        <v>13.21820522258065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39.662717732873709</v>
      </c>
      <c r="G1152" s="13">
        <f t="shared" si="205"/>
        <v>0</v>
      </c>
      <c r="H1152" s="13">
        <f t="shared" si="206"/>
        <v>39.662717732873709</v>
      </c>
      <c r="I1152" s="16">
        <f t="shared" si="213"/>
        <v>46.211255739387376</v>
      </c>
      <c r="J1152" s="13">
        <f t="shared" si="207"/>
        <v>42.206181448527495</v>
      </c>
      <c r="K1152" s="13">
        <f t="shared" si="208"/>
        <v>4.0050742908598806</v>
      </c>
      <c r="L1152" s="13">
        <f t="shared" si="209"/>
        <v>0</v>
      </c>
      <c r="M1152" s="13">
        <f t="shared" si="214"/>
        <v>0.63864534186153932</v>
      </c>
      <c r="N1152" s="13">
        <f t="shared" si="210"/>
        <v>3.3475598401622168E-2</v>
      </c>
      <c r="O1152" s="13">
        <f t="shared" si="211"/>
        <v>3.3475598401622168E-2</v>
      </c>
      <c r="Q1152">
        <v>15.795752686978849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6.7733333330000001</v>
      </c>
      <c r="G1153" s="13">
        <f t="shared" si="205"/>
        <v>0</v>
      </c>
      <c r="H1153" s="13">
        <f t="shared" si="206"/>
        <v>6.7733333330000001</v>
      </c>
      <c r="I1153" s="16">
        <f t="shared" si="213"/>
        <v>10.778407623859881</v>
      </c>
      <c r="J1153" s="13">
        <f t="shared" si="207"/>
        <v>10.74394281030964</v>
      </c>
      <c r="K1153" s="13">
        <f t="shared" si="208"/>
        <v>3.4464813550240336E-2</v>
      </c>
      <c r="L1153" s="13">
        <f t="shared" si="209"/>
        <v>0</v>
      </c>
      <c r="M1153" s="13">
        <f t="shared" si="214"/>
        <v>0.60516974345991714</v>
      </c>
      <c r="N1153" s="13">
        <f t="shared" si="210"/>
        <v>3.172092234764784E-2</v>
      </c>
      <c r="O1153" s="13">
        <f t="shared" si="211"/>
        <v>3.172092234764784E-2</v>
      </c>
      <c r="Q1153">
        <v>19.4862369596298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3.0877907640258231</v>
      </c>
      <c r="G1154" s="13">
        <f t="shared" si="205"/>
        <v>0</v>
      </c>
      <c r="H1154" s="13">
        <f t="shared" si="206"/>
        <v>3.0877907640258231</v>
      </c>
      <c r="I1154" s="16">
        <f t="shared" si="213"/>
        <v>3.1222555775760634</v>
      </c>
      <c r="J1154" s="13">
        <f t="shared" si="207"/>
        <v>3.1215684524376512</v>
      </c>
      <c r="K1154" s="13">
        <f t="shared" si="208"/>
        <v>6.8712513841218126E-4</v>
      </c>
      <c r="L1154" s="13">
        <f t="shared" si="209"/>
        <v>0</v>
      </c>
      <c r="M1154" s="13">
        <f t="shared" si="214"/>
        <v>0.57344882111226925</v>
      </c>
      <c r="N1154" s="13">
        <f t="shared" si="210"/>
        <v>3.0058220394254247E-2</v>
      </c>
      <c r="O1154" s="13">
        <f t="shared" si="211"/>
        <v>3.0058220394254247E-2</v>
      </c>
      <c r="Q1154">
        <v>20.91724411608217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6.5949165315333964</v>
      </c>
      <c r="G1155" s="13">
        <f t="shared" si="205"/>
        <v>0</v>
      </c>
      <c r="H1155" s="13">
        <f t="shared" si="206"/>
        <v>6.5949165315333964</v>
      </c>
      <c r="I1155" s="16">
        <f t="shared" si="213"/>
        <v>6.595603656671809</v>
      </c>
      <c r="J1155" s="13">
        <f t="shared" si="207"/>
        <v>6.5910731671174592</v>
      </c>
      <c r="K1155" s="13">
        <f t="shared" si="208"/>
        <v>4.5304895543498702E-3</v>
      </c>
      <c r="L1155" s="13">
        <f t="shared" si="209"/>
        <v>0</v>
      </c>
      <c r="M1155" s="13">
        <f t="shared" si="214"/>
        <v>0.54339060071801504</v>
      </c>
      <c r="N1155" s="13">
        <f t="shared" si="210"/>
        <v>2.8482671574540697E-2</v>
      </c>
      <c r="O1155" s="13">
        <f t="shared" si="211"/>
        <v>2.8482671574540697E-2</v>
      </c>
      <c r="Q1155">
        <v>23.44617396641679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3.7153126910327892</v>
      </c>
      <c r="G1156" s="13">
        <f t="shared" si="205"/>
        <v>0</v>
      </c>
      <c r="H1156" s="13">
        <f t="shared" si="206"/>
        <v>3.7153126910327892</v>
      </c>
      <c r="I1156" s="16">
        <f t="shared" si="213"/>
        <v>3.719843180587139</v>
      </c>
      <c r="J1156" s="13">
        <f t="shared" si="207"/>
        <v>3.7192103403426557</v>
      </c>
      <c r="K1156" s="13">
        <f t="shared" si="208"/>
        <v>6.3284024448329035E-4</v>
      </c>
      <c r="L1156" s="13">
        <f t="shared" si="209"/>
        <v>0</v>
      </c>
      <c r="M1156" s="13">
        <f t="shared" si="214"/>
        <v>0.51490792914347439</v>
      </c>
      <c r="N1156" s="13">
        <f t="shared" si="210"/>
        <v>2.6989707620156546E-2</v>
      </c>
      <c r="O1156" s="13">
        <f t="shared" si="211"/>
        <v>2.6989707620156546E-2</v>
      </c>
      <c r="Q1156">
        <v>25.242302145152738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3.0955711063086389</v>
      </c>
      <c r="G1157" s="13">
        <f t="shared" si="205"/>
        <v>0</v>
      </c>
      <c r="H1157" s="13">
        <f t="shared" si="206"/>
        <v>3.0955711063086389</v>
      </c>
      <c r="I1157" s="16">
        <f t="shared" si="213"/>
        <v>3.0962039465531221</v>
      </c>
      <c r="J1157" s="13">
        <f t="shared" si="207"/>
        <v>3.0959246139102552</v>
      </c>
      <c r="K1157" s="13">
        <f t="shared" si="208"/>
        <v>2.7933264286694737E-4</v>
      </c>
      <c r="L1157" s="13">
        <f t="shared" si="209"/>
        <v>0</v>
      </c>
      <c r="M1157" s="13">
        <f t="shared" si="214"/>
        <v>0.48791822152331782</v>
      </c>
      <c r="N1157" s="13">
        <f t="shared" si="210"/>
        <v>2.5574999715709881E-2</v>
      </c>
      <c r="O1157" s="13">
        <f t="shared" si="211"/>
        <v>2.5574999715709881E-2</v>
      </c>
      <c r="Q1157">
        <v>27.180195193548379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2.6457614866144938</v>
      </c>
      <c r="G1158" s="13">
        <f t="shared" ref="G1158:G1221" si="216">IF((F1158-$J$2)&gt;0,$I$2*(F1158-$J$2),0)</f>
        <v>0</v>
      </c>
      <c r="H1158" s="13">
        <f t="shared" ref="H1158:H1221" si="217">F1158-G1158</f>
        <v>2.6457614866144938</v>
      </c>
      <c r="I1158" s="16">
        <f t="shared" si="213"/>
        <v>2.6460408192573608</v>
      </c>
      <c r="J1158" s="13">
        <f t="shared" ref="J1158:J1221" si="218">I1158/SQRT(1+(I1158/($K$2*(300+(25*Q1158)+0.05*(Q1158)^3)))^2)</f>
        <v>2.6458329150668671</v>
      </c>
      <c r="K1158" s="13">
        <f t="shared" ref="K1158:K1221" si="219">I1158-J1158</f>
        <v>2.0790419049365738E-4</v>
      </c>
      <c r="L1158" s="13">
        <f t="shared" ref="L1158:L1221" si="220">IF(K1158&gt;$N$2,(K1158-$N$2)/$L$2,0)</f>
        <v>0</v>
      </c>
      <c r="M1158" s="13">
        <f t="shared" si="214"/>
        <v>0.46234322180760795</v>
      </c>
      <c r="N1158" s="13">
        <f t="shared" ref="N1158:N1221" si="221">$M$2*M1158</f>
        <v>2.4234445947464722E-2</v>
      </c>
      <c r="O1158" s="13">
        <f t="shared" ref="O1158:O1221" si="222">N1158+G1158</f>
        <v>2.4234445947464722E-2</v>
      </c>
      <c r="Q1158">
        <v>25.901674689645411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1.44514587382138</v>
      </c>
      <c r="G1159" s="13">
        <f t="shared" si="216"/>
        <v>0</v>
      </c>
      <c r="H1159" s="13">
        <f t="shared" si="217"/>
        <v>1.44514587382138</v>
      </c>
      <c r="I1159" s="16">
        <f t="shared" ref="I1159:I1222" si="224">H1159+K1158-L1158</f>
        <v>1.4453537780118737</v>
      </c>
      <c r="J1159" s="13">
        <f t="shared" si="218"/>
        <v>1.4452826399401379</v>
      </c>
      <c r="K1159" s="13">
        <f t="shared" si="219"/>
        <v>7.1138071735754593E-5</v>
      </c>
      <c r="L1159" s="13">
        <f t="shared" si="220"/>
        <v>0</v>
      </c>
      <c r="M1159" s="13">
        <f t="shared" ref="M1159:M1222" si="225">L1159+M1158-N1158</f>
        <v>0.43810877586014324</v>
      </c>
      <c r="N1159" s="13">
        <f t="shared" si="221"/>
        <v>2.2964159409934425E-2</v>
      </c>
      <c r="O1159" s="13">
        <f t="shared" si="222"/>
        <v>2.2964159409934425E-2</v>
      </c>
      <c r="Q1159">
        <v>20.61738135821868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73.863163522584912</v>
      </c>
      <c r="G1160" s="13">
        <f t="shared" si="216"/>
        <v>0.33463555474779727</v>
      </c>
      <c r="H1160" s="13">
        <f t="shared" si="217"/>
        <v>73.528527967837121</v>
      </c>
      <c r="I1160" s="16">
        <f t="shared" si="224"/>
        <v>73.528599105908853</v>
      </c>
      <c r="J1160" s="13">
        <f t="shared" si="218"/>
        <v>61.852159759015038</v>
      </c>
      <c r="K1160" s="13">
        <f t="shared" si="219"/>
        <v>11.676439346893815</v>
      </c>
      <c r="L1160" s="13">
        <f t="shared" si="220"/>
        <v>0</v>
      </c>
      <c r="M1160" s="13">
        <f t="shared" si="225"/>
        <v>0.41514461645020884</v>
      </c>
      <c r="N1160" s="13">
        <f t="shared" si="221"/>
        <v>2.1760456935886689E-2</v>
      </c>
      <c r="O1160" s="13">
        <f t="shared" si="222"/>
        <v>0.35639601168368396</v>
      </c>
      <c r="Q1160">
        <v>17.199579073428289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26.626761997117409</v>
      </c>
      <c r="G1161" s="13">
        <f t="shared" si="216"/>
        <v>0</v>
      </c>
      <c r="H1161" s="13">
        <f t="shared" si="217"/>
        <v>26.626761997117409</v>
      </c>
      <c r="I1161" s="16">
        <f t="shared" si="224"/>
        <v>38.303201344011228</v>
      </c>
      <c r="J1161" s="13">
        <f t="shared" si="218"/>
        <v>36.163723677036963</v>
      </c>
      <c r="K1161" s="13">
        <f t="shared" si="219"/>
        <v>2.1394776669742654</v>
      </c>
      <c r="L1161" s="13">
        <f t="shared" si="220"/>
        <v>0</v>
      </c>
      <c r="M1161" s="13">
        <f t="shared" si="225"/>
        <v>0.39338415951432215</v>
      </c>
      <c r="N1161" s="13">
        <f t="shared" si="221"/>
        <v>2.0619848417083045E-2</v>
      </c>
      <c r="O1161" s="13">
        <f t="shared" si="222"/>
        <v>2.0619848417083045E-2</v>
      </c>
      <c r="Q1161">
        <v>16.610580308359609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59.156587157870142</v>
      </c>
      <c r="G1162" s="13">
        <f t="shared" si="216"/>
        <v>4.0504027453501838E-2</v>
      </c>
      <c r="H1162" s="13">
        <f t="shared" si="217"/>
        <v>59.116083130416641</v>
      </c>
      <c r="I1162" s="16">
        <f t="shared" si="224"/>
        <v>61.255560797390906</v>
      </c>
      <c r="J1162" s="13">
        <f t="shared" si="218"/>
        <v>50.336105462505451</v>
      </c>
      <c r="K1162" s="13">
        <f t="shared" si="219"/>
        <v>10.919455334885455</v>
      </c>
      <c r="L1162" s="13">
        <f t="shared" si="220"/>
        <v>0</v>
      </c>
      <c r="M1162" s="13">
        <f t="shared" si="225"/>
        <v>0.37276431109723912</v>
      </c>
      <c r="N1162" s="13">
        <f t="shared" si="221"/>
        <v>1.9539026684788553E-2</v>
      </c>
      <c r="O1162" s="13">
        <f t="shared" si="222"/>
        <v>6.0043054138290392E-2</v>
      </c>
      <c r="Q1162">
        <v>13.49297225171674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33.628876781769449</v>
      </c>
      <c r="G1163" s="13">
        <f t="shared" si="216"/>
        <v>0</v>
      </c>
      <c r="H1163" s="13">
        <f t="shared" si="217"/>
        <v>33.628876781769449</v>
      </c>
      <c r="I1163" s="16">
        <f t="shared" si="224"/>
        <v>44.548332116654905</v>
      </c>
      <c r="J1163" s="13">
        <f t="shared" si="218"/>
        <v>39.51183845251979</v>
      </c>
      <c r="K1163" s="13">
        <f t="shared" si="219"/>
        <v>5.036493664135115</v>
      </c>
      <c r="L1163" s="13">
        <f t="shared" si="220"/>
        <v>0</v>
      </c>
      <c r="M1163" s="13">
        <f t="shared" si="225"/>
        <v>0.35322528441245055</v>
      </c>
      <c r="N1163" s="13">
        <f t="shared" si="221"/>
        <v>1.8514857920710465E-2</v>
      </c>
      <c r="O1163" s="13">
        <f t="shared" si="222"/>
        <v>1.8514857920710465E-2</v>
      </c>
      <c r="Q1163">
        <v>13.026607222580649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16.275728807013031</v>
      </c>
      <c r="G1164" s="13">
        <f t="shared" si="216"/>
        <v>0</v>
      </c>
      <c r="H1164" s="13">
        <f t="shared" si="217"/>
        <v>16.275728807013031</v>
      </c>
      <c r="I1164" s="16">
        <f t="shared" si="224"/>
        <v>21.312222471148146</v>
      </c>
      <c r="J1164" s="13">
        <f t="shared" si="218"/>
        <v>20.829338706458408</v>
      </c>
      <c r="K1164" s="13">
        <f t="shared" si="219"/>
        <v>0.48288376468973837</v>
      </c>
      <c r="L1164" s="13">
        <f t="shared" si="220"/>
        <v>0</v>
      </c>
      <c r="M1164" s="13">
        <f t="shared" si="225"/>
        <v>0.3347104264917401</v>
      </c>
      <c r="N1164" s="13">
        <f t="shared" si="221"/>
        <v>1.7544372570562607E-2</v>
      </c>
      <c r="O1164" s="13">
        <f t="shared" si="222"/>
        <v>1.7544372570562607E-2</v>
      </c>
      <c r="Q1164">
        <v>15.05306453001263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16.197699816247471</v>
      </c>
      <c r="G1165" s="13">
        <f t="shared" si="216"/>
        <v>0</v>
      </c>
      <c r="H1165" s="13">
        <f t="shared" si="217"/>
        <v>16.197699816247471</v>
      </c>
      <c r="I1165" s="16">
        <f t="shared" si="224"/>
        <v>16.68058358093721</v>
      </c>
      <c r="J1165" s="13">
        <f t="shared" si="218"/>
        <v>16.529955998044613</v>
      </c>
      <c r="K1165" s="13">
        <f t="shared" si="219"/>
        <v>0.15062758289259648</v>
      </c>
      <c r="L1165" s="13">
        <f t="shared" si="220"/>
        <v>0</v>
      </c>
      <c r="M1165" s="13">
        <f t="shared" si="225"/>
        <v>0.31716605392117747</v>
      </c>
      <c r="N1165" s="13">
        <f t="shared" si="221"/>
        <v>1.6624756733909528E-2</v>
      </c>
      <c r="O1165" s="13">
        <f t="shared" si="222"/>
        <v>1.6624756733909528E-2</v>
      </c>
      <c r="Q1165">
        <v>18.26004747213284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3.7075281264903892</v>
      </c>
      <c r="G1166" s="13">
        <f t="shared" si="216"/>
        <v>0</v>
      </c>
      <c r="H1166" s="13">
        <f t="shared" si="217"/>
        <v>3.7075281264903892</v>
      </c>
      <c r="I1166" s="16">
        <f t="shared" si="224"/>
        <v>3.8581557093829857</v>
      </c>
      <c r="J1166" s="13">
        <f t="shared" si="218"/>
        <v>3.8568115301002379</v>
      </c>
      <c r="K1166" s="13">
        <f t="shared" si="219"/>
        <v>1.3441792827477705E-3</v>
      </c>
      <c r="L1166" s="13">
        <f t="shared" si="220"/>
        <v>0</v>
      </c>
      <c r="M1166" s="13">
        <f t="shared" si="225"/>
        <v>0.30054129718726796</v>
      </c>
      <c r="N1166" s="13">
        <f t="shared" si="221"/>
        <v>1.5753344005325538E-2</v>
      </c>
      <c r="O1166" s="13">
        <f t="shared" si="222"/>
        <v>1.5753344005325538E-2</v>
      </c>
      <c r="Q1166">
        <v>20.660744310461808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16.90386348261616</v>
      </c>
      <c r="G1167" s="13">
        <f t="shared" si="216"/>
        <v>0</v>
      </c>
      <c r="H1167" s="13">
        <f t="shared" si="217"/>
        <v>16.90386348261616</v>
      </c>
      <c r="I1167" s="16">
        <f t="shared" si="224"/>
        <v>16.905207661898906</v>
      </c>
      <c r="J1167" s="13">
        <f t="shared" si="218"/>
        <v>16.823334736183078</v>
      </c>
      <c r="K1167" s="13">
        <f t="shared" si="219"/>
        <v>8.187292571582816E-2</v>
      </c>
      <c r="L1167" s="13">
        <f t="shared" si="220"/>
        <v>0</v>
      </c>
      <c r="M1167" s="13">
        <f t="shared" si="225"/>
        <v>0.28478795318194244</v>
      </c>
      <c r="N1167" s="13">
        <f t="shared" si="221"/>
        <v>1.4927607743212144E-2</v>
      </c>
      <c r="O1167" s="13">
        <f t="shared" si="222"/>
        <v>1.4927607743212144E-2</v>
      </c>
      <c r="Q1167">
        <v>22.898918394172441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41.384345117538302</v>
      </c>
      <c r="G1168" s="13">
        <f t="shared" si="216"/>
        <v>0</v>
      </c>
      <c r="H1168" s="13">
        <f t="shared" si="217"/>
        <v>41.384345117538302</v>
      </c>
      <c r="I1168" s="16">
        <f t="shared" si="224"/>
        <v>41.466218043254131</v>
      </c>
      <c r="J1168" s="13">
        <f t="shared" si="218"/>
        <v>40.79160179042384</v>
      </c>
      <c r="K1168" s="13">
        <f t="shared" si="219"/>
        <v>0.67461625283029036</v>
      </c>
      <c r="L1168" s="13">
        <f t="shared" si="220"/>
        <v>0</v>
      </c>
      <c r="M1168" s="13">
        <f t="shared" si="225"/>
        <v>0.26986034543873028</v>
      </c>
      <c r="N1168" s="13">
        <f t="shared" si="221"/>
        <v>1.4145153743857592E-2</v>
      </c>
      <c r="O1168" s="13">
        <f t="shared" si="222"/>
        <v>1.4145153743857592E-2</v>
      </c>
      <c r="Q1168">
        <v>26.962118326928248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18.329933284012359</v>
      </c>
      <c r="G1169" s="13">
        <f t="shared" si="216"/>
        <v>0</v>
      </c>
      <c r="H1169" s="13">
        <f t="shared" si="217"/>
        <v>18.329933284012359</v>
      </c>
      <c r="I1169" s="16">
        <f t="shared" si="224"/>
        <v>19.004549536842649</v>
      </c>
      <c r="J1169" s="13">
        <f t="shared" si="218"/>
        <v>18.942881269379718</v>
      </c>
      <c r="K1169" s="13">
        <f t="shared" si="219"/>
        <v>6.166826746293097E-2</v>
      </c>
      <c r="L1169" s="13">
        <f t="shared" si="220"/>
        <v>0</v>
      </c>
      <c r="M1169" s="13">
        <f t="shared" si="225"/>
        <v>0.25571519169487267</v>
      </c>
      <c r="N1169" s="13">
        <f t="shared" si="221"/>
        <v>1.3403713299497098E-2</v>
      </c>
      <c r="O1169" s="13">
        <f t="shared" si="222"/>
        <v>1.3403713299497098E-2</v>
      </c>
      <c r="Q1169">
        <v>27.48466819354838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0.88666666699999996</v>
      </c>
      <c r="G1170" s="13">
        <f t="shared" si="216"/>
        <v>0</v>
      </c>
      <c r="H1170" s="13">
        <f t="shared" si="217"/>
        <v>0.88666666699999996</v>
      </c>
      <c r="I1170" s="16">
        <f t="shared" si="224"/>
        <v>0.94833493446293093</v>
      </c>
      <c r="J1170" s="13">
        <f t="shared" si="218"/>
        <v>0.9483239900910625</v>
      </c>
      <c r="K1170" s="13">
        <f t="shared" si="219"/>
        <v>1.0944371868437663E-5</v>
      </c>
      <c r="L1170" s="13">
        <f t="shared" si="220"/>
        <v>0</v>
      </c>
      <c r="M1170" s="13">
        <f t="shared" si="225"/>
        <v>0.24231147839537556</v>
      </c>
      <c r="N1170" s="13">
        <f t="shared" si="221"/>
        <v>1.2701136620245711E-2</v>
      </c>
      <c r="O1170" s="13">
        <f t="shared" si="222"/>
        <v>1.2701136620245711E-2</v>
      </c>
      <c r="Q1170">
        <v>24.936388544268709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2.627672346772318</v>
      </c>
      <c r="G1171" s="13">
        <f t="shared" si="216"/>
        <v>0</v>
      </c>
      <c r="H1171" s="13">
        <f t="shared" si="217"/>
        <v>2.627672346772318</v>
      </c>
      <c r="I1171" s="16">
        <f t="shared" si="224"/>
        <v>2.6276832911441863</v>
      </c>
      <c r="J1171" s="13">
        <f t="shared" si="218"/>
        <v>2.6272597744818889</v>
      </c>
      <c r="K1171" s="13">
        <f t="shared" si="219"/>
        <v>4.2351666229745177E-4</v>
      </c>
      <c r="L1171" s="13">
        <f t="shared" si="220"/>
        <v>0</v>
      </c>
      <c r="M1171" s="13">
        <f t="shared" si="225"/>
        <v>0.22961034177512984</v>
      </c>
      <c r="N1171" s="13">
        <f t="shared" si="221"/>
        <v>1.2035386600830925E-2</v>
      </c>
      <c r="O1171" s="13">
        <f t="shared" si="222"/>
        <v>1.2035386600830925E-2</v>
      </c>
      <c r="Q1171">
        <v>20.681697212291191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13.45434457796962</v>
      </c>
      <c r="G1172" s="13">
        <f t="shared" si="216"/>
        <v>0</v>
      </c>
      <c r="H1172" s="13">
        <f t="shared" si="217"/>
        <v>13.45434457796962</v>
      </c>
      <c r="I1172" s="16">
        <f t="shared" si="224"/>
        <v>13.454768094631916</v>
      </c>
      <c r="J1172" s="13">
        <f t="shared" si="218"/>
        <v>13.285027140859542</v>
      </c>
      <c r="K1172" s="13">
        <f t="shared" si="219"/>
        <v>0.16974095377237397</v>
      </c>
      <c r="L1172" s="13">
        <f t="shared" si="220"/>
        <v>0</v>
      </c>
      <c r="M1172" s="13">
        <f t="shared" si="225"/>
        <v>0.21757495517429892</v>
      </c>
      <c r="N1172" s="13">
        <f t="shared" si="221"/>
        <v>1.1404532914051779E-2</v>
      </c>
      <c r="O1172" s="13">
        <f t="shared" si="222"/>
        <v>1.1404532914051779E-2</v>
      </c>
      <c r="Q1172">
        <v>12.74291181087327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38.393464062581103</v>
      </c>
      <c r="G1173" s="13">
        <f t="shared" si="216"/>
        <v>0</v>
      </c>
      <c r="H1173" s="13">
        <f t="shared" si="217"/>
        <v>38.393464062581103</v>
      </c>
      <c r="I1173" s="16">
        <f t="shared" si="224"/>
        <v>38.563205016353479</v>
      </c>
      <c r="J1173" s="13">
        <f t="shared" si="218"/>
        <v>35.555692284960436</v>
      </c>
      <c r="K1173" s="13">
        <f t="shared" si="219"/>
        <v>3.0075127313930423</v>
      </c>
      <c r="L1173" s="13">
        <f t="shared" si="220"/>
        <v>0</v>
      </c>
      <c r="M1173" s="13">
        <f t="shared" si="225"/>
        <v>0.20617042226024715</v>
      </c>
      <c r="N1173" s="13">
        <f t="shared" si="221"/>
        <v>1.0806746413838568E-2</v>
      </c>
      <c r="O1173" s="13">
        <f t="shared" si="222"/>
        <v>1.0806746413838568E-2</v>
      </c>
      <c r="Q1173">
        <v>14.05729979727851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75.154266635072759</v>
      </c>
      <c r="G1174" s="13">
        <f t="shared" si="216"/>
        <v>0.36045761699755419</v>
      </c>
      <c r="H1174" s="13">
        <f t="shared" si="217"/>
        <v>74.793809018075208</v>
      </c>
      <c r="I1174" s="16">
        <f t="shared" si="224"/>
        <v>77.801321749468258</v>
      </c>
      <c r="J1174" s="13">
        <f t="shared" si="218"/>
        <v>56.473787469087199</v>
      </c>
      <c r="K1174" s="13">
        <f t="shared" si="219"/>
        <v>21.327534280381059</v>
      </c>
      <c r="L1174" s="13">
        <f t="shared" si="220"/>
        <v>0.21345494935668438</v>
      </c>
      <c r="M1174" s="13">
        <f t="shared" si="225"/>
        <v>0.40881862520309298</v>
      </c>
      <c r="N1174" s="13">
        <f t="shared" si="221"/>
        <v>2.1428870171527982E-2</v>
      </c>
      <c r="O1174" s="13">
        <f t="shared" si="222"/>
        <v>0.38188648716908219</v>
      </c>
      <c r="Q1174">
        <v>12.42580722258065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10.07130907640402</v>
      </c>
      <c r="G1175" s="13">
        <f t="shared" si="216"/>
        <v>0</v>
      </c>
      <c r="H1175" s="13">
        <f t="shared" si="217"/>
        <v>10.07130907640402</v>
      </c>
      <c r="I1175" s="16">
        <f t="shared" si="224"/>
        <v>31.185388407428395</v>
      </c>
      <c r="J1175" s="13">
        <f t="shared" si="218"/>
        <v>29.408435387756519</v>
      </c>
      <c r="K1175" s="13">
        <f t="shared" si="219"/>
        <v>1.7769530196718755</v>
      </c>
      <c r="L1175" s="13">
        <f t="shared" si="220"/>
        <v>0</v>
      </c>
      <c r="M1175" s="13">
        <f t="shared" si="225"/>
        <v>0.38738975503156498</v>
      </c>
      <c r="N1175" s="13">
        <f t="shared" si="221"/>
        <v>2.0305642293639389E-2</v>
      </c>
      <c r="O1175" s="13">
        <f t="shared" si="222"/>
        <v>2.0305642293639389E-2</v>
      </c>
      <c r="Q1175">
        <v>13.50174413560098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39.681361489079158</v>
      </c>
      <c r="G1176" s="13">
        <f t="shared" si="216"/>
        <v>0</v>
      </c>
      <c r="H1176" s="13">
        <f t="shared" si="217"/>
        <v>39.681361489079158</v>
      </c>
      <c r="I1176" s="16">
        <f t="shared" si="224"/>
        <v>41.45831450875103</v>
      </c>
      <c r="J1176" s="13">
        <f t="shared" si="218"/>
        <v>37.779701035359508</v>
      </c>
      <c r="K1176" s="13">
        <f t="shared" si="219"/>
        <v>3.6786134733915219</v>
      </c>
      <c r="L1176" s="13">
        <f t="shared" si="220"/>
        <v>0</v>
      </c>
      <c r="M1176" s="13">
        <f t="shared" si="225"/>
        <v>0.36708411273792557</v>
      </c>
      <c r="N1176" s="13">
        <f t="shared" si="221"/>
        <v>1.9241290168675113E-2</v>
      </c>
      <c r="O1176" s="13">
        <f t="shared" si="222"/>
        <v>1.9241290168675113E-2</v>
      </c>
      <c r="Q1176">
        <v>14.042219891742389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14.47780719062475</v>
      </c>
      <c r="G1177" s="13">
        <f t="shared" si="216"/>
        <v>0</v>
      </c>
      <c r="H1177" s="13">
        <f t="shared" si="217"/>
        <v>14.47780719062475</v>
      </c>
      <c r="I1177" s="16">
        <f t="shared" si="224"/>
        <v>18.156420664016274</v>
      </c>
      <c r="J1177" s="13">
        <f t="shared" si="218"/>
        <v>17.966398428456809</v>
      </c>
      <c r="K1177" s="13">
        <f t="shared" si="219"/>
        <v>0.19002223555946429</v>
      </c>
      <c r="L1177" s="13">
        <f t="shared" si="220"/>
        <v>0</v>
      </c>
      <c r="M1177" s="13">
        <f t="shared" si="225"/>
        <v>0.34784282256925048</v>
      </c>
      <c r="N1177" s="13">
        <f t="shared" si="221"/>
        <v>1.8232727731598269E-2</v>
      </c>
      <c r="O1177" s="13">
        <f t="shared" si="222"/>
        <v>1.8232727731598269E-2</v>
      </c>
      <c r="Q1177">
        <v>18.4002356747785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7.2275828309761723</v>
      </c>
      <c r="G1178" s="13">
        <f t="shared" si="216"/>
        <v>0</v>
      </c>
      <c r="H1178" s="13">
        <f t="shared" si="217"/>
        <v>7.2275828309761723</v>
      </c>
      <c r="I1178" s="16">
        <f t="shared" si="224"/>
        <v>7.4176050665356366</v>
      </c>
      <c r="J1178" s="13">
        <f t="shared" si="218"/>
        <v>7.4070097515853801</v>
      </c>
      <c r="K1178" s="13">
        <f t="shared" si="219"/>
        <v>1.0595314950256451E-2</v>
      </c>
      <c r="L1178" s="13">
        <f t="shared" si="220"/>
        <v>0</v>
      </c>
      <c r="M1178" s="13">
        <f t="shared" si="225"/>
        <v>0.32961009483765219</v>
      </c>
      <c r="N1178" s="13">
        <f t="shared" si="221"/>
        <v>1.7277030678316652E-2</v>
      </c>
      <c r="O1178" s="13">
        <f t="shared" si="222"/>
        <v>1.7277030678316652E-2</v>
      </c>
      <c r="Q1178">
        <v>19.91768827565112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0.99019222183652145</v>
      </c>
      <c r="G1179" s="13">
        <f t="shared" si="216"/>
        <v>0</v>
      </c>
      <c r="H1179" s="13">
        <f t="shared" si="217"/>
        <v>0.99019222183652145</v>
      </c>
      <c r="I1179" s="16">
        <f t="shared" si="224"/>
        <v>1.000787536786778</v>
      </c>
      <c r="J1179" s="13">
        <f t="shared" si="218"/>
        <v>1.0007731596977203</v>
      </c>
      <c r="K1179" s="13">
        <f t="shared" si="219"/>
        <v>1.4377089057715509E-5</v>
      </c>
      <c r="L1179" s="13">
        <f t="shared" si="220"/>
        <v>0</v>
      </c>
      <c r="M1179" s="13">
        <f t="shared" si="225"/>
        <v>0.31233306415933554</v>
      </c>
      <c r="N1179" s="13">
        <f t="shared" si="221"/>
        <v>1.6371427986728831E-2</v>
      </c>
      <c r="O1179" s="13">
        <f t="shared" si="222"/>
        <v>1.6371427986728831E-2</v>
      </c>
      <c r="Q1179">
        <v>24.138978120125699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0.88666666699999996</v>
      </c>
      <c r="G1180" s="13">
        <f t="shared" si="216"/>
        <v>0</v>
      </c>
      <c r="H1180" s="13">
        <f t="shared" si="217"/>
        <v>0.88666666699999996</v>
      </c>
      <c r="I1180" s="16">
        <f t="shared" si="224"/>
        <v>0.88668104408905768</v>
      </c>
      <c r="J1180" s="13">
        <f t="shared" si="218"/>
        <v>0.88667450111519919</v>
      </c>
      <c r="K1180" s="13">
        <f t="shared" si="219"/>
        <v>6.5429738584921182E-6</v>
      </c>
      <c r="L1180" s="13">
        <f t="shared" si="220"/>
        <v>0</v>
      </c>
      <c r="M1180" s="13">
        <f t="shared" si="225"/>
        <v>0.29596163617260673</v>
      </c>
      <c r="N1180" s="13">
        <f t="shared" si="221"/>
        <v>1.5513293882207907E-2</v>
      </c>
      <c r="O1180" s="13">
        <f t="shared" si="222"/>
        <v>1.5513293882207907E-2</v>
      </c>
      <c r="Q1180">
        <v>27.200610193548378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3.7128850078106752</v>
      </c>
      <c r="G1181" s="13">
        <f t="shared" si="216"/>
        <v>0</v>
      </c>
      <c r="H1181" s="13">
        <f t="shared" si="217"/>
        <v>3.7128850078106752</v>
      </c>
      <c r="I1181" s="16">
        <f t="shared" si="224"/>
        <v>3.7128915507845335</v>
      </c>
      <c r="J1181" s="13">
        <f t="shared" si="218"/>
        <v>3.7122662595438176</v>
      </c>
      <c r="K1181" s="13">
        <f t="shared" si="219"/>
        <v>6.2529124071586395E-4</v>
      </c>
      <c r="L1181" s="13">
        <f t="shared" si="220"/>
        <v>0</v>
      </c>
      <c r="M1181" s="13">
        <f t="shared" si="225"/>
        <v>0.28044834229039883</v>
      </c>
      <c r="N1181" s="13">
        <f t="shared" si="221"/>
        <v>1.4700140224227068E-2</v>
      </c>
      <c r="O1181" s="13">
        <f t="shared" si="222"/>
        <v>1.4700140224227068E-2</v>
      </c>
      <c r="Q1181">
        <v>25.288299618434099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0.88666666699999996</v>
      </c>
      <c r="G1182" s="13">
        <f t="shared" si="216"/>
        <v>0</v>
      </c>
      <c r="H1182" s="13">
        <f t="shared" si="217"/>
        <v>0.88666666699999996</v>
      </c>
      <c r="I1182" s="16">
        <f t="shared" si="224"/>
        <v>0.88729195824071583</v>
      </c>
      <c r="J1182" s="13">
        <f t="shared" si="218"/>
        <v>0.8872832794241966</v>
      </c>
      <c r="K1182" s="13">
        <f t="shared" si="219"/>
        <v>8.6788165192253075E-6</v>
      </c>
      <c r="L1182" s="13">
        <f t="shared" si="220"/>
        <v>0</v>
      </c>
      <c r="M1182" s="13">
        <f t="shared" si="225"/>
        <v>0.26574820206617178</v>
      </c>
      <c r="N1182" s="13">
        <f t="shared" si="221"/>
        <v>1.3929609292052126E-2</v>
      </c>
      <c r="O1182" s="13">
        <f t="shared" si="222"/>
        <v>1.3929609292052126E-2</v>
      </c>
      <c r="Q1182">
        <v>25.168818449658499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3.094400788272333</v>
      </c>
      <c r="G1183" s="13">
        <f t="shared" si="216"/>
        <v>0</v>
      </c>
      <c r="H1183" s="13">
        <f t="shared" si="217"/>
        <v>3.094400788272333</v>
      </c>
      <c r="I1183" s="16">
        <f t="shared" si="224"/>
        <v>3.0944094670888522</v>
      </c>
      <c r="J1183" s="13">
        <f t="shared" si="218"/>
        <v>3.0939361002015895</v>
      </c>
      <c r="K1183" s="13">
        <f t="shared" si="219"/>
        <v>4.7336688726273835E-4</v>
      </c>
      <c r="L1183" s="13">
        <f t="shared" si="220"/>
        <v>0</v>
      </c>
      <c r="M1183" s="13">
        <f t="shared" si="225"/>
        <v>0.25181859277411967</v>
      </c>
      <c r="N1183" s="13">
        <f t="shared" si="221"/>
        <v>1.3199466948583288E-2</v>
      </c>
      <c r="O1183" s="13">
        <f t="shared" si="222"/>
        <v>1.3199466948583288E-2</v>
      </c>
      <c r="Q1183">
        <v>23.36853985885784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34.186909391894503</v>
      </c>
      <c r="G1184" s="13">
        <f t="shared" si="216"/>
        <v>0</v>
      </c>
      <c r="H1184" s="13">
        <f t="shared" si="217"/>
        <v>34.186909391894503</v>
      </c>
      <c r="I1184" s="16">
        <f t="shared" si="224"/>
        <v>34.187382758781766</v>
      </c>
      <c r="J1184" s="13">
        <f t="shared" si="218"/>
        <v>32.963506192896375</v>
      </c>
      <c r="K1184" s="13">
        <f t="shared" si="219"/>
        <v>1.2238765658853907</v>
      </c>
      <c r="L1184" s="13">
        <f t="shared" si="220"/>
        <v>0</v>
      </c>
      <c r="M1184" s="13">
        <f t="shared" si="225"/>
        <v>0.23861912582553638</v>
      </c>
      <c r="N1184" s="13">
        <f t="shared" si="221"/>
        <v>1.2507596162524918E-2</v>
      </c>
      <c r="O1184" s="13">
        <f t="shared" si="222"/>
        <v>1.2507596162524918E-2</v>
      </c>
      <c r="Q1184">
        <v>18.377652518329409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7.5123121820291949</v>
      </c>
      <c r="G1185" s="13">
        <f t="shared" si="216"/>
        <v>0</v>
      </c>
      <c r="H1185" s="13">
        <f t="shared" si="217"/>
        <v>7.5123121820291949</v>
      </c>
      <c r="I1185" s="16">
        <f t="shared" si="224"/>
        <v>8.7361887479145857</v>
      </c>
      <c r="J1185" s="13">
        <f t="shared" si="218"/>
        <v>8.7015965660677974</v>
      </c>
      <c r="K1185" s="13">
        <f t="shared" si="219"/>
        <v>3.459218184678825E-2</v>
      </c>
      <c r="L1185" s="13">
        <f t="shared" si="220"/>
        <v>0</v>
      </c>
      <c r="M1185" s="13">
        <f t="shared" si="225"/>
        <v>0.22611152966301146</v>
      </c>
      <c r="N1185" s="13">
        <f t="shared" si="221"/>
        <v>1.1851990870100927E-2</v>
      </c>
      <c r="O1185" s="13">
        <f t="shared" si="222"/>
        <v>1.1851990870100927E-2</v>
      </c>
      <c r="Q1185">
        <v>14.975647722450161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74.363598666626359</v>
      </c>
      <c r="G1186" s="13">
        <f t="shared" si="216"/>
        <v>0.34464425762862616</v>
      </c>
      <c r="H1186" s="13">
        <f t="shared" si="217"/>
        <v>74.018954408997729</v>
      </c>
      <c r="I1186" s="16">
        <f t="shared" si="224"/>
        <v>74.053546590844519</v>
      </c>
      <c r="J1186" s="13">
        <f t="shared" si="218"/>
        <v>57.793996060837898</v>
      </c>
      <c r="K1186" s="13">
        <f t="shared" si="219"/>
        <v>16.259550530006621</v>
      </c>
      <c r="L1186" s="13">
        <f t="shared" si="220"/>
        <v>6.7716835726185469E-3</v>
      </c>
      <c r="M1186" s="13">
        <f t="shared" si="225"/>
        <v>0.22103122236552908</v>
      </c>
      <c r="N1186" s="13">
        <f t="shared" si="221"/>
        <v>1.1585698585948916E-2</v>
      </c>
      <c r="O1186" s="13">
        <f t="shared" si="222"/>
        <v>0.35622995621457509</v>
      </c>
      <c r="Q1186">
        <v>14.15132422258065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7.5352849779700248</v>
      </c>
      <c r="G1187" s="13">
        <f t="shared" si="216"/>
        <v>0</v>
      </c>
      <c r="H1187" s="13">
        <f t="shared" si="217"/>
        <v>7.5352849779700248</v>
      </c>
      <c r="I1187" s="16">
        <f t="shared" si="224"/>
        <v>23.788063824404027</v>
      </c>
      <c r="J1187" s="13">
        <f t="shared" si="218"/>
        <v>23.242195464349223</v>
      </c>
      <c r="K1187" s="13">
        <f t="shared" si="219"/>
        <v>0.54586836005480421</v>
      </c>
      <c r="L1187" s="13">
        <f t="shared" si="220"/>
        <v>0</v>
      </c>
      <c r="M1187" s="13">
        <f t="shared" si="225"/>
        <v>0.20944552377958017</v>
      </c>
      <c r="N1187" s="13">
        <f t="shared" si="221"/>
        <v>1.0978416002574886E-2</v>
      </c>
      <c r="O1187" s="13">
        <f t="shared" si="222"/>
        <v>1.0978416002574886E-2</v>
      </c>
      <c r="Q1187">
        <v>16.529687649646029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2.26139594075469</v>
      </c>
      <c r="G1188" s="13">
        <f t="shared" si="216"/>
        <v>0</v>
      </c>
      <c r="H1188" s="13">
        <f t="shared" si="217"/>
        <v>2.26139594075469</v>
      </c>
      <c r="I1188" s="16">
        <f t="shared" si="224"/>
        <v>2.8072643008094942</v>
      </c>
      <c r="J1188" s="13">
        <f t="shared" si="218"/>
        <v>2.8066966724781941</v>
      </c>
      <c r="K1188" s="13">
        <f t="shared" si="219"/>
        <v>5.6762833130008516E-4</v>
      </c>
      <c r="L1188" s="13">
        <f t="shared" si="220"/>
        <v>0</v>
      </c>
      <c r="M1188" s="13">
        <f t="shared" si="225"/>
        <v>0.1984671077770053</v>
      </c>
      <c r="N1188" s="13">
        <f t="shared" si="221"/>
        <v>1.0402965089370204E-2</v>
      </c>
      <c r="O1188" s="13">
        <f t="shared" si="222"/>
        <v>1.0402965089370204E-2</v>
      </c>
      <c r="Q1188">
        <v>20.013716051973709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19.550261775228481</v>
      </c>
      <c r="G1189" s="13">
        <f t="shared" si="216"/>
        <v>0</v>
      </c>
      <c r="H1189" s="13">
        <f t="shared" si="217"/>
        <v>19.550261775228481</v>
      </c>
      <c r="I1189" s="16">
        <f t="shared" si="224"/>
        <v>19.550829403559781</v>
      </c>
      <c r="J1189" s="13">
        <f t="shared" si="218"/>
        <v>19.380502822787676</v>
      </c>
      <c r="K1189" s="13">
        <f t="shared" si="219"/>
        <v>0.17032658077210527</v>
      </c>
      <c r="L1189" s="13">
        <f t="shared" si="220"/>
        <v>0</v>
      </c>
      <c r="M1189" s="13">
        <f t="shared" si="225"/>
        <v>0.18806414268763511</v>
      </c>
      <c r="N1189" s="13">
        <f t="shared" si="221"/>
        <v>9.8576773393605072E-3</v>
      </c>
      <c r="O1189" s="13">
        <f t="shared" si="222"/>
        <v>9.8576773393605072E-3</v>
      </c>
      <c r="Q1189">
        <v>20.759190938783458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3.8003638595481339</v>
      </c>
      <c r="G1190" s="13">
        <f t="shared" si="216"/>
        <v>0</v>
      </c>
      <c r="H1190" s="13">
        <f t="shared" si="217"/>
        <v>3.8003638595481339</v>
      </c>
      <c r="I1190" s="16">
        <f t="shared" si="224"/>
        <v>3.9706904403202392</v>
      </c>
      <c r="J1190" s="13">
        <f t="shared" si="218"/>
        <v>3.970053542157387</v>
      </c>
      <c r="K1190" s="13">
        <f t="shared" si="219"/>
        <v>6.3689816285217304E-4</v>
      </c>
      <c r="L1190" s="13">
        <f t="shared" si="220"/>
        <v>0</v>
      </c>
      <c r="M1190" s="13">
        <f t="shared" si="225"/>
        <v>0.17820646534827461</v>
      </c>
      <c r="N1190" s="13">
        <f t="shared" si="221"/>
        <v>9.3409717029843999E-3</v>
      </c>
      <c r="O1190" s="13">
        <f t="shared" si="222"/>
        <v>9.3409717029843999E-3</v>
      </c>
      <c r="Q1190">
        <v>26.611799722672231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0.88666666699999996</v>
      </c>
      <c r="G1191" s="13">
        <f t="shared" si="216"/>
        <v>0</v>
      </c>
      <c r="H1191" s="13">
        <f t="shared" si="217"/>
        <v>0.88666666699999996</v>
      </c>
      <c r="I1191" s="16">
        <f t="shared" si="224"/>
        <v>0.88730356516285214</v>
      </c>
      <c r="J1191" s="13">
        <f t="shared" si="218"/>
        <v>0.88729638698821933</v>
      </c>
      <c r="K1191" s="13">
        <f t="shared" si="219"/>
        <v>7.1781746328047902E-6</v>
      </c>
      <c r="L1191" s="13">
        <f t="shared" si="220"/>
        <v>0</v>
      </c>
      <c r="M1191" s="13">
        <f t="shared" si="225"/>
        <v>0.16886549364529022</v>
      </c>
      <c r="N1191" s="13">
        <f t="shared" si="221"/>
        <v>8.8513500038758276E-3</v>
      </c>
      <c r="O1191" s="13">
        <f t="shared" si="222"/>
        <v>8.8513500038758276E-3</v>
      </c>
      <c r="Q1191">
        <v>26.54109065068706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3.098304857869719</v>
      </c>
      <c r="G1192" s="13">
        <f t="shared" si="216"/>
        <v>0</v>
      </c>
      <c r="H1192" s="13">
        <f t="shared" si="217"/>
        <v>3.098304857869719</v>
      </c>
      <c r="I1192" s="16">
        <f t="shared" si="224"/>
        <v>3.0983120360443519</v>
      </c>
      <c r="J1192" s="13">
        <f t="shared" si="218"/>
        <v>3.0979943467872606</v>
      </c>
      <c r="K1192" s="13">
        <f t="shared" si="219"/>
        <v>3.1768925709130258E-4</v>
      </c>
      <c r="L1192" s="13">
        <f t="shared" si="220"/>
        <v>0</v>
      </c>
      <c r="M1192" s="13">
        <f t="shared" si="225"/>
        <v>0.16001414364141439</v>
      </c>
      <c r="N1192" s="13">
        <f t="shared" si="221"/>
        <v>8.3873925949354156E-3</v>
      </c>
      <c r="O1192" s="13">
        <f t="shared" si="222"/>
        <v>8.3873925949354156E-3</v>
      </c>
      <c r="Q1192">
        <v>26.25887157062246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3.269901027611072</v>
      </c>
      <c r="G1193" s="13">
        <f t="shared" si="216"/>
        <v>0</v>
      </c>
      <c r="H1193" s="13">
        <f t="shared" si="217"/>
        <v>3.269901027611072</v>
      </c>
      <c r="I1193" s="16">
        <f t="shared" si="224"/>
        <v>3.2702187168681633</v>
      </c>
      <c r="J1193" s="13">
        <f t="shared" si="218"/>
        <v>3.269821421488452</v>
      </c>
      <c r="K1193" s="13">
        <f t="shared" si="219"/>
        <v>3.9729537971133766E-4</v>
      </c>
      <c r="L1193" s="13">
        <f t="shared" si="220"/>
        <v>0</v>
      </c>
      <c r="M1193" s="13">
        <f t="shared" si="225"/>
        <v>0.15162675104647896</v>
      </c>
      <c r="N1193" s="13">
        <f t="shared" si="221"/>
        <v>7.9477542420956469E-3</v>
      </c>
      <c r="O1193" s="13">
        <f t="shared" si="222"/>
        <v>7.9477542420956469E-3</v>
      </c>
      <c r="Q1193">
        <v>25.812860193548381</v>
      </c>
    </row>
    <row r="1194" spans="1:17" x14ac:dyDescent="0.2">
      <c r="A1194" s="14">
        <f t="shared" si="223"/>
        <v>58319</v>
      </c>
      <c r="B1194" s="1">
        <v>9</v>
      </c>
      <c r="F1194" s="34">
        <v>18.2990473547165</v>
      </c>
      <c r="G1194" s="13">
        <f t="shared" si="216"/>
        <v>0</v>
      </c>
      <c r="H1194" s="13">
        <f t="shared" si="217"/>
        <v>18.2990473547165</v>
      </c>
      <c r="I1194" s="16">
        <f t="shared" si="224"/>
        <v>18.299444650096213</v>
      </c>
      <c r="J1194" s="13">
        <f t="shared" si="218"/>
        <v>18.232926455370901</v>
      </c>
      <c r="K1194" s="13">
        <f t="shared" si="219"/>
        <v>6.651819472531173E-2</v>
      </c>
      <c r="L1194" s="13">
        <f t="shared" si="220"/>
        <v>0</v>
      </c>
      <c r="M1194" s="13">
        <f t="shared" si="225"/>
        <v>0.14367899680438331</v>
      </c>
      <c r="N1194" s="13">
        <f t="shared" si="221"/>
        <v>7.5311602238449585E-3</v>
      </c>
      <c r="O1194" s="13">
        <f t="shared" si="222"/>
        <v>7.5311602238449585E-3</v>
      </c>
      <c r="Q1194">
        <v>26.1036500517713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11.54045676631099</v>
      </c>
      <c r="G1195" s="13">
        <f t="shared" si="216"/>
        <v>0</v>
      </c>
      <c r="H1195" s="13">
        <f t="shared" si="217"/>
        <v>11.54045676631099</v>
      </c>
      <c r="I1195" s="16">
        <f t="shared" si="224"/>
        <v>11.606974961036302</v>
      </c>
      <c r="J1195" s="13">
        <f t="shared" si="218"/>
        <v>11.567553478319624</v>
      </c>
      <c r="K1195" s="13">
        <f t="shared" si="219"/>
        <v>3.9421482716678113E-2</v>
      </c>
      <c r="L1195" s="13">
        <f t="shared" si="220"/>
        <v>0</v>
      </c>
      <c r="M1195" s="13">
        <f t="shared" si="225"/>
        <v>0.13614783658053836</v>
      </c>
      <c r="N1195" s="13">
        <f t="shared" si="221"/>
        <v>7.1364026352013967E-3</v>
      </c>
      <c r="O1195" s="13">
        <f t="shared" si="222"/>
        <v>7.1364026352013967E-3</v>
      </c>
      <c r="Q1195">
        <v>20.103976043053191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38.374937388481342</v>
      </c>
      <c r="G1196" s="13">
        <f t="shared" si="216"/>
        <v>0</v>
      </c>
      <c r="H1196" s="13">
        <f t="shared" si="217"/>
        <v>38.374937388481342</v>
      </c>
      <c r="I1196" s="16">
        <f t="shared" si="224"/>
        <v>38.414358871198019</v>
      </c>
      <c r="J1196" s="13">
        <f t="shared" si="218"/>
        <v>36.19827390119525</v>
      </c>
      <c r="K1196" s="13">
        <f t="shared" si="219"/>
        <v>2.2160849700027683</v>
      </c>
      <c r="L1196" s="13">
        <f t="shared" si="220"/>
        <v>0</v>
      </c>
      <c r="M1196" s="13">
        <f t="shared" si="225"/>
        <v>0.12901143394533696</v>
      </c>
      <c r="N1196" s="13">
        <f t="shared" si="221"/>
        <v>6.7623368854192994E-3</v>
      </c>
      <c r="O1196" s="13">
        <f t="shared" si="222"/>
        <v>6.7623368854192994E-3</v>
      </c>
      <c r="Q1196">
        <v>16.401140697927019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45.297662798971679</v>
      </c>
      <c r="G1197" s="13">
        <f t="shared" si="216"/>
        <v>0</v>
      </c>
      <c r="H1197" s="13">
        <f t="shared" si="217"/>
        <v>45.297662798971679</v>
      </c>
      <c r="I1197" s="16">
        <f t="shared" si="224"/>
        <v>47.513747768974447</v>
      </c>
      <c r="J1197" s="13">
        <f t="shared" si="218"/>
        <v>41.544592739123942</v>
      </c>
      <c r="K1197" s="13">
        <f t="shared" si="219"/>
        <v>5.9691550298505049</v>
      </c>
      <c r="L1197" s="13">
        <f t="shared" si="220"/>
        <v>0</v>
      </c>
      <c r="M1197" s="13">
        <f t="shared" si="225"/>
        <v>0.12224909705991766</v>
      </c>
      <c r="N1197" s="13">
        <f t="shared" si="221"/>
        <v>6.4078783792741916E-3</v>
      </c>
      <c r="O1197" s="13">
        <f t="shared" si="222"/>
        <v>6.4078783792741916E-3</v>
      </c>
      <c r="Q1197">
        <v>13.03805204007373</v>
      </c>
    </row>
    <row r="1198" spans="1:17" x14ac:dyDescent="0.2">
      <c r="A1198" s="14">
        <f t="shared" si="223"/>
        <v>58441</v>
      </c>
      <c r="B1198" s="1">
        <v>1</v>
      </c>
      <c r="F1198" s="34">
        <v>180.3250418696253</v>
      </c>
      <c r="G1198" s="13">
        <f t="shared" si="216"/>
        <v>2.463873121688605</v>
      </c>
      <c r="H1198" s="13">
        <f t="shared" si="217"/>
        <v>177.86116874793669</v>
      </c>
      <c r="I1198" s="16">
        <f t="shared" si="224"/>
        <v>183.83032377778719</v>
      </c>
      <c r="J1198" s="13">
        <f t="shared" si="218"/>
        <v>77.879528733857825</v>
      </c>
      <c r="K1198" s="13">
        <f t="shared" si="219"/>
        <v>105.95079504392936</v>
      </c>
      <c r="L1198" s="13">
        <f t="shared" si="220"/>
        <v>3.6645733343780518</v>
      </c>
      <c r="M1198" s="13">
        <f t="shared" si="225"/>
        <v>3.7804145530586952</v>
      </c>
      <c r="N1198" s="13">
        <f t="shared" si="221"/>
        <v>0.19815636484713875</v>
      </c>
      <c r="O1198" s="13">
        <f t="shared" si="222"/>
        <v>2.6620294865357437</v>
      </c>
      <c r="Q1198">
        <v>13.09979022258065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52.939594463257258</v>
      </c>
      <c r="G1199" s="13">
        <f t="shared" si="216"/>
        <v>0</v>
      </c>
      <c r="H1199" s="13">
        <f t="shared" si="217"/>
        <v>52.939594463257258</v>
      </c>
      <c r="I1199" s="16">
        <f t="shared" si="224"/>
        <v>155.22581617280858</v>
      </c>
      <c r="J1199" s="13">
        <f t="shared" si="218"/>
        <v>79.064172840491366</v>
      </c>
      <c r="K1199" s="13">
        <f t="shared" si="219"/>
        <v>76.161643332317212</v>
      </c>
      <c r="L1199" s="13">
        <f t="shared" si="220"/>
        <v>2.4497077262872402</v>
      </c>
      <c r="M1199" s="13">
        <f t="shared" si="225"/>
        <v>6.0319659144987963</v>
      </c>
      <c r="N1199" s="13">
        <f t="shared" si="221"/>
        <v>0.31617496486776708</v>
      </c>
      <c r="O1199" s="13">
        <f t="shared" si="222"/>
        <v>0.31617496486776708</v>
      </c>
      <c r="Q1199">
        <v>14.063448176908659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39.708184270221352</v>
      </c>
      <c r="G1200" s="13">
        <f t="shared" si="216"/>
        <v>0</v>
      </c>
      <c r="H1200" s="13">
        <f t="shared" si="217"/>
        <v>39.708184270221352</v>
      </c>
      <c r="I1200" s="16">
        <f t="shared" si="224"/>
        <v>113.42011987625132</v>
      </c>
      <c r="J1200" s="13">
        <f t="shared" si="218"/>
        <v>71.152179782114047</v>
      </c>
      <c r="K1200" s="13">
        <f t="shared" si="219"/>
        <v>42.267940094137273</v>
      </c>
      <c r="L1200" s="13">
        <f t="shared" si="220"/>
        <v>1.0674496884106532</v>
      </c>
      <c r="M1200" s="13">
        <f t="shared" si="225"/>
        <v>6.7832406380416819</v>
      </c>
      <c r="N1200" s="13">
        <f t="shared" si="221"/>
        <v>0.35555420916211261</v>
      </c>
      <c r="O1200" s="13">
        <f t="shared" si="222"/>
        <v>0.35555420916211261</v>
      </c>
      <c r="Q1200">
        <v>13.98319077659515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16.295721257944081</v>
      </c>
      <c r="G1201" s="13">
        <f t="shared" si="216"/>
        <v>0</v>
      </c>
      <c r="H1201" s="13">
        <f t="shared" si="217"/>
        <v>16.295721257944081</v>
      </c>
      <c r="I1201" s="16">
        <f t="shared" si="224"/>
        <v>57.496211663670699</v>
      </c>
      <c r="J1201" s="13">
        <f t="shared" si="218"/>
        <v>49.544450439575833</v>
      </c>
      <c r="K1201" s="13">
        <f t="shared" si="219"/>
        <v>7.9517612240948665</v>
      </c>
      <c r="L1201" s="13">
        <f t="shared" si="220"/>
        <v>0</v>
      </c>
      <c r="M1201" s="13">
        <f t="shared" si="225"/>
        <v>6.4276864288795696</v>
      </c>
      <c r="N1201" s="13">
        <f t="shared" si="221"/>
        <v>0.3369172769937453</v>
      </c>
      <c r="O1201" s="13">
        <f t="shared" si="222"/>
        <v>0.3369172769937453</v>
      </c>
      <c r="Q1201">
        <v>14.940646322614869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5.3119964515695042</v>
      </c>
      <c r="G1202" s="13">
        <f t="shared" si="216"/>
        <v>0</v>
      </c>
      <c r="H1202" s="13">
        <f t="shared" si="217"/>
        <v>5.3119964515695042</v>
      </c>
      <c r="I1202" s="16">
        <f t="shared" si="224"/>
        <v>13.263757675664371</v>
      </c>
      <c r="J1202" s="13">
        <f t="shared" si="218"/>
        <v>13.202231620052192</v>
      </c>
      <c r="K1202" s="13">
        <f t="shared" si="219"/>
        <v>6.152605561217861E-2</v>
      </c>
      <c r="L1202" s="13">
        <f t="shared" si="220"/>
        <v>0</v>
      </c>
      <c r="M1202" s="13">
        <f t="shared" si="225"/>
        <v>6.0907691518858247</v>
      </c>
      <c r="N1202" s="13">
        <f t="shared" si="221"/>
        <v>0.31925722888889918</v>
      </c>
      <c r="O1202" s="13">
        <f t="shared" si="222"/>
        <v>0.31925722888889918</v>
      </c>
      <c r="Q1202">
        <v>19.774085986103991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1.0576341727760219</v>
      </c>
      <c r="G1203" s="13">
        <f t="shared" si="216"/>
        <v>0</v>
      </c>
      <c r="H1203" s="13">
        <f t="shared" si="217"/>
        <v>1.0576341727760219</v>
      </c>
      <c r="I1203" s="16">
        <f t="shared" si="224"/>
        <v>1.1191602283882005</v>
      </c>
      <c r="J1203" s="13">
        <f t="shared" si="218"/>
        <v>1.1191381785464185</v>
      </c>
      <c r="K1203" s="13">
        <f t="shared" si="219"/>
        <v>2.2049841782001423E-5</v>
      </c>
      <c r="L1203" s="13">
        <f t="shared" si="220"/>
        <v>0</v>
      </c>
      <c r="M1203" s="13">
        <f t="shared" si="225"/>
        <v>5.7715119229969254</v>
      </c>
      <c r="N1203" s="13">
        <f t="shared" si="221"/>
        <v>0.30252285993547051</v>
      </c>
      <c r="O1203" s="13">
        <f t="shared" si="222"/>
        <v>0.30252285993547051</v>
      </c>
      <c r="Q1203">
        <v>23.480410907325609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0.88666666699999996</v>
      </c>
      <c r="G1204" s="13">
        <f t="shared" si="216"/>
        <v>0</v>
      </c>
      <c r="H1204" s="13">
        <f t="shared" si="217"/>
        <v>0.88666666699999996</v>
      </c>
      <c r="I1204" s="16">
        <f t="shared" si="224"/>
        <v>0.88668871684178197</v>
      </c>
      <c r="J1204" s="13">
        <f t="shared" si="218"/>
        <v>0.88668205463705618</v>
      </c>
      <c r="K1204" s="13">
        <f t="shared" si="219"/>
        <v>6.6622047257824946E-6</v>
      </c>
      <c r="L1204" s="13">
        <f t="shared" si="220"/>
        <v>0</v>
      </c>
      <c r="M1204" s="13">
        <f t="shared" si="225"/>
        <v>5.4689890630614553</v>
      </c>
      <c r="N1204" s="13">
        <f t="shared" si="221"/>
        <v>0.28666564920722631</v>
      </c>
      <c r="O1204" s="13">
        <f t="shared" si="222"/>
        <v>0.28666564920722631</v>
      </c>
      <c r="Q1204">
        <v>27.068980193548381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33.845635424420877</v>
      </c>
      <c r="G1205" s="13">
        <f t="shared" si="216"/>
        <v>0</v>
      </c>
      <c r="H1205" s="13">
        <f t="shared" si="217"/>
        <v>33.845635424420877</v>
      </c>
      <c r="I1205" s="16">
        <f t="shared" si="224"/>
        <v>33.845642086625602</v>
      </c>
      <c r="J1205" s="13">
        <f t="shared" si="218"/>
        <v>33.493838370055265</v>
      </c>
      <c r="K1205" s="13">
        <f t="shared" si="219"/>
        <v>0.3518037165703376</v>
      </c>
      <c r="L1205" s="13">
        <f t="shared" si="220"/>
        <v>0</v>
      </c>
      <c r="M1205" s="13">
        <f t="shared" si="225"/>
        <v>5.1823234138542293</v>
      </c>
      <c r="N1205" s="13">
        <f t="shared" si="221"/>
        <v>0.27163961907846995</v>
      </c>
      <c r="O1205" s="13">
        <f t="shared" si="222"/>
        <v>0.27163961907846995</v>
      </c>
      <c r="Q1205">
        <v>27.33308183587258</v>
      </c>
    </row>
    <row r="1206" spans="1:17" x14ac:dyDescent="0.2">
      <c r="A1206" s="14">
        <f t="shared" si="223"/>
        <v>58685</v>
      </c>
      <c r="B1206" s="1">
        <v>9</v>
      </c>
      <c r="F1206" s="34">
        <v>45.154514158307038</v>
      </c>
      <c r="G1206" s="13">
        <f t="shared" si="216"/>
        <v>0</v>
      </c>
      <c r="H1206" s="13">
        <f t="shared" si="217"/>
        <v>45.154514158307038</v>
      </c>
      <c r="I1206" s="16">
        <f t="shared" si="224"/>
        <v>45.506317874877375</v>
      </c>
      <c r="J1206" s="13">
        <f t="shared" si="218"/>
        <v>44.155278726485477</v>
      </c>
      <c r="K1206" s="13">
        <f t="shared" si="219"/>
        <v>1.351039148391898</v>
      </c>
      <c r="L1206" s="13">
        <f t="shared" si="220"/>
        <v>0</v>
      </c>
      <c r="M1206" s="13">
        <f t="shared" si="225"/>
        <v>4.9106837947757596</v>
      </c>
      <c r="N1206" s="13">
        <f t="shared" si="221"/>
        <v>0.25740120191295035</v>
      </c>
      <c r="O1206" s="13">
        <f t="shared" si="222"/>
        <v>0.25740120191295035</v>
      </c>
      <c r="Q1206">
        <v>23.818652784490109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105.17109900322831</v>
      </c>
      <c r="G1207" s="13">
        <f t="shared" si="216"/>
        <v>0.96079426436066517</v>
      </c>
      <c r="H1207" s="13">
        <f t="shared" si="217"/>
        <v>104.21030473886763</v>
      </c>
      <c r="I1207" s="16">
        <f t="shared" si="224"/>
        <v>105.56134388725954</v>
      </c>
      <c r="J1207" s="13">
        <f t="shared" si="218"/>
        <v>87.754268897364938</v>
      </c>
      <c r="K1207" s="13">
        <f t="shared" si="219"/>
        <v>17.807074989894602</v>
      </c>
      <c r="L1207" s="13">
        <f t="shared" si="220"/>
        <v>6.9883055866726482E-2</v>
      </c>
      <c r="M1207" s="13">
        <f t="shared" si="225"/>
        <v>4.7231656487295357</v>
      </c>
      <c r="N1207" s="13">
        <f t="shared" si="221"/>
        <v>0.24757214384487936</v>
      </c>
      <c r="O1207" s="13">
        <f t="shared" si="222"/>
        <v>1.2083664082055445</v>
      </c>
      <c r="Q1207">
        <v>21.755509778303871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43.638441457096377</v>
      </c>
      <c r="G1208" s="13">
        <f t="shared" si="216"/>
        <v>0</v>
      </c>
      <c r="H1208" s="13">
        <f t="shared" si="217"/>
        <v>43.638441457096377</v>
      </c>
      <c r="I1208" s="16">
        <f t="shared" si="224"/>
        <v>61.375633391124254</v>
      </c>
      <c r="J1208" s="13">
        <f t="shared" si="218"/>
        <v>52.040649428312392</v>
      </c>
      <c r="K1208" s="13">
        <f t="shared" si="219"/>
        <v>9.3349839628118616</v>
      </c>
      <c r="L1208" s="13">
        <f t="shared" si="220"/>
        <v>0</v>
      </c>
      <c r="M1208" s="13">
        <f t="shared" si="225"/>
        <v>4.4755935048846567</v>
      </c>
      <c r="N1208" s="13">
        <f t="shared" si="221"/>
        <v>0.23459526118474311</v>
      </c>
      <c r="O1208" s="13">
        <f t="shared" si="222"/>
        <v>0.23459526118474311</v>
      </c>
      <c r="Q1208">
        <v>15.017245976619551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66.824142895529917</v>
      </c>
      <c r="G1209" s="13">
        <f t="shared" si="216"/>
        <v>0.19385514220669733</v>
      </c>
      <c r="H1209" s="13">
        <f t="shared" si="217"/>
        <v>66.630287753323216</v>
      </c>
      <c r="I1209" s="16">
        <f t="shared" si="224"/>
        <v>75.965271716135078</v>
      </c>
      <c r="J1209" s="13">
        <f t="shared" si="218"/>
        <v>56.74363988968063</v>
      </c>
      <c r="K1209" s="13">
        <f t="shared" si="219"/>
        <v>19.221631826454448</v>
      </c>
      <c r="L1209" s="13">
        <f t="shared" si="220"/>
        <v>0.12757172280370419</v>
      </c>
      <c r="M1209" s="13">
        <f t="shared" si="225"/>
        <v>4.3685699665036184</v>
      </c>
      <c r="N1209" s="13">
        <f t="shared" si="221"/>
        <v>0.22898545437096229</v>
      </c>
      <c r="O1209" s="13">
        <f t="shared" si="222"/>
        <v>0.4228405965776596</v>
      </c>
      <c r="Q1209">
        <v>12.99259122258065</v>
      </c>
    </row>
    <row r="1210" spans="1:17" x14ac:dyDescent="0.2">
      <c r="A1210" s="14">
        <f t="shared" si="223"/>
        <v>58807</v>
      </c>
      <c r="B1210" s="1">
        <v>1</v>
      </c>
      <c r="F1210" s="34">
        <v>87.405773088367553</v>
      </c>
      <c r="G1210" s="13">
        <f t="shared" si="216"/>
        <v>0.60548774606345013</v>
      </c>
      <c r="H1210" s="13">
        <f t="shared" si="217"/>
        <v>86.800285342304107</v>
      </c>
      <c r="I1210" s="16">
        <f t="shared" si="224"/>
        <v>105.89434544595485</v>
      </c>
      <c r="J1210" s="13">
        <f t="shared" si="218"/>
        <v>67.967613505949444</v>
      </c>
      <c r="K1210" s="13">
        <f t="shared" si="219"/>
        <v>37.926731940005411</v>
      </c>
      <c r="L1210" s="13">
        <f t="shared" si="220"/>
        <v>0.8904058929016212</v>
      </c>
      <c r="M1210" s="13">
        <f t="shared" si="225"/>
        <v>5.0299904050342779</v>
      </c>
      <c r="N1210" s="13">
        <f t="shared" si="221"/>
        <v>0.26365484522620403</v>
      </c>
      <c r="O1210" s="13">
        <f t="shared" si="222"/>
        <v>0.86914259128965421</v>
      </c>
      <c r="Q1210">
        <v>13.54285308761532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30.373356347765021</v>
      </c>
      <c r="G1211" s="13">
        <f t="shared" si="216"/>
        <v>0</v>
      </c>
      <c r="H1211" s="13">
        <f t="shared" si="217"/>
        <v>30.373356347765021</v>
      </c>
      <c r="I1211" s="16">
        <f t="shared" si="224"/>
        <v>67.40968239486881</v>
      </c>
      <c r="J1211" s="13">
        <f t="shared" si="218"/>
        <v>53.077393202449556</v>
      </c>
      <c r="K1211" s="13">
        <f t="shared" si="219"/>
        <v>14.332289192419253</v>
      </c>
      <c r="L1211" s="13">
        <f t="shared" si="220"/>
        <v>0</v>
      </c>
      <c r="M1211" s="13">
        <f t="shared" si="225"/>
        <v>4.7663355598080734</v>
      </c>
      <c r="N1211" s="13">
        <f t="shared" si="221"/>
        <v>0.24983496251993076</v>
      </c>
      <c r="O1211" s="13">
        <f t="shared" si="222"/>
        <v>0.24983496251993076</v>
      </c>
      <c r="Q1211">
        <v>13.12079113877172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22.47848368336631</v>
      </c>
      <c r="G1212" s="13">
        <f t="shared" si="216"/>
        <v>0</v>
      </c>
      <c r="H1212" s="13">
        <f t="shared" si="217"/>
        <v>22.47848368336631</v>
      </c>
      <c r="I1212" s="16">
        <f t="shared" si="224"/>
        <v>36.81077287578556</v>
      </c>
      <c r="J1212" s="13">
        <f t="shared" si="218"/>
        <v>34.975209631013833</v>
      </c>
      <c r="K1212" s="13">
        <f t="shared" si="219"/>
        <v>1.8355632447717269</v>
      </c>
      <c r="L1212" s="13">
        <f t="shared" si="220"/>
        <v>0</v>
      </c>
      <c r="M1212" s="13">
        <f t="shared" si="225"/>
        <v>4.5165005972881431</v>
      </c>
      <c r="N1212" s="13">
        <f t="shared" si="221"/>
        <v>0.23673947066583886</v>
      </c>
      <c r="O1212" s="13">
        <f t="shared" si="222"/>
        <v>0.23673947066583886</v>
      </c>
      <c r="Q1212">
        <v>16.92017484052915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4.8480552283708906</v>
      </c>
      <c r="G1213" s="13">
        <f t="shared" si="216"/>
        <v>0</v>
      </c>
      <c r="H1213" s="13">
        <f t="shared" si="217"/>
        <v>4.8480552283708906</v>
      </c>
      <c r="I1213" s="16">
        <f t="shared" si="224"/>
        <v>6.6836184731426176</v>
      </c>
      <c r="J1213" s="13">
        <f t="shared" si="218"/>
        <v>6.6740321737994037</v>
      </c>
      <c r="K1213" s="13">
        <f t="shared" si="219"/>
        <v>9.5862993432138666E-3</v>
      </c>
      <c r="L1213" s="13">
        <f t="shared" si="220"/>
        <v>0</v>
      </c>
      <c r="M1213" s="13">
        <f t="shared" si="225"/>
        <v>4.2797611266223043</v>
      </c>
      <c r="N1213" s="13">
        <f t="shared" si="221"/>
        <v>0.22433039957996473</v>
      </c>
      <c r="O1213" s="13">
        <f t="shared" si="222"/>
        <v>0.22433039957996473</v>
      </c>
      <c r="Q1213">
        <v>18.41687693835091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4.8686469964987911</v>
      </c>
      <c r="G1214" s="13">
        <f t="shared" si="216"/>
        <v>0</v>
      </c>
      <c r="H1214" s="13">
        <f t="shared" si="217"/>
        <v>4.8686469964987911</v>
      </c>
      <c r="I1214" s="16">
        <f t="shared" si="224"/>
        <v>4.8782332958420049</v>
      </c>
      <c r="J1214" s="13">
        <f t="shared" si="218"/>
        <v>4.8759051078736446</v>
      </c>
      <c r="K1214" s="13">
        <f t="shared" si="219"/>
        <v>2.3281879683603179E-3</v>
      </c>
      <c r="L1214" s="13">
        <f t="shared" si="220"/>
        <v>0</v>
      </c>
      <c r="M1214" s="13">
        <f t="shared" si="225"/>
        <v>4.0554307270423395</v>
      </c>
      <c r="N1214" s="13">
        <f t="shared" si="221"/>
        <v>0.21257176943991676</v>
      </c>
      <c r="O1214" s="13">
        <f t="shared" si="222"/>
        <v>0.21257176943991676</v>
      </c>
      <c r="Q1214">
        <v>21.7513032648639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2.67285508366396</v>
      </c>
      <c r="G1215" s="13">
        <f t="shared" si="216"/>
        <v>0</v>
      </c>
      <c r="H1215" s="13">
        <f t="shared" si="217"/>
        <v>2.67285508366396</v>
      </c>
      <c r="I1215" s="16">
        <f t="shared" si="224"/>
        <v>2.6751832716323203</v>
      </c>
      <c r="J1215" s="13">
        <f t="shared" si="218"/>
        <v>2.674941235417466</v>
      </c>
      <c r="K1215" s="13">
        <f t="shared" si="219"/>
        <v>2.4203621485430205E-4</v>
      </c>
      <c r="L1215" s="13">
        <f t="shared" si="220"/>
        <v>0</v>
      </c>
      <c r="M1215" s="13">
        <f t="shared" si="225"/>
        <v>3.8428589576024228</v>
      </c>
      <c r="N1215" s="13">
        <f t="shared" si="221"/>
        <v>0.20142948636218996</v>
      </c>
      <c r="O1215" s="13">
        <f t="shared" si="222"/>
        <v>0.20142948636218996</v>
      </c>
      <c r="Q1215">
        <v>25.042821579769239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0.88666666699999996</v>
      </c>
      <c r="G1216" s="13">
        <f t="shared" si="216"/>
        <v>0</v>
      </c>
      <c r="H1216" s="13">
        <f t="shared" si="217"/>
        <v>0.88666666699999996</v>
      </c>
      <c r="I1216" s="16">
        <f t="shared" si="224"/>
        <v>0.88690870321485427</v>
      </c>
      <c r="J1216" s="13">
        <f t="shared" si="218"/>
        <v>0.88690266158790798</v>
      </c>
      <c r="K1216" s="13">
        <f t="shared" si="219"/>
        <v>6.0416269462848504E-6</v>
      </c>
      <c r="L1216" s="13">
        <f t="shared" si="220"/>
        <v>0</v>
      </c>
      <c r="M1216" s="13">
        <f t="shared" si="225"/>
        <v>3.6414294712402326</v>
      </c>
      <c r="N1216" s="13">
        <f t="shared" si="221"/>
        <v>0.19087124354771784</v>
      </c>
      <c r="O1216" s="13">
        <f t="shared" si="222"/>
        <v>0.19087124354771784</v>
      </c>
      <c r="Q1216">
        <v>27.789954843328179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0.98714889952452589</v>
      </c>
      <c r="G1217" s="13">
        <f t="shared" si="216"/>
        <v>0</v>
      </c>
      <c r="H1217" s="13">
        <f t="shared" si="217"/>
        <v>0.98714889952452589</v>
      </c>
      <c r="I1217" s="16">
        <f t="shared" si="224"/>
        <v>0.98715494115147218</v>
      </c>
      <c r="J1217" s="13">
        <f t="shared" si="218"/>
        <v>0.98714612175393424</v>
      </c>
      <c r="K1217" s="13">
        <f t="shared" si="219"/>
        <v>8.8193975379402545E-6</v>
      </c>
      <c r="L1217" s="13">
        <f t="shared" si="220"/>
        <v>0</v>
      </c>
      <c r="M1217" s="13">
        <f t="shared" si="225"/>
        <v>3.4505582276925146</v>
      </c>
      <c r="N1217" s="13">
        <f t="shared" si="221"/>
        <v>0.18086642760903537</v>
      </c>
      <c r="O1217" s="13">
        <f t="shared" si="222"/>
        <v>0.18086642760903537</v>
      </c>
      <c r="Q1217">
        <v>27.372081193548379</v>
      </c>
    </row>
    <row r="1218" spans="1:17" x14ac:dyDescent="0.2">
      <c r="A1218" s="14">
        <f t="shared" si="223"/>
        <v>59050</v>
      </c>
      <c r="B1218" s="1">
        <v>9</v>
      </c>
      <c r="F1218" s="34">
        <v>4.5711143476190133</v>
      </c>
      <c r="G1218" s="13">
        <f t="shared" si="216"/>
        <v>0</v>
      </c>
      <c r="H1218" s="13">
        <f t="shared" si="217"/>
        <v>4.5711143476190133</v>
      </c>
      <c r="I1218" s="16">
        <f t="shared" si="224"/>
        <v>4.5711231670165509</v>
      </c>
      <c r="J1218" s="13">
        <f t="shared" si="218"/>
        <v>4.5699277012586128</v>
      </c>
      <c r="K1218" s="13">
        <f t="shared" si="219"/>
        <v>1.1954657579380523E-3</v>
      </c>
      <c r="L1218" s="13">
        <f t="shared" si="220"/>
        <v>0</v>
      </c>
      <c r="M1218" s="13">
        <f t="shared" si="225"/>
        <v>3.2696918000834794</v>
      </c>
      <c r="N1218" s="13">
        <f t="shared" si="221"/>
        <v>0.17138602980745118</v>
      </c>
      <c r="O1218" s="13">
        <f t="shared" si="222"/>
        <v>0.17138602980745118</v>
      </c>
      <c r="Q1218">
        <v>25.11299465876079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5.1685466058483103</v>
      </c>
      <c r="G1219" s="13">
        <f t="shared" si="216"/>
        <v>0</v>
      </c>
      <c r="H1219" s="13">
        <f t="shared" si="217"/>
        <v>5.1685466058483103</v>
      </c>
      <c r="I1219" s="16">
        <f t="shared" si="224"/>
        <v>5.1697420716062483</v>
      </c>
      <c r="J1219" s="13">
        <f t="shared" si="218"/>
        <v>5.1679135130939207</v>
      </c>
      <c r="K1219" s="13">
        <f t="shared" si="219"/>
        <v>1.8285585123276604E-3</v>
      </c>
      <c r="L1219" s="13">
        <f t="shared" si="220"/>
        <v>0</v>
      </c>
      <c r="M1219" s="13">
        <f t="shared" si="225"/>
        <v>3.0983057702760282</v>
      </c>
      <c r="N1219" s="13">
        <f t="shared" si="221"/>
        <v>0.16240256194286204</v>
      </c>
      <c r="O1219" s="13">
        <f t="shared" si="222"/>
        <v>0.16240256194286204</v>
      </c>
      <c r="Q1219">
        <v>24.711341180288901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74.971683410113073</v>
      </c>
      <c r="G1220" s="13">
        <f t="shared" si="216"/>
        <v>0.35680595249836045</v>
      </c>
      <c r="H1220" s="13">
        <f t="shared" si="217"/>
        <v>74.61487745761471</v>
      </c>
      <c r="I1220" s="16">
        <f t="shared" si="224"/>
        <v>74.61670601612704</v>
      </c>
      <c r="J1220" s="13">
        <f t="shared" si="218"/>
        <v>59.723584948263259</v>
      </c>
      <c r="K1220" s="13">
        <f t="shared" si="219"/>
        <v>14.893121067863781</v>
      </c>
      <c r="L1220" s="13">
        <f t="shared" si="220"/>
        <v>0</v>
      </c>
      <c r="M1220" s="13">
        <f t="shared" si="225"/>
        <v>2.935903208333166</v>
      </c>
      <c r="N1220" s="13">
        <f t="shared" si="221"/>
        <v>0.15388997665233553</v>
      </c>
      <c r="O1220" s="13">
        <f t="shared" si="222"/>
        <v>0.51069592915069595</v>
      </c>
      <c r="Q1220">
        <v>15.23008715734948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33.510567437262431</v>
      </c>
      <c r="G1221" s="13">
        <f t="shared" si="216"/>
        <v>0</v>
      </c>
      <c r="H1221" s="13">
        <f t="shared" si="217"/>
        <v>33.510567437262431</v>
      </c>
      <c r="I1221" s="16">
        <f t="shared" si="224"/>
        <v>48.403688505126212</v>
      </c>
      <c r="J1221" s="13">
        <f t="shared" si="218"/>
        <v>42.721473738525944</v>
      </c>
      <c r="K1221" s="13">
        <f t="shared" si="219"/>
        <v>5.6822147666002678</v>
      </c>
      <c r="L1221" s="13">
        <f t="shared" si="220"/>
        <v>0</v>
      </c>
      <c r="M1221" s="13">
        <f t="shared" si="225"/>
        <v>2.7820132316808306</v>
      </c>
      <c r="N1221" s="13">
        <f t="shared" si="221"/>
        <v>0.14582359188636712</v>
      </c>
      <c r="O1221" s="13">
        <f t="shared" si="222"/>
        <v>0.14582359188636712</v>
      </c>
      <c r="Q1221">
        <v>13.90509362948943</v>
      </c>
    </row>
    <row r="1222" spans="1:17" x14ac:dyDescent="0.2">
      <c r="A1222" s="14">
        <f t="shared" si="223"/>
        <v>59172</v>
      </c>
      <c r="B1222" s="1">
        <v>1</v>
      </c>
      <c r="F1222" s="34">
        <v>31.746106807790689</v>
      </c>
      <c r="G1222" s="13">
        <f t="shared" ref="G1222:G1285" si="228">IF((F1222-$J$2)&gt;0,$I$2*(F1222-$J$2),0)</f>
        <v>0</v>
      </c>
      <c r="H1222" s="13">
        <f t="shared" ref="H1222:H1285" si="229">F1222-G1222</f>
        <v>31.746106807790689</v>
      </c>
      <c r="I1222" s="16">
        <f t="shared" si="224"/>
        <v>37.428321574390957</v>
      </c>
      <c r="J1222" s="13">
        <f t="shared" ref="J1222:J1285" si="230">I1222/SQRT(1+(I1222/($K$2*(300+(25*Q1222)+0.05*(Q1222)^3)))^2)</f>
        <v>34.838561259307248</v>
      </c>
      <c r="K1222" s="13">
        <f t="shared" ref="K1222:K1285" si="231">I1222-J1222</f>
        <v>2.5897603150837085</v>
      </c>
      <c r="L1222" s="13">
        <f t="shared" ref="L1222:L1285" si="232">IF(K1222&gt;$N$2,(K1222-$N$2)/$L$2,0)</f>
        <v>0</v>
      </c>
      <c r="M1222" s="13">
        <f t="shared" si="225"/>
        <v>2.6361896397944635</v>
      </c>
      <c r="N1222" s="13">
        <f t="shared" ref="N1222:N1285" si="233">$M$2*M1222</f>
        <v>0.13818001934383317</v>
      </c>
      <c r="O1222" s="13">
        <f t="shared" ref="O1222:O1285" si="234">N1222+G1222</f>
        <v>0.13818001934383317</v>
      </c>
      <c r="Q1222">
        <v>14.593935222580649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16.274461265668709</v>
      </c>
      <c r="G1223" s="13">
        <f t="shared" si="228"/>
        <v>0</v>
      </c>
      <c r="H1223" s="13">
        <f t="shared" si="229"/>
        <v>16.274461265668709</v>
      </c>
      <c r="I1223" s="16">
        <f t="shared" ref="I1223:I1286" si="237">H1223+K1222-L1222</f>
        <v>18.864221580752417</v>
      </c>
      <c r="J1223" s="13">
        <f t="shared" si="230"/>
        <v>18.459648682477518</v>
      </c>
      <c r="K1223" s="13">
        <f t="shared" si="231"/>
        <v>0.40457289827489973</v>
      </c>
      <c r="L1223" s="13">
        <f t="shared" si="232"/>
        <v>0</v>
      </c>
      <c r="M1223" s="13">
        <f t="shared" ref="M1223:M1286" si="238">L1223+M1222-N1222</f>
        <v>2.4980096204506301</v>
      </c>
      <c r="N1223" s="13">
        <f t="shared" si="233"/>
        <v>0.13093709665813791</v>
      </c>
      <c r="O1223" s="13">
        <f t="shared" si="234"/>
        <v>0.13093709665813791</v>
      </c>
      <c r="Q1223">
        <v>13.702312695984009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8.4815340255879814</v>
      </c>
      <c r="G1224" s="13">
        <f t="shared" si="228"/>
        <v>0</v>
      </c>
      <c r="H1224" s="13">
        <f t="shared" si="229"/>
        <v>8.4815340255879814</v>
      </c>
      <c r="I1224" s="16">
        <f t="shared" si="237"/>
        <v>8.8861069238628811</v>
      </c>
      <c r="J1224" s="13">
        <f t="shared" si="230"/>
        <v>8.8501555226166957</v>
      </c>
      <c r="K1224" s="13">
        <f t="shared" si="231"/>
        <v>3.5951401246185455E-2</v>
      </c>
      <c r="L1224" s="13">
        <f t="shared" si="232"/>
        <v>0</v>
      </c>
      <c r="M1224" s="13">
        <f t="shared" si="238"/>
        <v>2.3670725237924923</v>
      </c>
      <c r="N1224" s="13">
        <f t="shared" si="233"/>
        <v>0.12407382313793036</v>
      </c>
      <c r="O1224" s="13">
        <f t="shared" si="234"/>
        <v>0.12407382313793036</v>
      </c>
      <c r="Q1224">
        <v>15.064497199044309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65.724383705938692</v>
      </c>
      <c r="G1225" s="13">
        <f t="shared" si="228"/>
        <v>0.17185995841487284</v>
      </c>
      <c r="H1225" s="13">
        <f t="shared" si="229"/>
        <v>65.552523747523821</v>
      </c>
      <c r="I1225" s="16">
        <f t="shared" si="237"/>
        <v>65.588475148770002</v>
      </c>
      <c r="J1225" s="13">
        <f t="shared" si="230"/>
        <v>55.292369987451302</v>
      </c>
      <c r="K1225" s="13">
        <f t="shared" si="231"/>
        <v>10.2961051613187</v>
      </c>
      <c r="L1225" s="13">
        <f t="shared" si="232"/>
        <v>0</v>
      </c>
      <c r="M1225" s="13">
        <f t="shared" si="238"/>
        <v>2.242998700654562</v>
      </c>
      <c r="N1225" s="13">
        <f t="shared" si="233"/>
        <v>0.11757029887607215</v>
      </c>
      <c r="O1225" s="13">
        <f t="shared" si="234"/>
        <v>0.28943025729094496</v>
      </c>
      <c r="Q1225">
        <v>15.67819136618338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4.4096527834524286</v>
      </c>
      <c r="G1226" s="13">
        <f t="shared" si="228"/>
        <v>0</v>
      </c>
      <c r="H1226" s="13">
        <f t="shared" si="229"/>
        <v>4.4096527834524286</v>
      </c>
      <c r="I1226" s="16">
        <f t="shared" si="237"/>
        <v>14.705757944771129</v>
      </c>
      <c r="J1226" s="13">
        <f t="shared" si="230"/>
        <v>14.576511295707895</v>
      </c>
      <c r="K1226" s="13">
        <f t="shared" si="231"/>
        <v>0.12924664906323358</v>
      </c>
      <c r="L1226" s="13">
        <f t="shared" si="232"/>
        <v>0</v>
      </c>
      <c r="M1226" s="13">
        <f t="shared" si="238"/>
        <v>2.1254284017784899</v>
      </c>
      <c r="N1226" s="13">
        <f t="shared" si="233"/>
        <v>0.11140766705030467</v>
      </c>
      <c r="O1226" s="13">
        <f t="shared" si="234"/>
        <v>0.11140766705030467</v>
      </c>
      <c r="Q1226">
        <v>16.668105090364818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3.957681714156152</v>
      </c>
      <c r="G1227" s="13">
        <f t="shared" si="228"/>
        <v>0</v>
      </c>
      <c r="H1227" s="13">
        <f t="shared" si="229"/>
        <v>3.957681714156152</v>
      </c>
      <c r="I1227" s="16">
        <f t="shared" si="237"/>
        <v>4.0869283632193856</v>
      </c>
      <c r="J1227" s="13">
        <f t="shared" si="230"/>
        <v>4.0854356710224007</v>
      </c>
      <c r="K1227" s="13">
        <f t="shared" si="231"/>
        <v>1.4926921969848905E-3</v>
      </c>
      <c r="L1227" s="13">
        <f t="shared" si="232"/>
        <v>0</v>
      </c>
      <c r="M1227" s="13">
        <f t="shared" si="238"/>
        <v>2.0140207347281853</v>
      </c>
      <c r="N1227" s="13">
        <f t="shared" si="233"/>
        <v>0.10556805924831715</v>
      </c>
      <c r="O1227" s="13">
        <f t="shared" si="234"/>
        <v>0.10556805924831715</v>
      </c>
      <c r="Q1227">
        <v>21.141063907893269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0.88666666699999996</v>
      </c>
      <c r="G1228" s="13">
        <f t="shared" si="228"/>
        <v>0</v>
      </c>
      <c r="H1228" s="13">
        <f t="shared" si="229"/>
        <v>0.88666666699999996</v>
      </c>
      <c r="I1228" s="16">
        <f t="shared" si="237"/>
        <v>0.88815935919698485</v>
      </c>
      <c r="J1228" s="13">
        <f t="shared" si="230"/>
        <v>0.88815209117866745</v>
      </c>
      <c r="K1228" s="13">
        <f t="shared" si="231"/>
        <v>7.268018317407865E-6</v>
      </c>
      <c r="L1228" s="13">
        <f t="shared" si="232"/>
        <v>0</v>
      </c>
      <c r="M1228" s="13">
        <f t="shared" si="238"/>
        <v>1.9084526754798681</v>
      </c>
      <c r="N1228" s="13">
        <f t="shared" si="233"/>
        <v>0.10003454365868727</v>
      </c>
      <c r="O1228" s="13">
        <f t="shared" si="234"/>
        <v>0.10003454365868727</v>
      </c>
      <c r="Q1228">
        <v>26.471761079593328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0.88666666699999996</v>
      </c>
      <c r="G1229" s="13">
        <f t="shared" si="228"/>
        <v>0</v>
      </c>
      <c r="H1229" s="13">
        <f t="shared" si="229"/>
        <v>0.88666666699999996</v>
      </c>
      <c r="I1229" s="16">
        <f t="shared" si="237"/>
        <v>0.88667393501831737</v>
      </c>
      <c r="J1229" s="13">
        <f t="shared" si="230"/>
        <v>0.886668908148462</v>
      </c>
      <c r="K1229" s="13">
        <f t="shared" si="231"/>
        <v>5.0268698553734836E-6</v>
      </c>
      <c r="L1229" s="13">
        <f t="shared" si="232"/>
        <v>0</v>
      </c>
      <c r="M1229" s="13">
        <f t="shared" si="238"/>
        <v>1.8084181318211807</v>
      </c>
      <c r="N1229" s="13">
        <f t="shared" si="233"/>
        <v>9.4791075977474992E-2</v>
      </c>
      <c r="O1229" s="13">
        <f t="shared" si="234"/>
        <v>9.4791075977474992E-2</v>
      </c>
      <c r="Q1229">
        <v>29.142385193548382</v>
      </c>
    </row>
    <row r="1230" spans="1:17" x14ac:dyDescent="0.2">
      <c r="A1230" s="14">
        <f t="shared" si="235"/>
        <v>59415</v>
      </c>
      <c r="B1230" s="1">
        <v>9</v>
      </c>
      <c r="F1230" s="34">
        <v>5.2043896436670227</v>
      </c>
      <c r="G1230" s="13">
        <f t="shared" si="228"/>
        <v>0</v>
      </c>
      <c r="H1230" s="13">
        <f t="shared" si="229"/>
        <v>5.2043896436670227</v>
      </c>
      <c r="I1230" s="16">
        <f t="shared" si="237"/>
        <v>5.2043946705368782</v>
      </c>
      <c r="J1230" s="13">
        <f t="shared" si="230"/>
        <v>5.203081647602219</v>
      </c>
      <c r="K1230" s="13">
        <f t="shared" si="231"/>
        <v>1.3130229346591804E-3</v>
      </c>
      <c r="L1230" s="13">
        <f t="shared" si="232"/>
        <v>0</v>
      </c>
      <c r="M1230" s="13">
        <f t="shared" si="238"/>
        <v>1.7136270558437057</v>
      </c>
      <c r="N1230" s="13">
        <f t="shared" si="233"/>
        <v>8.9822452888124141E-2</v>
      </c>
      <c r="O1230" s="13">
        <f t="shared" si="234"/>
        <v>8.9822452888124141E-2</v>
      </c>
      <c r="Q1230">
        <v>27.25362379625712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115.3101289791887</v>
      </c>
      <c r="G1231" s="13">
        <f t="shared" si="228"/>
        <v>1.1635748638798731</v>
      </c>
      <c r="H1231" s="13">
        <f t="shared" si="229"/>
        <v>114.14655411530883</v>
      </c>
      <c r="I1231" s="16">
        <f t="shared" si="237"/>
        <v>114.14786713824348</v>
      </c>
      <c r="J1231" s="13">
        <f t="shared" si="230"/>
        <v>90.190583591105778</v>
      </c>
      <c r="K1231" s="13">
        <f t="shared" si="231"/>
        <v>23.957283547137706</v>
      </c>
      <c r="L1231" s="13">
        <f t="shared" si="232"/>
        <v>0.32070177440942038</v>
      </c>
      <c r="M1231" s="13">
        <f t="shared" si="238"/>
        <v>1.944506377365002</v>
      </c>
      <c r="N1231" s="13">
        <f t="shared" si="233"/>
        <v>0.10192435505491636</v>
      </c>
      <c r="O1231" s="13">
        <f t="shared" si="234"/>
        <v>1.2654992189347893</v>
      </c>
      <c r="Q1231">
        <v>20.75905379722845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19.510838194930621</v>
      </c>
      <c r="G1232" s="13">
        <f t="shared" si="228"/>
        <v>0</v>
      </c>
      <c r="H1232" s="13">
        <f t="shared" si="229"/>
        <v>19.510838194930621</v>
      </c>
      <c r="I1232" s="16">
        <f t="shared" si="237"/>
        <v>43.147419967658905</v>
      </c>
      <c r="J1232" s="13">
        <f t="shared" si="230"/>
        <v>39.829789038007505</v>
      </c>
      <c r="K1232" s="13">
        <f t="shared" si="231"/>
        <v>3.3176309296514006</v>
      </c>
      <c r="L1232" s="13">
        <f t="shared" si="232"/>
        <v>0</v>
      </c>
      <c r="M1232" s="13">
        <f t="shared" si="238"/>
        <v>1.8425820223100857</v>
      </c>
      <c r="N1232" s="13">
        <f t="shared" si="233"/>
        <v>9.6581829941968053E-2</v>
      </c>
      <c r="O1232" s="13">
        <f t="shared" si="234"/>
        <v>9.6581829941968053E-2</v>
      </c>
      <c r="Q1232">
        <v>15.78653422258065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3.087577276625749</v>
      </c>
      <c r="G1233" s="13">
        <f t="shared" si="228"/>
        <v>0</v>
      </c>
      <c r="H1233" s="13">
        <f t="shared" si="229"/>
        <v>3.087577276625749</v>
      </c>
      <c r="I1233" s="16">
        <f t="shared" si="237"/>
        <v>6.40520820627715</v>
      </c>
      <c r="J1233" s="13">
        <f t="shared" si="230"/>
        <v>6.3916273706474911</v>
      </c>
      <c r="K1233" s="13">
        <f t="shared" si="231"/>
        <v>1.3580835629658949E-2</v>
      </c>
      <c r="L1233" s="13">
        <f t="shared" si="232"/>
        <v>0</v>
      </c>
      <c r="M1233" s="13">
        <f t="shared" si="238"/>
        <v>1.7460001923681177</v>
      </c>
      <c r="N1233" s="13">
        <f t="shared" si="233"/>
        <v>9.1519341671706708E-2</v>
      </c>
      <c r="O1233" s="13">
        <f t="shared" si="234"/>
        <v>9.1519341671706708E-2</v>
      </c>
      <c r="Q1233">
        <v>15.0233944935063</v>
      </c>
    </row>
    <row r="1234" spans="1:17" x14ac:dyDescent="0.2">
      <c r="A1234" s="14">
        <f t="shared" si="235"/>
        <v>59537</v>
      </c>
      <c r="B1234" s="1">
        <v>1</v>
      </c>
      <c r="F1234" s="34">
        <v>65.762011040137239</v>
      </c>
      <c r="G1234" s="13">
        <f t="shared" si="228"/>
        <v>0.17261250509884377</v>
      </c>
      <c r="H1234" s="13">
        <f t="shared" si="229"/>
        <v>65.589398535038399</v>
      </c>
      <c r="I1234" s="16">
        <f t="shared" si="237"/>
        <v>65.602979370668052</v>
      </c>
      <c r="J1234" s="13">
        <f t="shared" si="230"/>
        <v>55.522721076172957</v>
      </c>
      <c r="K1234" s="13">
        <f t="shared" si="231"/>
        <v>10.080258294495096</v>
      </c>
      <c r="L1234" s="13">
        <f t="shared" si="232"/>
        <v>0</v>
      </c>
      <c r="M1234" s="13">
        <f t="shared" si="238"/>
        <v>1.654480850696411</v>
      </c>
      <c r="N1234" s="13">
        <f t="shared" si="233"/>
        <v>8.672221167330596E-2</v>
      </c>
      <c r="O1234" s="13">
        <f t="shared" si="234"/>
        <v>0.2593347167721497</v>
      </c>
      <c r="Q1234">
        <v>15.877677574805521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65.650776931534097</v>
      </c>
      <c r="G1235" s="13">
        <f t="shared" si="228"/>
        <v>0.17038782292678092</v>
      </c>
      <c r="H1235" s="13">
        <f t="shared" si="229"/>
        <v>65.480389108607312</v>
      </c>
      <c r="I1235" s="16">
        <f t="shared" si="237"/>
        <v>75.560647403102408</v>
      </c>
      <c r="J1235" s="13">
        <f t="shared" si="230"/>
        <v>60.150840741442224</v>
      </c>
      <c r="K1235" s="13">
        <f t="shared" si="231"/>
        <v>15.409806661660184</v>
      </c>
      <c r="L1235" s="13">
        <f t="shared" si="232"/>
        <v>0</v>
      </c>
      <c r="M1235" s="13">
        <f t="shared" si="238"/>
        <v>1.5677586390231051</v>
      </c>
      <c r="N1235" s="13">
        <f t="shared" si="233"/>
        <v>8.2176530776277734E-2</v>
      </c>
      <c r="O1235" s="13">
        <f t="shared" si="234"/>
        <v>0.25256435370305863</v>
      </c>
      <c r="Q1235">
        <v>15.195234499861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13.77467101422504</v>
      </c>
      <c r="G1236" s="13">
        <f t="shared" si="228"/>
        <v>0</v>
      </c>
      <c r="H1236" s="13">
        <f t="shared" si="229"/>
        <v>13.77467101422504</v>
      </c>
      <c r="I1236" s="16">
        <f t="shared" si="237"/>
        <v>29.184477675885226</v>
      </c>
      <c r="J1236" s="13">
        <f t="shared" si="230"/>
        <v>28.22163236062487</v>
      </c>
      <c r="K1236" s="13">
        <f t="shared" si="231"/>
        <v>0.96284531526035622</v>
      </c>
      <c r="L1236" s="13">
        <f t="shared" si="232"/>
        <v>0</v>
      </c>
      <c r="M1236" s="13">
        <f t="shared" si="238"/>
        <v>1.4855821082468275</v>
      </c>
      <c r="N1236" s="13">
        <f t="shared" si="233"/>
        <v>7.7869118881145449E-2</v>
      </c>
      <c r="O1236" s="13">
        <f t="shared" si="234"/>
        <v>7.7869118881145449E-2</v>
      </c>
      <c r="Q1236">
        <v>16.744974296272702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18.426771736794151</v>
      </c>
      <c r="G1237" s="13">
        <f t="shared" si="228"/>
        <v>0</v>
      </c>
      <c r="H1237" s="13">
        <f t="shared" si="229"/>
        <v>18.426771736794151</v>
      </c>
      <c r="I1237" s="16">
        <f t="shared" si="237"/>
        <v>19.389617052054508</v>
      </c>
      <c r="J1237" s="13">
        <f t="shared" si="230"/>
        <v>19.094352858504667</v>
      </c>
      <c r="K1237" s="13">
        <f t="shared" si="231"/>
        <v>0.29526419354984057</v>
      </c>
      <c r="L1237" s="13">
        <f t="shared" si="232"/>
        <v>0</v>
      </c>
      <c r="M1237" s="13">
        <f t="shared" si="238"/>
        <v>1.4077129893656819</v>
      </c>
      <c r="N1237" s="13">
        <f t="shared" si="233"/>
        <v>7.3787486744042119E-2</v>
      </c>
      <c r="O1237" s="13">
        <f t="shared" si="234"/>
        <v>7.3787486744042119E-2</v>
      </c>
      <c r="Q1237">
        <v>16.622248666018859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0.88666666699999996</v>
      </c>
      <c r="G1238" s="13">
        <f t="shared" si="228"/>
        <v>0</v>
      </c>
      <c r="H1238" s="13">
        <f t="shared" si="229"/>
        <v>0.88666666699999996</v>
      </c>
      <c r="I1238" s="16">
        <f t="shared" si="237"/>
        <v>1.1819308605498406</v>
      </c>
      <c r="J1238" s="13">
        <f t="shared" si="230"/>
        <v>1.1819043703285792</v>
      </c>
      <c r="K1238" s="13">
        <f t="shared" si="231"/>
        <v>2.6490221261443736E-5</v>
      </c>
      <c r="L1238" s="13">
        <f t="shared" si="232"/>
        <v>0</v>
      </c>
      <c r="M1238" s="13">
        <f t="shared" si="238"/>
        <v>1.3339255026216397</v>
      </c>
      <c r="N1238" s="13">
        <f t="shared" si="233"/>
        <v>6.9919799764428803E-2</v>
      </c>
      <c r="O1238" s="13">
        <f t="shared" si="234"/>
        <v>6.9919799764428803E-2</v>
      </c>
      <c r="Q1238">
        <v>23.339694502117759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3.002594179056262</v>
      </c>
      <c r="G1239" s="13">
        <f t="shared" si="228"/>
        <v>0</v>
      </c>
      <c r="H1239" s="13">
        <f t="shared" si="229"/>
        <v>3.002594179056262</v>
      </c>
      <c r="I1239" s="16">
        <f t="shared" si="237"/>
        <v>3.0026206692775235</v>
      </c>
      <c r="J1239" s="13">
        <f t="shared" si="230"/>
        <v>3.0023025535509809</v>
      </c>
      <c r="K1239" s="13">
        <f t="shared" si="231"/>
        <v>3.1811572654261155E-4</v>
      </c>
      <c r="L1239" s="13">
        <f t="shared" si="232"/>
        <v>0</v>
      </c>
      <c r="M1239" s="13">
        <f t="shared" si="238"/>
        <v>1.2640057028572109</v>
      </c>
      <c r="N1239" s="13">
        <f t="shared" si="233"/>
        <v>6.6254843670936606E-2</v>
      </c>
      <c r="O1239" s="13">
        <f t="shared" si="234"/>
        <v>6.6254843670936606E-2</v>
      </c>
      <c r="Q1239">
        <v>25.568704628634521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0.88666666699999996</v>
      </c>
      <c r="G1240" s="13">
        <f t="shared" si="228"/>
        <v>0</v>
      </c>
      <c r="H1240" s="13">
        <f t="shared" si="229"/>
        <v>0.88666666699999996</v>
      </c>
      <c r="I1240" s="16">
        <f t="shared" si="237"/>
        <v>0.88698478272654258</v>
      </c>
      <c r="J1240" s="13">
        <f t="shared" si="230"/>
        <v>0.8869773810880911</v>
      </c>
      <c r="K1240" s="13">
        <f t="shared" si="231"/>
        <v>7.4016384514763445E-6</v>
      </c>
      <c r="L1240" s="13">
        <f t="shared" si="232"/>
        <v>0</v>
      </c>
      <c r="M1240" s="13">
        <f t="shared" si="238"/>
        <v>1.1977508591862742</v>
      </c>
      <c r="N1240" s="13">
        <f t="shared" si="233"/>
        <v>6.2781992005839227E-2</v>
      </c>
      <c r="O1240" s="13">
        <f t="shared" si="234"/>
        <v>6.2781992005839227E-2</v>
      </c>
      <c r="Q1240">
        <v>26.31077163248418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4.0230276554551399</v>
      </c>
      <c r="G1241" s="13">
        <f t="shared" si="228"/>
        <v>0</v>
      </c>
      <c r="H1241" s="13">
        <f t="shared" si="229"/>
        <v>4.0230276554551399</v>
      </c>
      <c r="I1241" s="16">
        <f t="shared" si="237"/>
        <v>4.0230350570935913</v>
      </c>
      <c r="J1241" s="13">
        <f t="shared" si="230"/>
        <v>4.0223952739304716</v>
      </c>
      <c r="K1241" s="13">
        <f t="shared" si="231"/>
        <v>6.3978316311974481E-4</v>
      </c>
      <c r="L1241" s="13">
        <f t="shared" si="232"/>
        <v>0</v>
      </c>
      <c r="M1241" s="13">
        <f t="shared" si="238"/>
        <v>1.134968867180435</v>
      </c>
      <c r="N1241" s="13">
        <f t="shared" si="233"/>
        <v>5.9491175313877855E-2</v>
      </c>
      <c r="O1241" s="13">
        <f t="shared" si="234"/>
        <v>5.9491175313877855E-2</v>
      </c>
      <c r="Q1241">
        <v>26.864791193548381</v>
      </c>
    </row>
    <row r="1242" spans="1:17" x14ac:dyDescent="0.2">
      <c r="A1242" s="14">
        <f t="shared" si="235"/>
        <v>59780</v>
      </c>
      <c r="B1242" s="1">
        <v>9</v>
      </c>
      <c r="F1242" s="34">
        <v>45.556617077821357</v>
      </c>
      <c r="G1242" s="13">
        <f t="shared" si="228"/>
        <v>0</v>
      </c>
      <c r="H1242" s="13">
        <f t="shared" si="229"/>
        <v>45.556617077821357</v>
      </c>
      <c r="I1242" s="16">
        <f t="shared" si="237"/>
        <v>45.557256860984481</v>
      </c>
      <c r="J1242" s="13">
        <f t="shared" si="230"/>
        <v>44.624938439269442</v>
      </c>
      <c r="K1242" s="13">
        <f t="shared" si="231"/>
        <v>0.93231842171503843</v>
      </c>
      <c r="L1242" s="13">
        <f t="shared" si="232"/>
        <v>0</v>
      </c>
      <c r="M1242" s="13">
        <f t="shared" si="238"/>
        <v>1.0754776918665572</v>
      </c>
      <c r="N1242" s="13">
        <f t="shared" si="233"/>
        <v>5.6372851946102254E-2</v>
      </c>
      <c r="O1242" s="13">
        <f t="shared" si="234"/>
        <v>5.6372851946102254E-2</v>
      </c>
      <c r="Q1242">
        <v>26.61500844052744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0.88666666699999996</v>
      </c>
      <c r="G1243" s="13">
        <f t="shared" si="228"/>
        <v>0</v>
      </c>
      <c r="H1243" s="13">
        <f t="shared" si="229"/>
        <v>0.88666666699999996</v>
      </c>
      <c r="I1243" s="16">
        <f t="shared" si="237"/>
        <v>1.8189850887150385</v>
      </c>
      <c r="J1243" s="13">
        <f t="shared" si="230"/>
        <v>1.818892455720039</v>
      </c>
      <c r="K1243" s="13">
        <f t="shared" si="231"/>
        <v>9.2632994999508611E-5</v>
      </c>
      <c r="L1243" s="13">
        <f t="shared" si="232"/>
        <v>0</v>
      </c>
      <c r="M1243" s="13">
        <f t="shared" si="238"/>
        <v>1.019104839920455</v>
      </c>
      <c r="N1243" s="13">
        <f t="shared" si="233"/>
        <v>5.3417980394074319E-2</v>
      </c>
      <c r="O1243" s="13">
        <f t="shared" si="234"/>
        <v>5.3417980394074319E-2</v>
      </c>
      <c r="Q1243">
        <v>23.63513364457005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57.0375522194974</v>
      </c>
      <c r="G1244" s="13">
        <f t="shared" si="228"/>
        <v>0</v>
      </c>
      <c r="H1244" s="13">
        <f t="shared" si="229"/>
        <v>57.0375522194974</v>
      </c>
      <c r="I1244" s="16">
        <f t="shared" si="237"/>
        <v>57.037644852492399</v>
      </c>
      <c r="J1244" s="13">
        <f t="shared" si="230"/>
        <v>50.76417653202963</v>
      </c>
      <c r="K1244" s="13">
        <f t="shared" si="231"/>
        <v>6.2734683204627686</v>
      </c>
      <c r="L1244" s="13">
        <f t="shared" si="232"/>
        <v>0</v>
      </c>
      <c r="M1244" s="13">
        <f t="shared" si="238"/>
        <v>0.96568685952638067</v>
      </c>
      <c r="N1244" s="13">
        <f t="shared" si="233"/>
        <v>5.0617993074217771E-2</v>
      </c>
      <c r="O1244" s="13">
        <f t="shared" si="234"/>
        <v>5.0617993074217771E-2</v>
      </c>
      <c r="Q1244">
        <v>16.816173153586671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17.391706776792361</v>
      </c>
      <c r="G1245" s="13">
        <f t="shared" si="228"/>
        <v>0</v>
      </c>
      <c r="H1245" s="13">
        <f t="shared" si="229"/>
        <v>17.391706776792361</v>
      </c>
      <c r="I1245" s="16">
        <f t="shared" si="237"/>
        <v>23.66517509725513</v>
      </c>
      <c r="J1245" s="13">
        <f t="shared" si="230"/>
        <v>22.957146886447251</v>
      </c>
      <c r="K1245" s="13">
        <f t="shared" si="231"/>
        <v>0.70802821080787837</v>
      </c>
      <c r="L1245" s="13">
        <f t="shared" si="232"/>
        <v>0</v>
      </c>
      <c r="M1245" s="13">
        <f t="shared" si="238"/>
        <v>0.9150688664521629</v>
      </c>
      <c r="N1245" s="13">
        <f t="shared" si="233"/>
        <v>4.7964771486302432E-2</v>
      </c>
      <c r="O1245" s="13">
        <f t="shared" si="234"/>
        <v>4.7964771486302432E-2</v>
      </c>
      <c r="Q1245">
        <v>14.479273618196549</v>
      </c>
    </row>
    <row r="1246" spans="1:17" x14ac:dyDescent="0.2">
      <c r="A1246" s="14">
        <f t="shared" si="235"/>
        <v>59902</v>
      </c>
      <c r="B1246" s="1">
        <v>1</v>
      </c>
      <c r="F1246" s="34">
        <v>26.844769385685112</v>
      </c>
      <c r="G1246" s="13">
        <f t="shared" si="228"/>
        <v>0</v>
      </c>
      <c r="H1246" s="13">
        <f t="shared" si="229"/>
        <v>26.844769385685112</v>
      </c>
      <c r="I1246" s="16">
        <f t="shared" si="237"/>
        <v>27.55279759649299</v>
      </c>
      <c r="J1246" s="13">
        <f t="shared" si="230"/>
        <v>26.41972053071737</v>
      </c>
      <c r="K1246" s="13">
        <f t="shared" si="231"/>
        <v>1.1330770657756197</v>
      </c>
      <c r="L1246" s="13">
        <f t="shared" si="232"/>
        <v>0</v>
      </c>
      <c r="M1246" s="13">
        <f t="shared" si="238"/>
        <v>0.86710409496586049</v>
      </c>
      <c r="N1246" s="13">
        <f t="shared" si="233"/>
        <v>4.5450622674035442E-2</v>
      </c>
      <c r="O1246" s="13">
        <f t="shared" si="234"/>
        <v>4.5450622674035442E-2</v>
      </c>
      <c r="Q1246">
        <v>14.252438222580651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12.42120549906217</v>
      </c>
      <c r="G1247" s="13">
        <f t="shared" si="228"/>
        <v>0</v>
      </c>
      <c r="H1247" s="13">
        <f t="shared" si="229"/>
        <v>12.42120549906217</v>
      </c>
      <c r="I1247" s="16">
        <f t="shared" si="237"/>
        <v>13.55428256483779</v>
      </c>
      <c r="J1247" s="13">
        <f t="shared" si="230"/>
        <v>13.435761754681582</v>
      </c>
      <c r="K1247" s="13">
        <f t="shared" si="231"/>
        <v>0.11852081015620719</v>
      </c>
      <c r="L1247" s="13">
        <f t="shared" si="232"/>
        <v>0</v>
      </c>
      <c r="M1247" s="13">
        <f t="shared" si="238"/>
        <v>0.82165347229182506</v>
      </c>
      <c r="N1247" s="13">
        <f t="shared" si="233"/>
        <v>4.3068256919507573E-2</v>
      </c>
      <c r="O1247" s="13">
        <f t="shared" si="234"/>
        <v>4.3068256919507573E-2</v>
      </c>
      <c r="Q1247">
        <v>15.54190636466584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30.656741424305999</v>
      </c>
      <c r="G1248" s="13">
        <f t="shared" si="228"/>
        <v>0</v>
      </c>
      <c r="H1248" s="13">
        <f t="shared" si="229"/>
        <v>30.656741424305999</v>
      </c>
      <c r="I1248" s="16">
        <f t="shared" si="237"/>
        <v>30.775262234462204</v>
      </c>
      <c r="J1248" s="13">
        <f t="shared" si="230"/>
        <v>29.198776237901747</v>
      </c>
      <c r="K1248" s="13">
        <f t="shared" si="231"/>
        <v>1.5764859965604572</v>
      </c>
      <c r="L1248" s="13">
        <f t="shared" si="232"/>
        <v>0</v>
      </c>
      <c r="M1248" s="13">
        <f t="shared" si="238"/>
        <v>0.77858521537231751</v>
      </c>
      <c r="N1248" s="13">
        <f t="shared" si="233"/>
        <v>4.0810766606820238E-2</v>
      </c>
      <c r="O1248" s="13">
        <f t="shared" si="234"/>
        <v>4.0810766606820238E-2</v>
      </c>
      <c r="Q1248">
        <v>14.1480430960312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11.151685484996539</v>
      </c>
      <c r="G1249" s="13">
        <f t="shared" si="228"/>
        <v>0</v>
      </c>
      <c r="H1249" s="13">
        <f t="shared" si="229"/>
        <v>11.151685484996539</v>
      </c>
      <c r="I1249" s="16">
        <f t="shared" si="237"/>
        <v>12.728171481556997</v>
      </c>
      <c r="J1249" s="13">
        <f t="shared" si="230"/>
        <v>12.639375186449474</v>
      </c>
      <c r="K1249" s="13">
        <f t="shared" si="231"/>
        <v>8.8796295107522738E-2</v>
      </c>
      <c r="L1249" s="13">
        <f t="shared" si="232"/>
        <v>0</v>
      </c>
      <c r="M1249" s="13">
        <f t="shared" si="238"/>
        <v>0.73777444876549725</v>
      </c>
      <c r="N1249" s="13">
        <f t="shared" si="233"/>
        <v>3.867160619360855E-2</v>
      </c>
      <c r="O1249" s="13">
        <f t="shared" si="234"/>
        <v>3.867160619360855E-2</v>
      </c>
      <c r="Q1249">
        <v>16.275608440588329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8.48</v>
      </c>
      <c r="G1250" s="13">
        <f t="shared" si="228"/>
        <v>0</v>
      </c>
      <c r="H1250" s="13">
        <f t="shared" si="229"/>
        <v>8.48</v>
      </c>
      <c r="I1250" s="16">
        <f t="shared" si="237"/>
        <v>8.5687962951075232</v>
      </c>
      <c r="J1250" s="13">
        <f t="shared" si="230"/>
        <v>8.5611745532059178</v>
      </c>
      <c r="K1250" s="13">
        <f t="shared" si="231"/>
        <v>7.6217419016053611E-3</v>
      </c>
      <c r="L1250" s="13">
        <f t="shared" si="232"/>
        <v>0</v>
      </c>
      <c r="M1250" s="13">
        <f t="shared" si="238"/>
        <v>0.69910284257188871</v>
      </c>
      <c r="N1250" s="13">
        <f t="shared" si="233"/>
        <v>3.6644573232388601E-2</v>
      </c>
      <c r="O1250" s="13">
        <f t="shared" si="234"/>
        <v>3.6644573232388601E-2</v>
      </c>
      <c r="Q1250">
        <v>25.341025710074071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0.88666666699999996</v>
      </c>
      <c r="G1251" s="13">
        <f t="shared" si="228"/>
        <v>0</v>
      </c>
      <c r="H1251" s="13">
        <f t="shared" si="229"/>
        <v>0.88666666699999996</v>
      </c>
      <c r="I1251" s="16">
        <f t="shared" si="237"/>
        <v>0.89428840890160533</v>
      </c>
      <c r="J1251" s="13">
        <f t="shared" si="230"/>
        <v>0.89427948723287276</v>
      </c>
      <c r="K1251" s="13">
        <f t="shared" si="231"/>
        <v>8.9216687325643917E-6</v>
      </c>
      <c r="L1251" s="13">
        <f t="shared" si="232"/>
        <v>0</v>
      </c>
      <c r="M1251" s="13">
        <f t="shared" si="238"/>
        <v>0.66245826933950014</v>
      </c>
      <c r="N1251" s="13">
        <f t="shared" si="233"/>
        <v>3.4723790386700475E-2</v>
      </c>
      <c r="O1251" s="13">
        <f t="shared" si="234"/>
        <v>3.4723790386700475E-2</v>
      </c>
      <c r="Q1251">
        <v>25.13979823885802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0.88666666699999996</v>
      </c>
      <c r="G1252" s="13">
        <f t="shared" si="228"/>
        <v>0</v>
      </c>
      <c r="H1252" s="13">
        <f t="shared" si="229"/>
        <v>0.88666666699999996</v>
      </c>
      <c r="I1252" s="16">
        <f t="shared" si="237"/>
        <v>0.88667558866873253</v>
      </c>
      <c r="J1252" s="13">
        <f t="shared" si="230"/>
        <v>0.8866701294720668</v>
      </c>
      <c r="K1252" s="13">
        <f t="shared" si="231"/>
        <v>5.4591966657246971E-6</v>
      </c>
      <c r="L1252" s="13">
        <f t="shared" si="232"/>
        <v>0</v>
      </c>
      <c r="M1252" s="13">
        <f t="shared" si="238"/>
        <v>0.62773447895279966</v>
      </c>
      <c r="N1252" s="13">
        <f t="shared" si="233"/>
        <v>3.2903688389903471E-2</v>
      </c>
      <c r="O1252" s="13">
        <f t="shared" si="234"/>
        <v>3.2903688389903471E-2</v>
      </c>
      <c r="Q1252">
        <v>28.530830193548379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1.0533333330000001</v>
      </c>
      <c r="G1253" s="13">
        <f t="shared" si="228"/>
        <v>0</v>
      </c>
      <c r="H1253" s="13">
        <f t="shared" si="229"/>
        <v>1.0533333330000001</v>
      </c>
      <c r="I1253" s="16">
        <f t="shared" si="237"/>
        <v>1.0533387921966657</v>
      </c>
      <c r="J1253" s="13">
        <f t="shared" si="230"/>
        <v>1.0533258513522619</v>
      </c>
      <c r="K1253" s="13">
        <f t="shared" si="231"/>
        <v>1.2940844403841467E-5</v>
      </c>
      <c r="L1253" s="13">
        <f t="shared" si="232"/>
        <v>0</v>
      </c>
      <c r="M1253" s="13">
        <f t="shared" si="238"/>
        <v>0.59483079056289623</v>
      </c>
      <c r="N1253" s="13">
        <f t="shared" si="233"/>
        <v>3.1178989897212784E-2</v>
      </c>
      <c r="O1253" s="13">
        <f t="shared" si="234"/>
        <v>3.1178989897212784E-2</v>
      </c>
      <c r="Q1253">
        <v>25.999224676037912</v>
      </c>
    </row>
    <row r="1254" spans="1:17" x14ac:dyDescent="0.2">
      <c r="A1254" s="14">
        <f t="shared" si="235"/>
        <v>60146</v>
      </c>
      <c r="B1254" s="1">
        <v>9</v>
      </c>
      <c r="F1254" s="34">
        <v>5.9556785429906922</v>
      </c>
      <c r="G1254" s="13">
        <f t="shared" si="228"/>
        <v>0</v>
      </c>
      <c r="H1254" s="13">
        <f t="shared" si="229"/>
        <v>5.9556785429906922</v>
      </c>
      <c r="I1254" s="16">
        <f t="shared" si="237"/>
        <v>5.9556914838350963</v>
      </c>
      <c r="J1254" s="13">
        <f t="shared" si="230"/>
        <v>5.9530734173913906</v>
      </c>
      <c r="K1254" s="13">
        <f t="shared" si="231"/>
        <v>2.6180664437056578E-3</v>
      </c>
      <c r="L1254" s="13">
        <f t="shared" si="232"/>
        <v>0</v>
      </c>
      <c r="M1254" s="13">
        <f t="shared" si="238"/>
        <v>0.56365180066568343</v>
      </c>
      <c r="N1254" s="13">
        <f t="shared" si="233"/>
        <v>2.9544694184157044E-2</v>
      </c>
      <c r="O1254" s="13">
        <f t="shared" si="234"/>
        <v>2.9544694184157044E-2</v>
      </c>
      <c r="Q1254">
        <v>25.18201300256629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7.3223619098633677</v>
      </c>
      <c r="G1255" s="13">
        <f t="shared" si="228"/>
        <v>0</v>
      </c>
      <c r="H1255" s="13">
        <f t="shared" si="229"/>
        <v>7.3223619098633677</v>
      </c>
      <c r="I1255" s="16">
        <f t="shared" si="237"/>
        <v>7.3249799763070733</v>
      </c>
      <c r="J1255" s="13">
        <f t="shared" si="230"/>
        <v>7.3194677853129804</v>
      </c>
      <c r="K1255" s="13">
        <f t="shared" si="231"/>
        <v>5.512190994092947E-3</v>
      </c>
      <c r="L1255" s="13">
        <f t="shared" si="232"/>
        <v>0</v>
      </c>
      <c r="M1255" s="13">
        <f t="shared" si="238"/>
        <v>0.53410710648152637</v>
      </c>
      <c r="N1255" s="13">
        <f t="shared" si="233"/>
        <v>2.7996062647090252E-2</v>
      </c>
      <c r="O1255" s="13">
        <f t="shared" si="234"/>
        <v>2.7996062647090252E-2</v>
      </c>
      <c r="Q1255">
        <v>24.291424450876981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2.6538268905686042</v>
      </c>
      <c r="G1256" s="13">
        <f t="shared" si="228"/>
        <v>0</v>
      </c>
      <c r="H1256" s="13">
        <f t="shared" si="229"/>
        <v>2.6538268905686042</v>
      </c>
      <c r="I1256" s="16">
        <f t="shared" si="237"/>
        <v>2.6593390815626972</v>
      </c>
      <c r="J1256" s="13">
        <f t="shared" si="230"/>
        <v>2.6585417194416698</v>
      </c>
      <c r="K1256" s="13">
        <f t="shared" si="231"/>
        <v>7.9736212102732296E-4</v>
      </c>
      <c r="L1256" s="13">
        <f t="shared" si="232"/>
        <v>0</v>
      </c>
      <c r="M1256" s="13">
        <f t="shared" si="238"/>
        <v>0.50611104383443617</v>
      </c>
      <c r="N1256" s="13">
        <f t="shared" si="233"/>
        <v>2.6528605063717112E-2</v>
      </c>
      <c r="O1256" s="13">
        <f t="shared" si="234"/>
        <v>2.6528605063717112E-2</v>
      </c>
      <c r="Q1256">
        <v>16.458123152777279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35.71006154178356</v>
      </c>
      <c r="G1257" s="13">
        <f t="shared" si="228"/>
        <v>0</v>
      </c>
      <c r="H1257" s="13">
        <f t="shared" si="229"/>
        <v>35.71006154178356</v>
      </c>
      <c r="I1257" s="16">
        <f t="shared" si="237"/>
        <v>35.710858903904587</v>
      </c>
      <c r="J1257" s="13">
        <f t="shared" si="230"/>
        <v>34.041020848941955</v>
      </c>
      <c r="K1257" s="13">
        <f t="shared" si="231"/>
        <v>1.6698380549626322</v>
      </c>
      <c r="L1257" s="13">
        <f t="shared" si="232"/>
        <v>0</v>
      </c>
      <c r="M1257" s="13">
        <f t="shared" si="238"/>
        <v>0.47958243877071904</v>
      </c>
      <c r="N1257" s="13">
        <f t="shared" si="233"/>
        <v>2.513806657379453E-2</v>
      </c>
      <c r="O1257" s="13">
        <f t="shared" si="234"/>
        <v>2.513806657379453E-2</v>
      </c>
      <c r="Q1257">
        <v>16.98090954779116</v>
      </c>
    </row>
    <row r="1258" spans="1:17" x14ac:dyDescent="0.2">
      <c r="A1258" s="14">
        <f t="shared" si="235"/>
        <v>60268</v>
      </c>
      <c r="B1258" s="1">
        <v>1</v>
      </c>
      <c r="F1258" s="34">
        <v>16.027378843002602</v>
      </c>
      <c r="G1258" s="13">
        <f t="shared" si="228"/>
        <v>0</v>
      </c>
      <c r="H1258" s="13">
        <f t="shared" si="229"/>
        <v>16.027378843002602</v>
      </c>
      <c r="I1258" s="16">
        <f t="shared" si="237"/>
        <v>17.697216897965234</v>
      </c>
      <c r="J1258" s="13">
        <f t="shared" si="230"/>
        <v>17.328935838069835</v>
      </c>
      <c r="K1258" s="13">
        <f t="shared" si="231"/>
        <v>0.3682810598953985</v>
      </c>
      <c r="L1258" s="13">
        <f t="shared" si="232"/>
        <v>0</v>
      </c>
      <c r="M1258" s="13">
        <f t="shared" si="238"/>
        <v>0.45444437219692452</v>
      </c>
      <c r="N1258" s="13">
        <f t="shared" si="233"/>
        <v>2.3820415342260096E-2</v>
      </c>
      <c r="O1258" s="13">
        <f t="shared" si="234"/>
        <v>2.3820415342260096E-2</v>
      </c>
      <c r="Q1258">
        <v>12.99944172567848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11.19177300611697</v>
      </c>
      <c r="G1259" s="13">
        <f t="shared" si="228"/>
        <v>0</v>
      </c>
      <c r="H1259" s="13">
        <f t="shared" si="229"/>
        <v>11.19177300611697</v>
      </c>
      <c r="I1259" s="16">
        <f t="shared" si="237"/>
        <v>11.560054066012368</v>
      </c>
      <c r="J1259" s="13">
        <f t="shared" si="230"/>
        <v>11.467199993441115</v>
      </c>
      <c r="K1259" s="13">
        <f t="shared" si="231"/>
        <v>9.2854072571252999E-2</v>
      </c>
      <c r="L1259" s="13">
        <f t="shared" si="232"/>
        <v>0</v>
      </c>
      <c r="M1259" s="13">
        <f t="shared" si="238"/>
        <v>0.43062395685466442</v>
      </c>
      <c r="N1259" s="13">
        <f t="shared" si="233"/>
        <v>2.2571830869017016E-2</v>
      </c>
      <c r="O1259" s="13">
        <f t="shared" si="234"/>
        <v>2.2571830869017016E-2</v>
      </c>
      <c r="Q1259">
        <v>13.870042222580651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16.210358258915509</v>
      </c>
      <c r="G1260" s="13">
        <f t="shared" si="228"/>
        <v>0</v>
      </c>
      <c r="H1260" s="13">
        <f t="shared" si="229"/>
        <v>16.210358258915509</v>
      </c>
      <c r="I1260" s="16">
        <f t="shared" si="237"/>
        <v>16.303212331486762</v>
      </c>
      <c r="J1260" s="13">
        <f t="shared" si="230"/>
        <v>16.136581113919434</v>
      </c>
      <c r="K1260" s="13">
        <f t="shared" si="231"/>
        <v>0.16663121756732835</v>
      </c>
      <c r="L1260" s="13">
        <f t="shared" si="232"/>
        <v>0</v>
      </c>
      <c r="M1260" s="13">
        <f t="shared" si="238"/>
        <v>0.40805212598564738</v>
      </c>
      <c r="N1260" s="13">
        <f t="shared" si="233"/>
        <v>2.1388692911480059E-2</v>
      </c>
      <c r="O1260" s="13">
        <f t="shared" si="234"/>
        <v>2.1388692911480059E-2</v>
      </c>
      <c r="Q1260">
        <v>17.045642605292759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1.429859312694399</v>
      </c>
      <c r="G1261" s="13">
        <f t="shared" si="228"/>
        <v>0</v>
      </c>
      <c r="H1261" s="13">
        <f t="shared" si="229"/>
        <v>1.429859312694399</v>
      </c>
      <c r="I1261" s="16">
        <f t="shared" si="237"/>
        <v>1.5964905302617274</v>
      </c>
      <c r="J1261" s="13">
        <f t="shared" si="230"/>
        <v>1.5963829455042724</v>
      </c>
      <c r="K1261" s="13">
        <f t="shared" si="231"/>
        <v>1.0758475745498153E-4</v>
      </c>
      <c r="L1261" s="13">
        <f t="shared" si="232"/>
        <v>0</v>
      </c>
      <c r="M1261" s="13">
        <f t="shared" si="238"/>
        <v>0.38666343307416734</v>
      </c>
      <c r="N1261" s="13">
        <f t="shared" si="233"/>
        <v>2.0267570987763654E-2</v>
      </c>
      <c r="O1261" s="13">
        <f t="shared" si="234"/>
        <v>2.0267570987763654E-2</v>
      </c>
      <c r="Q1261">
        <v>19.803240228581309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2.5745961563305162</v>
      </c>
      <c r="G1262" s="13">
        <f t="shared" si="228"/>
        <v>0</v>
      </c>
      <c r="H1262" s="13">
        <f t="shared" si="229"/>
        <v>2.5745961563305162</v>
      </c>
      <c r="I1262" s="16">
        <f t="shared" si="237"/>
        <v>2.574703741087971</v>
      </c>
      <c r="J1262" s="13">
        <f t="shared" si="230"/>
        <v>2.5742996105038864</v>
      </c>
      <c r="K1262" s="13">
        <f t="shared" si="231"/>
        <v>4.0413058408450553E-4</v>
      </c>
      <c r="L1262" s="13">
        <f t="shared" si="232"/>
        <v>0</v>
      </c>
      <c r="M1262" s="13">
        <f t="shared" si="238"/>
        <v>0.36639586208640368</v>
      </c>
      <c r="N1262" s="13">
        <f t="shared" si="233"/>
        <v>1.920521443007684E-2</v>
      </c>
      <c r="O1262" s="13">
        <f t="shared" si="234"/>
        <v>1.920521443007684E-2</v>
      </c>
      <c r="Q1262">
        <v>20.581112903348171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0.99482463967676493</v>
      </c>
      <c r="G1263" s="13">
        <f t="shared" si="228"/>
        <v>0</v>
      </c>
      <c r="H1263" s="13">
        <f t="shared" si="229"/>
        <v>0.99482463967676493</v>
      </c>
      <c r="I1263" s="16">
        <f t="shared" si="237"/>
        <v>0.99522877026084944</v>
      </c>
      <c r="J1263" s="13">
        <f t="shared" si="230"/>
        <v>0.99522000764280771</v>
      </c>
      <c r="K1263" s="13">
        <f t="shared" si="231"/>
        <v>8.7626180417244015E-6</v>
      </c>
      <c r="L1263" s="13">
        <f t="shared" si="232"/>
        <v>0</v>
      </c>
      <c r="M1263" s="13">
        <f t="shared" si="238"/>
        <v>0.34719064765632685</v>
      </c>
      <c r="N1263" s="13">
        <f t="shared" si="233"/>
        <v>1.8198542959485146E-2</v>
      </c>
      <c r="O1263" s="13">
        <f t="shared" si="234"/>
        <v>1.8198542959485146E-2</v>
      </c>
      <c r="Q1263">
        <v>27.598279431293271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0.88666666699999996</v>
      </c>
      <c r="G1264" s="13">
        <f t="shared" si="228"/>
        <v>0</v>
      </c>
      <c r="H1264" s="13">
        <f t="shared" si="229"/>
        <v>0.88666666699999996</v>
      </c>
      <c r="I1264" s="16">
        <f t="shared" si="237"/>
        <v>0.88667542961804169</v>
      </c>
      <c r="J1264" s="13">
        <f t="shared" si="230"/>
        <v>0.88666926178527783</v>
      </c>
      <c r="K1264" s="13">
        <f t="shared" si="231"/>
        <v>6.1678327638592378E-6</v>
      </c>
      <c r="L1264" s="13">
        <f t="shared" si="232"/>
        <v>0</v>
      </c>
      <c r="M1264" s="13">
        <f t="shared" si="238"/>
        <v>0.3289921046968417</v>
      </c>
      <c r="N1264" s="13">
        <f t="shared" si="233"/>
        <v>1.7244637754711144E-2</v>
      </c>
      <c r="O1264" s="13">
        <f t="shared" si="234"/>
        <v>1.7244637754711144E-2</v>
      </c>
      <c r="Q1264">
        <v>27.632501946165291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2.2250654921834361</v>
      </c>
      <c r="G1265" s="13">
        <f t="shared" si="228"/>
        <v>0</v>
      </c>
      <c r="H1265" s="13">
        <f t="shared" si="229"/>
        <v>2.2250654921834361</v>
      </c>
      <c r="I1265" s="16">
        <f t="shared" si="237"/>
        <v>2.2250716600161997</v>
      </c>
      <c r="J1265" s="13">
        <f t="shared" si="230"/>
        <v>2.2249946484340599</v>
      </c>
      <c r="K1265" s="13">
        <f t="shared" si="231"/>
        <v>7.7011582139796531E-5</v>
      </c>
      <c r="L1265" s="13">
        <f t="shared" si="232"/>
        <v>0</v>
      </c>
      <c r="M1265" s="13">
        <f t="shared" si="238"/>
        <v>0.31174746694213057</v>
      </c>
      <c r="N1265" s="13">
        <f t="shared" si="233"/>
        <v>1.634073298907783E-2</v>
      </c>
      <c r="O1265" s="13">
        <f t="shared" si="234"/>
        <v>1.634073298907783E-2</v>
      </c>
      <c r="Q1265">
        <v>29.373130193548381</v>
      </c>
    </row>
    <row r="1266" spans="1:17" x14ac:dyDescent="0.2">
      <c r="A1266" s="14">
        <f t="shared" si="235"/>
        <v>60511</v>
      </c>
      <c r="B1266" s="1">
        <v>9</v>
      </c>
      <c r="F1266" s="34">
        <v>0.88666666699999996</v>
      </c>
      <c r="G1266" s="13">
        <f t="shared" si="228"/>
        <v>0</v>
      </c>
      <c r="H1266" s="13">
        <f t="shared" si="229"/>
        <v>0.88666666699999996</v>
      </c>
      <c r="I1266" s="16">
        <f t="shared" si="237"/>
        <v>0.88674367858213976</v>
      </c>
      <c r="J1266" s="13">
        <f t="shared" si="230"/>
        <v>0.88673750402487128</v>
      </c>
      <c r="K1266" s="13">
        <f t="shared" si="231"/>
        <v>6.1745572684790417E-6</v>
      </c>
      <c r="L1266" s="13">
        <f t="shared" si="232"/>
        <v>0</v>
      </c>
      <c r="M1266" s="13">
        <f t="shared" si="238"/>
        <v>0.29540673395305272</v>
      </c>
      <c r="N1266" s="13">
        <f t="shared" si="233"/>
        <v>1.5484207811056408E-2</v>
      </c>
      <c r="O1266" s="13">
        <f t="shared" si="234"/>
        <v>1.5484207811056408E-2</v>
      </c>
      <c r="Q1266">
        <v>27.6262067568987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6.1682382695379872</v>
      </c>
      <c r="G1267" s="13">
        <f t="shared" si="228"/>
        <v>0</v>
      </c>
      <c r="H1267" s="13">
        <f t="shared" si="229"/>
        <v>6.1682382695379872</v>
      </c>
      <c r="I1267" s="16">
        <f t="shared" si="237"/>
        <v>6.1682444440952553</v>
      </c>
      <c r="J1267" s="13">
        <f t="shared" si="230"/>
        <v>6.1650021929541161</v>
      </c>
      <c r="K1267" s="13">
        <f t="shared" si="231"/>
        <v>3.2422511411391852E-3</v>
      </c>
      <c r="L1267" s="13">
        <f t="shared" si="232"/>
        <v>0</v>
      </c>
      <c r="M1267" s="13">
        <f t="shared" si="238"/>
        <v>0.27992252614199631</v>
      </c>
      <c r="N1267" s="13">
        <f t="shared" si="233"/>
        <v>1.4672578745166243E-2</v>
      </c>
      <c r="O1267" s="13">
        <f t="shared" si="234"/>
        <v>1.4672578745166243E-2</v>
      </c>
      <c r="Q1267">
        <v>24.4016670360588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35.181381570167709</v>
      </c>
      <c r="G1268" s="13">
        <f t="shared" si="228"/>
        <v>0</v>
      </c>
      <c r="H1268" s="13">
        <f t="shared" si="229"/>
        <v>35.181381570167709</v>
      </c>
      <c r="I1268" s="16">
        <f t="shared" si="237"/>
        <v>35.184623821308847</v>
      </c>
      <c r="J1268" s="13">
        <f t="shared" si="230"/>
        <v>33.781981869058342</v>
      </c>
      <c r="K1268" s="13">
        <f t="shared" si="231"/>
        <v>1.4026419522505051</v>
      </c>
      <c r="L1268" s="13">
        <f t="shared" si="232"/>
        <v>0</v>
      </c>
      <c r="M1268" s="13">
        <f t="shared" si="238"/>
        <v>0.26524994739683005</v>
      </c>
      <c r="N1268" s="13">
        <f t="shared" si="233"/>
        <v>1.390349249119361E-2</v>
      </c>
      <c r="O1268" s="13">
        <f t="shared" si="234"/>
        <v>1.390349249119361E-2</v>
      </c>
      <c r="Q1268">
        <v>17.97834090953382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91.557009195355448</v>
      </c>
      <c r="G1269" s="13">
        <f t="shared" si="228"/>
        <v>0.68851246820320799</v>
      </c>
      <c r="H1269" s="13">
        <f t="shared" si="229"/>
        <v>90.868496727152234</v>
      </c>
      <c r="I1269" s="16">
        <f t="shared" si="237"/>
        <v>92.271138679402739</v>
      </c>
      <c r="J1269" s="13">
        <f t="shared" si="230"/>
        <v>64.507575361403724</v>
      </c>
      <c r="K1269" s="13">
        <f t="shared" si="231"/>
        <v>27.763563317999015</v>
      </c>
      <c r="L1269" s="13">
        <f t="shared" si="232"/>
        <v>0.47593004116763915</v>
      </c>
      <c r="M1269" s="13">
        <f t="shared" si="238"/>
        <v>0.7272764960732756</v>
      </c>
      <c r="N1269" s="13">
        <f t="shared" si="233"/>
        <v>3.8121339519244818E-2</v>
      </c>
      <c r="O1269" s="13">
        <f t="shared" si="234"/>
        <v>0.72663380772245278</v>
      </c>
      <c r="Q1269">
        <v>13.79996783336775</v>
      </c>
    </row>
    <row r="1270" spans="1:17" x14ac:dyDescent="0.2">
      <c r="A1270" s="14">
        <f t="shared" si="235"/>
        <v>60633</v>
      </c>
      <c r="B1270" s="1">
        <v>1</v>
      </c>
      <c r="F1270" s="34">
        <v>66.942592166606047</v>
      </c>
      <c r="G1270" s="13">
        <f t="shared" si="228"/>
        <v>0.19622412762821995</v>
      </c>
      <c r="H1270" s="13">
        <f t="shared" si="229"/>
        <v>66.746368038977835</v>
      </c>
      <c r="I1270" s="16">
        <f t="shared" si="237"/>
        <v>94.034001315809206</v>
      </c>
      <c r="J1270" s="13">
        <f t="shared" si="230"/>
        <v>62.983538210219173</v>
      </c>
      <c r="K1270" s="13">
        <f t="shared" si="231"/>
        <v>31.050463105590033</v>
      </c>
      <c r="L1270" s="13">
        <f t="shared" si="232"/>
        <v>0.60997687633242659</v>
      </c>
      <c r="M1270" s="13">
        <f t="shared" si="238"/>
        <v>1.2991320328864575</v>
      </c>
      <c r="N1270" s="13">
        <f t="shared" si="233"/>
        <v>6.8096045415169851E-2</v>
      </c>
      <c r="O1270" s="13">
        <f t="shared" si="234"/>
        <v>0.26432017304338978</v>
      </c>
      <c r="Q1270">
        <v>12.90237522258065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19.462996271363579</v>
      </c>
      <c r="G1271" s="13">
        <f t="shared" si="228"/>
        <v>0</v>
      </c>
      <c r="H1271" s="13">
        <f t="shared" si="229"/>
        <v>19.462996271363579</v>
      </c>
      <c r="I1271" s="16">
        <f t="shared" si="237"/>
        <v>49.903482500621188</v>
      </c>
      <c r="J1271" s="13">
        <f t="shared" si="230"/>
        <v>44.710069940101853</v>
      </c>
      <c r="K1271" s="13">
        <f t="shared" si="231"/>
        <v>5.1934125605193344</v>
      </c>
      <c r="L1271" s="13">
        <f t="shared" si="232"/>
        <v>0</v>
      </c>
      <c r="M1271" s="13">
        <f t="shared" si="238"/>
        <v>1.2310359874712877</v>
      </c>
      <c r="N1271" s="13">
        <f t="shared" si="233"/>
        <v>6.4526684269573226E-2</v>
      </c>
      <c r="O1271" s="13">
        <f t="shared" si="234"/>
        <v>6.4526684269573226E-2</v>
      </c>
      <c r="Q1271">
        <v>15.376849183652389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11.13703090266779</v>
      </c>
      <c r="G1272" s="13">
        <f t="shared" si="228"/>
        <v>0</v>
      </c>
      <c r="H1272" s="13">
        <f t="shared" si="229"/>
        <v>11.13703090266779</v>
      </c>
      <c r="I1272" s="16">
        <f t="shared" si="237"/>
        <v>16.330443463187123</v>
      </c>
      <c r="J1272" s="13">
        <f t="shared" si="230"/>
        <v>16.170145201798963</v>
      </c>
      <c r="K1272" s="13">
        <f t="shared" si="231"/>
        <v>0.16029826138816006</v>
      </c>
      <c r="L1272" s="13">
        <f t="shared" si="232"/>
        <v>0</v>
      </c>
      <c r="M1272" s="13">
        <f t="shared" si="238"/>
        <v>1.1665093032017144</v>
      </c>
      <c r="N1272" s="13">
        <f t="shared" si="233"/>
        <v>6.1144416793073232E-2</v>
      </c>
      <c r="O1272" s="13">
        <f t="shared" si="234"/>
        <v>6.1144416793073232E-2</v>
      </c>
      <c r="Q1272">
        <v>17.360424496989541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19.955853532355089</v>
      </c>
      <c r="G1273" s="13">
        <f t="shared" si="228"/>
        <v>0</v>
      </c>
      <c r="H1273" s="13">
        <f t="shared" si="229"/>
        <v>19.955853532355089</v>
      </c>
      <c r="I1273" s="16">
        <f t="shared" si="237"/>
        <v>20.116151793743249</v>
      </c>
      <c r="J1273" s="13">
        <f t="shared" si="230"/>
        <v>19.857733741595748</v>
      </c>
      <c r="K1273" s="13">
        <f t="shared" si="231"/>
        <v>0.25841805214750124</v>
      </c>
      <c r="L1273" s="13">
        <f t="shared" si="232"/>
        <v>0</v>
      </c>
      <c r="M1273" s="13">
        <f t="shared" si="238"/>
        <v>1.1053648864086412</v>
      </c>
      <c r="N1273" s="13">
        <f t="shared" si="233"/>
        <v>5.7939436177227625E-2</v>
      </c>
      <c r="O1273" s="13">
        <f t="shared" si="234"/>
        <v>5.7939436177227625E-2</v>
      </c>
      <c r="Q1273">
        <v>18.37506163237726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3.5923621668618209</v>
      </c>
      <c r="G1274" s="13">
        <f t="shared" si="228"/>
        <v>0</v>
      </c>
      <c r="H1274" s="13">
        <f t="shared" si="229"/>
        <v>3.5923621668618209</v>
      </c>
      <c r="I1274" s="16">
        <f t="shared" si="237"/>
        <v>3.8507802190093221</v>
      </c>
      <c r="J1274" s="13">
        <f t="shared" si="230"/>
        <v>3.8497365935750292</v>
      </c>
      <c r="K1274" s="13">
        <f t="shared" si="231"/>
        <v>1.0436254342929274E-3</v>
      </c>
      <c r="L1274" s="13">
        <f t="shared" si="232"/>
        <v>0</v>
      </c>
      <c r="M1274" s="13">
        <f t="shared" si="238"/>
        <v>1.0474254502314135</v>
      </c>
      <c r="N1274" s="13">
        <f t="shared" si="233"/>
        <v>5.4902449652857434E-2</v>
      </c>
      <c r="O1274" s="13">
        <f t="shared" si="234"/>
        <v>5.4902449652857434E-2</v>
      </c>
      <c r="Q1274">
        <v>22.41135834880005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0.88666666699999996</v>
      </c>
      <c r="G1275" s="13">
        <f t="shared" si="228"/>
        <v>0</v>
      </c>
      <c r="H1275" s="13">
        <f t="shared" si="229"/>
        <v>0.88666666699999996</v>
      </c>
      <c r="I1275" s="16">
        <f t="shared" si="237"/>
        <v>0.88771029243429289</v>
      </c>
      <c r="J1275" s="13">
        <f t="shared" si="230"/>
        <v>0.88770316730365539</v>
      </c>
      <c r="K1275" s="13">
        <f t="shared" si="231"/>
        <v>7.1251306374975343E-6</v>
      </c>
      <c r="L1275" s="13">
        <f t="shared" si="232"/>
        <v>0</v>
      </c>
      <c r="M1275" s="13">
        <f t="shared" si="238"/>
        <v>0.99252300057855614</v>
      </c>
      <c r="N1275" s="13">
        <f t="shared" si="233"/>
        <v>5.202465154587179E-2</v>
      </c>
      <c r="O1275" s="13">
        <f t="shared" si="234"/>
        <v>5.202465154587179E-2</v>
      </c>
      <c r="Q1275">
        <v>26.604973573535489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0.88666666699999996</v>
      </c>
      <c r="G1276" s="13">
        <f t="shared" si="228"/>
        <v>0</v>
      </c>
      <c r="H1276" s="13">
        <f t="shared" si="229"/>
        <v>0.88666666699999996</v>
      </c>
      <c r="I1276" s="16">
        <f t="shared" si="237"/>
        <v>0.88667379213063746</v>
      </c>
      <c r="J1276" s="13">
        <f t="shared" si="230"/>
        <v>0.88666712231284028</v>
      </c>
      <c r="K1276" s="13">
        <f t="shared" si="231"/>
        <v>6.6698177971780126E-6</v>
      </c>
      <c r="L1276" s="13">
        <f t="shared" si="232"/>
        <v>0</v>
      </c>
      <c r="M1276" s="13">
        <f t="shared" si="238"/>
        <v>0.94049834903268437</v>
      </c>
      <c r="N1276" s="13">
        <f t="shared" si="233"/>
        <v>4.9297697745414086E-2</v>
      </c>
      <c r="O1276" s="13">
        <f t="shared" si="234"/>
        <v>4.9297697745414086E-2</v>
      </c>
      <c r="Q1276">
        <v>27.060280143020499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0.88666666699999996</v>
      </c>
      <c r="G1277" s="13">
        <f t="shared" si="228"/>
        <v>0</v>
      </c>
      <c r="H1277" s="13">
        <f t="shared" si="229"/>
        <v>0.88666666699999996</v>
      </c>
      <c r="I1277" s="16">
        <f t="shared" si="237"/>
        <v>0.88667333681779714</v>
      </c>
      <c r="J1277" s="13">
        <f t="shared" si="230"/>
        <v>0.88666784371861196</v>
      </c>
      <c r="K1277" s="13">
        <f t="shared" si="231"/>
        <v>5.4930991851831479E-6</v>
      </c>
      <c r="L1277" s="13">
        <f t="shared" si="232"/>
        <v>0</v>
      </c>
      <c r="M1277" s="13">
        <f t="shared" si="238"/>
        <v>0.89120065128727033</v>
      </c>
      <c r="N1277" s="13">
        <f t="shared" si="233"/>
        <v>4.671368151030026E-2</v>
      </c>
      <c r="O1277" s="13">
        <f t="shared" si="234"/>
        <v>4.671368151030026E-2</v>
      </c>
      <c r="Q1277">
        <v>28.485025193548381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0.88666666699999996</v>
      </c>
      <c r="G1278" s="13">
        <f t="shared" si="228"/>
        <v>0</v>
      </c>
      <c r="H1278" s="13">
        <f t="shared" si="229"/>
        <v>0.88666666699999996</v>
      </c>
      <c r="I1278" s="16">
        <f t="shared" si="237"/>
        <v>0.88667216009918515</v>
      </c>
      <c r="J1278" s="13">
        <f t="shared" si="230"/>
        <v>0.88666487636715952</v>
      </c>
      <c r="K1278" s="13">
        <f t="shared" si="231"/>
        <v>7.2837320256313731E-6</v>
      </c>
      <c r="L1278" s="13">
        <f t="shared" si="232"/>
        <v>0</v>
      </c>
      <c r="M1278" s="13">
        <f t="shared" si="238"/>
        <v>0.84448696977697002</v>
      </c>
      <c r="N1278" s="13">
        <f t="shared" si="233"/>
        <v>4.4265110543600682E-2</v>
      </c>
      <c r="O1278" s="13">
        <f t="shared" si="234"/>
        <v>4.4265110543600682E-2</v>
      </c>
      <c r="Q1278">
        <v>26.419589659386698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13.51396348448282</v>
      </c>
      <c r="G1279" s="13">
        <f t="shared" si="228"/>
        <v>0</v>
      </c>
      <c r="H1279" s="13">
        <f t="shared" si="229"/>
        <v>13.51396348448282</v>
      </c>
      <c r="I1279" s="16">
        <f t="shared" si="237"/>
        <v>13.513970768214847</v>
      </c>
      <c r="J1279" s="13">
        <f t="shared" si="230"/>
        <v>13.471107771873955</v>
      </c>
      <c r="K1279" s="13">
        <f t="shared" si="231"/>
        <v>4.2862996340891968E-2</v>
      </c>
      <c r="L1279" s="13">
        <f t="shared" si="232"/>
        <v>0</v>
      </c>
      <c r="M1279" s="13">
        <f t="shared" si="238"/>
        <v>0.8002218592333693</v>
      </c>
      <c r="N1279" s="13">
        <f t="shared" si="233"/>
        <v>4.1944885268893756E-2</v>
      </c>
      <c r="O1279" s="13">
        <f t="shared" si="234"/>
        <v>4.1944885268893756E-2</v>
      </c>
      <c r="Q1279">
        <v>22.742561125503631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3.917684789201072</v>
      </c>
      <c r="G1280" s="13">
        <f t="shared" si="228"/>
        <v>0</v>
      </c>
      <c r="H1280" s="13">
        <f t="shared" si="229"/>
        <v>3.917684789201072</v>
      </c>
      <c r="I1280" s="16">
        <f t="shared" si="237"/>
        <v>3.960547785541964</v>
      </c>
      <c r="J1280" s="13">
        <f t="shared" si="230"/>
        <v>3.9583232260634587</v>
      </c>
      <c r="K1280" s="13">
        <f t="shared" si="231"/>
        <v>2.2245594785053058E-3</v>
      </c>
      <c r="L1280" s="13">
        <f t="shared" si="232"/>
        <v>0</v>
      </c>
      <c r="M1280" s="13">
        <f t="shared" si="238"/>
        <v>0.75827697396447558</v>
      </c>
      <c r="N1280" s="13">
        <f t="shared" si="233"/>
        <v>3.9746278245203874E-2</v>
      </c>
      <c r="O1280" s="13">
        <f t="shared" si="234"/>
        <v>3.9746278245203874E-2</v>
      </c>
      <c r="Q1280">
        <v>17.654508858576222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77.564688251754092</v>
      </c>
      <c r="G1281" s="13">
        <f t="shared" si="228"/>
        <v>0.40866604933118084</v>
      </c>
      <c r="H1281" s="13">
        <f t="shared" si="229"/>
        <v>77.156022202422918</v>
      </c>
      <c r="I1281" s="16">
        <f t="shared" si="237"/>
        <v>77.158246761901424</v>
      </c>
      <c r="J1281" s="13">
        <f t="shared" si="230"/>
        <v>55.580598773950058</v>
      </c>
      <c r="K1281" s="13">
        <f t="shared" si="231"/>
        <v>21.577647987951366</v>
      </c>
      <c r="L1281" s="13">
        <f t="shared" si="232"/>
        <v>0.22365512371481497</v>
      </c>
      <c r="M1281" s="13">
        <f t="shared" si="238"/>
        <v>0.94218581943408675</v>
      </c>
      <c r="N1281" s="13">
        <f t="shared" si="233"/>
        <v>4.9386149156188199E-2</v>
      </c>
      <c r="O1281" s="13">
        <f t="shared" si="234"/>
        <v>0.45805219848736906</v>
      </c>
      <c r="Q1281">
        <v>12.06843304552236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22.492990168263479</v>
      </c>
      <c r="G1282" s="13">
        <f t="shared" si="228"/>
        <v>0</v>
      </c>
      <c r="H1282" s="13">
        <f t="shared" si="229"/>
        <v>22.492990168263479</v>
      </c>
      <c r="I1282" s="16">
        <f t="shared" si="237"/>
        <v>43.846983032500027</v>
      </c>
      <c r="J1282" s="13">
        <f t="shared" si="230"/>
        <v>38.679183525669202</v>
      </c>
      <c r="K1282" s="13">
        <f t="shared" si="231"/>
        <v>5.1677995068308249</v>
      </c>
      <c r="L1282" s="13">
        <f t="shared" si="232"/>
        <v>0</v>
      </c>
      <c r="M1282" s="13">
        <f t="shared" si="238"/>
        <v>0.89279967027789853</v>
      </c>
      <c r="N1282" s="13">
        <f t="shared" si="233"/>
        <v>4.6797496601491267E-2</v>
      </c>
      <c r="O1282" s="13">
        <f t="shared" si="234"/>
        <v>4.6797496601491267E-2</v>
      </c>
      <c r="Q1282">
        <v>12.429271222580651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44.758229394208861</v>
      </c>
      <c r="G1283" s="13">
        <f t="shared" si="228"/>
        <v>0</v>
      </c>
      <c r="H1283" s="13">
        <f t="shared" si="229"/>
        <v>44.758229394208861</v>
      </c>
      <c r="I1283" s="16">
        <f t="shared" si="237"/>
        <v>49.926028901039686</v>
      </c>
      <c r="J1283" s="13">
        <f t="shared" si="230"/>
        <v>42.040540956760196</v>
      </c>
      <c r="K1283" s="13">
        <f t="shared" si="231"/>
        <v>7.8854879442794896</v>
      </c>
      <c r="L1283" s="13">
        <f t="shared" si="232"/>
        <v>0</v>
      </c>
      <c r="M1283" s="13">
        <f t="shared" si="238"/>
        <v>0.84600217367640729</v>
      </c>
      <c r="N1283" s="13">
        <f t="shared" si="233"/>
        <v>4.4344532335179536E-2</v>
      </c>
      <c r="O1283" s="13">
        <f t="shared" si="234"/>
        <v>4.4344532335179536E-2</v>
      </c>
      <c r="Q1283">
        <v>11.65961359406109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11.89968193083671</v>
      </c>
      <c r="G1284" s="13">
        <f t="shared" si="228"/>
        <v>0</v>
      </c>
      <c r="H1284" s="13">
        <f t="shared" si="229"/>
        <v>11.89968193083671</v>
      </c>
      <c r="I1284" s="16">
        <f t="shared" si="237"/>
        <v>19.7851698751162</v>
      </c>
      <c r="J1284" s="13">
        <f t="shared" si="230"/>
        <v>19.49415289316147</v>
      </c>
      <c r="K1284" s="13">
        <f t="shared" si="231"/>
        <v>0.29101698195472991</v>
      </c>
      <c r="L1284" s="13">
        <f t="shared" si="232"/>
        <v>0</v>
      </c>
      <c r="M1284" s="13">
        <f t="shared" si="238"/>
        <v>0.80165764134122774</v>
      </c>
      <c r="N1284" s="13">
        <f t="shared" si="233"/>
        <v>4.2020144042558036E-2</v>
      </c>
      <c r="O1284" s="13">
        <f t="shared" si="234"/>
        <v>4.2020144042558036E-2</v>
      </c>
      <c r="Q1284">
        <v>17.161202262165261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45.302975992233122</v>
      </c>
      <c r="G1285" s="13">
        <f t="shared" si="228"/>
        <v>0</v>
      </c>
      <c r="H1285" s="13">
        <f t="shared" si="229"/>
        <v>45.302975992233122</v>
      </c>
      <c r="I1285" s="16">
        <f t="shared" si="237"/>
        <v>45.593992974187856</v>
      </c>
      <c r="J1285" s="13">
        <f t="shared" si="230"/>
        <v>42.401450995174478</v>
      </c>
      <c r="K1285" s="13">
        <f t="shared" si="231"/>
        <v>3.1925419790133773</v>
      </c>
      <c r="L1285" s="13">
        <f t="shared" si="232"/>
        <v>0</v>
      </c>
      <c r="M1285" s="13">
        <f t="shared" si="238"/>
        <v>0.75963749729866969</v>
      </c>
      <c r="N1285" s="13">
        <f t="shared" si="233"/>
        <v>3.9817592212074385E-2</v>
      </c>
      <c r="O1285" s="13">
        <f t="shared" si="234"/>
        <v>3.9817592212074385E-2</v>
      </c>
      <c r="Q1285">
        <v>17.317582427949681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30.351758054503939</v>
      </c>
      <c r="G1286" s="13">
        <f t="shared" ref="G1286:G1349" si="244">IF((F1286-$J$2)&gt;0,$I$2*(F1286-$J$2),0)</f>
        <v>0</v>
      </c>
      <c r="H1286" s="13">
        <f t="shared" ref="H1286:H1349" si="245">F1286-G1286</f>
        <v>30.351758054503939</v>
      </c>
      <c r="I1286" s="16">
        <f t="shared" si="237"/>
        <v>33.544300033517317</v>
      </c>
      <c r="J1286" s="13">
        <f t="shared" ref="J1286:J1349" si="246">I1286/SQRT(1+(I1286/($K$2*(300+(25*Q1286)+0.05*(Q1286)^3)))^2)</f>
        <v>32.464203931137625</v>
      </c>
      <c r="K1286" s="13">
        <f t="shared" ref="K1286:K1349" si="247">I1286-J1286</f>
        <v>1.0800961023796916</v>
      </c>
      <c r="L1286" s="13">
        <f t="shared" ref="L1286:L1349" si="248">IF(K1286&gt;$N$2,(K1286-$N$2)/$L$2,0)</f>
        <v>0</v>
      </c>
      <c r="M1286" s="13">
        <f t="shared" si="238"/>
        <v>0.71981990508659532</v>
      </c>
      <c r="N1286" s="13">
        <f t="shared" ref="N1286:N1349" si="249">$M$2*M1286</f>
        <v>3.7730490594256677E-2</v>
      </c>
      <c r="O1286" s="13">
        <f t="shared" ref="O1286:O1349" si="250">N1286+G1286</f>
        <v>3.7730490594256677E-2</v>
      </c>
      <c r="Q1286">
        <v>18.897907655371679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0.88666666699999996</v>
      </c>
      <c r="G1287" s="13">
        <f t="shared" si="244"/>
        <v>0</v>
      </c>
      <c r="H1287" s="13">
        <f t="shared" si="245"/>
        <v>0.88666666699999996</v>
      </c>
      <c r="I1287" s="16">
        <f t="shared" ref="I1287:I1350" si="252">H1287+K1286-L1286</f>
        <v>1.9667627693796916</v>
      </c>
      <c r="J1287" s="13">
        <f t="shared" si="246"/>
        <v>1.9666723469755387</v>
      </c>
      <c r="K1287" s="13">
        <f t="shared" si="247"/>
        <v>9.042240415291225E-5</v>
      </c>
      <c r="L1287" s="13">
        <f t="shared" si="248"/>
        <v>0</v>
      </c>
      <c r="M1287" s="13">
        <f t="shared" ref="M1287:M1350" si="253">L1287+M1286-N1286</f>
        <v>0.68208941449233862</v>
      </c>
      <c r="N1287" s="13">
        <f t="shared" si="249"/>
        <v>3.5752787684926832E-2</v>
      </c>
      <c r="O1287" s="13">
        <f t="shared" si="250"/>
        <v>3.5752787684926832E-2</v>
      </c>
      <c r="Q1287">
        <v>25.487404755194419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2.9921380295759512</v>
      </c>
      <c r="G1288" s="13">
        <f t="shared" si="244"/>
        <v>0</v>
      </c>
      <c r="H1288" s="13">
        <f t="shared" si="245"/>
        <v>2.9921380295759512</v>
      </c>
      <c r="I1288" s="16">
        <f t="shared" si="252"/>
        <v>2.9922284519801039</v>
      </c>
      <c r="J1288" s="13">
        <f t="shared" si="246"/>
        <v>2.9919194883762588</v>
      </c>
      <c r="K1288" s="13">
        <f t="shared" si="247"/>
        <v>3.0896360384513599E-4</v>
      </c>
      <c r="L1288" s="13">
        <f t="shared" si="248"/>
        <v>0</v>
      </c>
      <c r="M1288" s="13">
        <f t="shared" si="253"/>
        <v>0.64633662680741177</v>
      </c>
      <c r="N1288" s="13">
        <f t="shared" si="249"/>
        <v>3.3878749179000404E-2</v>
      </c>
      <c r="O1288" s="13">
        <f t="shared" si="250"/>
        <v>3.3878749179000404E-2</v>
      </c>
      <c r="Q1288">
        <v>25.704311193548381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3.7848683073974092</v>
      </c>
      <c r="G1289" s="13">
        <f t="shared" si="244"/>
        <v>0</v>
      </c>
      <c r="H1289" s="13">
        <f t="shared" si="245"/>
        <v>3.7848683073974092</v>
      </c>
      <c r="I1289" s="16">
        <f t="shared" si="252"/>
        <v>3.7851772710012543</v>
      </c>
      <c r="J1289" s="13">
        <f t="shared" si="246"/>
        <v>3.7845806260090122</v>
      </c>
      <c r="K1289" s="13">
        <f t="shared" si="247"/>
        <v>5.9664499224210132E-4</v>
      </c>
      <c r="L1289" s="13">
        <f t="shared" si="248"/>
        <v>0</v>
      </c>
      <c r="M1289" s="13">
        <f t="shared" si="253"/>
        <v>0.61245787762841142</v>
      </c>
      <c r="N1289" s="13">
        <f t="shared" si="249"/>
        <v>3.2102941343998007E-2</v>
      </c>
      <c r="O1289" s="13">
        <f t="shared" si="250"/>
        <v>3.2102941343998007E-2</v>
      </c>
      <c r="Q1289">
        <v>26.044312630944528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6.1939740913983776</v>
      </c>
      <c r="G1290" s="13">
        <f t="shared" si="244"/>
        <v>0</v>
      </c>
      <c r="H1290" s="13">
        <f t="shared" si="245"/>
        <v>6.1939740913983776</v>
      </c>
      <c r="I1290" s="16">
        <f t="shared" si="252"/>
        <v>6.1945707363906202</v>
      </c>
      <c r="J1290" s="13">
        <f t="shared" si="246"/>
        <v>6.1916883387526749</v>
      </c>
      <c r="K1290" s="13">
        <f t="shared" si="247"/>
        <v>2.8823976379452887E-3</v>
      </c>
      <c r="L1290" s="13">
        <f t="shared" si="248"/>
        <v>0</v>
      </c>
      <c r="M1290" s="13">
        <f t="shared" si="253"/>
        <v>0.58035493628441337</v>
      </c>
      <c r="N1290" s="13">
        <f t="shared" si="249"/>
        <v>3.0420215265060283E-2</v>
      </c>
      <c r="O1290" s="13">
        <f t="shared" si="250"/>
        <v>3.0420215265060283E-2</v>
      </c>
      <c r="Q1290">
        <v>25.33855664637225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78.033213191742618</v>
      </c>
      <c r="G1291" s="13">
        <f t="shared" si="244"/>
        <v>0.41803654813095137</v>
      </c>
      <c r="H1291" s="13">
        <f t="shared" si="245"/>
        <v>77.615176643611662</v>
      </c>
      <c r="I1291" s="16">
        <f t="shared" si="252"/>
        <v>77.618059041249609</v>
      </c>
      <c r="J1291" s="13">
        <f t="shared" si="246"/>
        <v>70.971276784681805</v>
      </c>
      <c r="K1291" s="13">
        <f t="shared" si="247"/>
        <v>6.6467822565678034</v>
      </c>
      <c r="L1291" s="13">
        <f t="shared" si="248"/>
        <v>0</v>
      </c>
      <c r="M1291" s="13">
        <f t="shared" si="253"/>
        <v>0.54993472101935303</v>
      </c>
      <c r="N1291" s="13">
        <f t="shared" si="249"/>
        <v>2.8825691915785101E-2</v>
      </c>
      <c r="O1291" s="13">
        <f t="shared" si="250"/>
        <v>0.44686224004673647</v>
      </c>
      <c r="Q1291">
        <v>23.238845756443151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34.144648569636189</v>
      </c>
      <c r="G1292" s="13">
        <f t="shared" si="244"/>
        <v>0</v>
      </c>
      <c r="H1292" s="13">
        <f t="shared" si="245"/>
        <v>34.144648569636189</v>
      </c>
      <c r="I1292" s="16">
        <f t="shared" si="252"/>
        <v>40.791430826203992</v>
      </c>
      <c r="J1292" s="13">
        <f t="shared" si="246"/>
        <v>38.367507080094484</v>
      </c>
      <c r="K1292" s="13">
        <f t="shared" si="247"/>
        <v>2.4239237461095087</v>
      </c>
      <c r="L1292" s="13">
        <f t="shared" si="248"/>
        <v>0</v>
      </c>
      <c r="M1292" s="13">
        <f t="shared" si="253"/>
        <v>0.52110902910356793</v>
      </c>
      <c r="N1292" s="13">
        <f t="shared" si="249"/>
        <v>2.7314748011600304E-2</v>
      </c>
      <c r="O1292" s="13">
        <f t="shared" si="250"/>
        <v>2.7314748011600304E-2</v>
      </c>
      <c r="Q1292">
        <v>17.02457350899531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6.7288659615372861</v>
      </c>
      <c r="G1293" s="13">
        <f t="shared" si="244"/>
        <v>0</v>
      </c>
      <c r="H1293" s="13">
        <f t="shared" si="245"/>
        <v>6.7288659615372861</v>
      </c>
      <c r="I1293" s="16">
        <f t="shared" si="252"/>
        <v>9.1527897076467948</v>
      </c>
      <c r="J1293" s="13">
        <f t="shared" si="246"/>
        <v>9.1144660801827264</v>
      </c>
      <c r="K1293" s="13">
        <f t="shared" si="247"/>
        <v>3.8323627464068366E-2</v>
      </c>
      <c r="L1293" s="13">
        <f t="shared" si="248"/>
        <v>0</v>
      </c>
      <c r="M1293" s="13">
        <f t="shared" si="253"/>
        <v>0.49379428109196766</v>
      </c>
      <c r="N1293" s="13">
        <f t="shared" si="249"/>
        <v>2.5883002604654114E-2</v>
      </c>
      <c r="O1293" s="13">
        <f t="shared" si="250"/>
        <v>2.5883002604654114E-2</v>
      </c>
      <c r="Q1293">
        <v>15.240943405041429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170.91729446841441</v>
      </c>
      <c r="G1294" s="13">
        <f t="shared" si="244"/>
        <v>2.2757181736643872</v>
      </c>
      <c r="H1294" s="13">
        <f t="shared" si="245"/>
        <v>168.64157629475002</v>
      </c>
      <c r="I1294" s="16">
        <f t="shared" si="252"/>
        <v>168.6798999222141</v>
      </c>
      <c r="J1294" s="13">
        <f t="shared" si="246"/>
        <v>72.480487691437503</v>
      </c>
      <c r="K1294" s="13">
        <f t="shared" si="247"/>
        <v>96.199412230776602</v>
      </c>
      <c r="L1294" s="13">
        <f t="shared" si="248"/>
        <v>3.2668909926412386</v>
      </c>
      <c r="M1294" s="13">
        <f t="shared" si="253"/>
        <v>3.7348022711285522</v>
      </c>
      <c r="N1294" s="13">
        <f t="shared" si="249"/>
        <v>0.19576552546886286</v>
      </c>
      <c r="O1294" s="13">
        <f t="shared" si="250"/>
        <v>2.4714836991332501</v>
      </c>
      <c r="Q1294">
        <v>12.09353722258065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92.700653537456745</v>
      </c>
      <c r="G1295" s="13">
        <f t="shared" si="244"/>
        <v>0.71138535504523392</v>
      </c>
      <c r="H1295" s="13">
        <f t="shared" si="245"/>
        <v>91.989268182411507</v>
      </c>
      <c r="I1295" s="16">
        <f t="shared" si="252"/>
        <v>184.92178942054687</v>
      </c>
      <c r="J1295" s="13">
        <f t="shared" si="246"/>
        <v>83.161057786916885</v>
      </c>
      <c r="K1295" s="13">
        <f t="shared" si="247"/>
        <v>101.76073163362999</v>
      </c>
      <c r="L1295" s="13">
        <f t="shared" si="248"/>
        <v>3.4936935462534331</v>
      </c>
      <c r="M1295" s="13">
        <f t="shared" si="253"/>
        <v>7.032730291913122</v>
      </c>
      <c r="N1295" s="13">
        <f t="shared" si="249"/>
        <v>0.36863160112118643</v>
      </c>
      <c r="O1295" s="13">
        <f t="shared" si="250"/>
        <v>1.0800169561664203</v>
      </c>
      <c r="Q1295">
        <v>14.2559500644862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59.277365271950238</v>
      </c>
      <c r="G1296" s="13">
        <f t="shared" si="244"/>
        <v>4.2919589735103757E-2</v>
      </c>
      <c r="H1296" s="13">
        <f t="shared" si="245"/>
        <v>59.234445682215132</v>
      </c>
      <c r="I1296" s="16">
        <f t="shared" si="252"/>
        <v>157.50148376959169</v>
      </c>
      <c r="J1296" s="13">
        <f t="shared" si="246"/>
        <v>70.061679563936679</v>
      </c>
      <c r="K1296" s="13">
        <f t="shared" si="247"/>
        <v>87.439804205655008</v>
      </c>
      <c r="L1296" s="13">
        <f t="shared" si="248"/>
        <v>2.9096553575651236</v>
      </c>
      <c r="M1296" s="13">
        <f t="shared" si="253"/>
        <v>9.573754048357058</v>
      </c>
      <c r="N1296" s="13">
        <f t="shared" si="249"/>
        <v>0.50182335125868349</v>
      </c>
      <c r="O1296" s="13">
        <f t="shared" si="250"/>
        <v>0.54474294099378728</v>
      </c>
      <c r="Q1296">
        <v>11.713820982140801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3.5228903154555771</v>
      </c>
      <c r="G1297" s="13">
        <f t="shared" si="244"/>
        <v>0</v>
      </c>
      <c r="H1297" s="13">
        <f t="shared" si="245"/>
        <v>3.5228903154555771</v>
      </c>
      <c r="I1297" s="16">
        <f t="shared" si="252"/>
        <v>88.053039163545463</v>
      </c>
      <c r="J1297" s="13">
        <f t="shared" si="246"/>
        <v>71.493203632649397</v>
      </c>
      <c r="K1297" s="13">
        <f t="shared" si="247"/>
        <v>16.559835530896066</v>
      </c>
      <c r="L1297" s="13">
        <f t="shared" si="248"/>
        <v>1.9017951064146367E-2</v>
      </c>
      <c r="M1297" s="13">
        <f t="shared" si="253"/>
        <v>9.0909486481625201</v>
      </c>
      <c r="N1297" s="13">
        <f t="shared" si="249"/>
        <v>0.47651634810113003</v>
      </c>
      <c r="O1297" s="13">
        <f t="shared" si="250"/>
        <v>0.47651634810113003</v>
      </c>
      <c r="Q1297">
        <v>18.167066275554099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44.970745174884669</v>
      </c>
      <c r="G1298" s="13">
        <f t="shared" si="244"/>
        <v>0</v>
      </c>
      <c r="H1298" s="13">
        <f t="shared" si="245"/>
        <v>44.970745174884669</v>
      </c>
      <c r="I1298" s="16">
        <f t="shared" si="252"/>
        <v>61.511562754716593</v>
      </c>
      <c r="J1298" s="13">
        <f t="shared" si="246"/>
        <v>54.638073034253068</v>
      </c>
      <c r="K1298" s="13">
        <f t="shared" si="247"/>
        <v>6.8734897204635246</v>
      </c>
      <c r="L1298" s="13">
        <f t="shared" si="248"/>
        <v>0</v>
      </c>
      <c r="M1298" s="13">
        <f t="shared" si="253"/>
        <v>8.6144323000613898</v>
      </c>
      <c r="N1298" s="13">
        <f t="shared" si="249"/>
        <v>0.4515389954841913</v>
      </c>
      <c r="O1298" s="13">
        <f t="shared" si="250"/>
        <v>0.4515389954841913</v>
      </c>
      <c r="Q1298">
        <v>17.753713471340159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1.1287801611278869</v>
      </c>
      <c r="G1299" s="13">
        <f t="shared" si="244"/>
        <v>0</v>
      </c>
      <c r="H1299" s="13">
        <f t="shared" si="245"/>
        <v>1.1287801611278869</v>
      </c>
      <c r="I1299" s="16">
        <f t="shared" si="252"/>
        <v>8.0022698815914115</v>
      </c>
      <c r="J1299" s="13">
        <f t="shared" si="246"/>
        <v>7.9945490177384206</v>
      </c>
      <c r="K1299" s="13">
        <f t="shared" si="247"/>
        <v>7.7208638529908669E-3</v>
      </c>
      <c r="L1299" s="13">
        <f t="shared" si="248"/>
        <v>0</v>
      </c>
      <c r="M1299" s="13">
        <f t="shared" si="253"/>
        <v>8.1628933045771994</v>
      </c>
      <c r="N1299" s="13">
        <f t="shared" si="249"/>
        <v>0.42787087002438368</v>
      </c>
      <c r="O1299" s="13">
        <f t="shared" si="250"/>
        <v>0.42787087002438368</v>
      </c>
      <c r="Q1299">
        <v>23.777265355627929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2.2153607136834581</v>
      </c>
      <c r="G1300" s="13">
        <f t="shared" si="244"/>
        <v>0</v>
      </c>
      <c r="H1300" s="13">
        <f t="shared" si="245"/>
        <v>2.2153607136834581</v>
      </c>
      <c r="I1300" s="16">
        <f t="shared" si="252"/>
        <v>2.223081577536449</v>
      </c>
      <c r="J1300" s="13">
        <f t="shared" si="246"/>
        <v>2.222967307567902</v>
      </c>
      <c r="K1300" s="13">
        <f t="shared" si="247"/>
        <v>1.1426996854702054E-4</v>
      </c>
      <c r="L1300" s="13">
        <f t="shared" si="248"/>
        <v>0</v>
      </c>
      <c r="M1300" s="13">
        <f t="shared" si="253"/>
        <v>7.7350224345528158</v>
      </c>
      <c r="N1300" s="13">
        <f t="shared" si="249"/>
        <v>0.40544334652450309</v>
      </c>
      <c r="O1300" s="13">
        <f t="shared" si="250"/>
        <v>0.40544334652450309</v>
      </c>
      <c r="Q1300">
        <v>26.45252523944443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6.4235890221377581</v>
      </c>
      <c r="G1301" s="13">
        <f t="shared" si="244"/>
        <v>0</v>
      </c>
      <c r="H1301" s="13">
        <f t="shared" si="245"/>
        <v>6.4235890221377581</v>
      </c>
      <c r="I1301" s="16">
        <f t="shared" si="252"/>
        <v>6.4237032921063051</v>
      </c>
      <c r="J1301" s="13">
        <f t="shared" si="246"/>
        <v>6.4207260935978878</v>
      </c>
      <c r="K1301" s="13">
        <f t="shared" si="247"/>
        <v>2.977198508417267E-3</v>
      </c>
      <c r="L1301" s="13">
        <f t="shared" si="248"/>
        <v>0</v>
      </c>
      <c r="M1301" s="13">
        <f t="shared" si="253"/>
        <v>7.3295790880283125</v>
      </c>
      <c r="N1301" s="13">
        <f t="shared" si="249"/>
        <v>0.38419139688481319</v>
      </c>
      <c r="O1301" s="13">
        <f t="shared" si="250"/>
        <v>0.38419139688481319</v>
      </c>
      <c r="Q1301">
        <v>25.891212409432029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0.88666666699999996</v>
      </c>
      <c r="G1302" s="13">
        <f t="shared" si="244"/>
        <v>0</v>
      </c>
      <c r="H1302" s="13">
        <f t="shared" si="245"/>
        <v>0.88666666699999996</v>
      </c>
      <c r="I1302" s="16">
        <f t="shared" si="252"/>
        <v>0.88964386550841723</v>
      </c>
      <c r="J1302" s="13">
        <f t="shared" si="246"/>
        <v>0.88963623365865752</v>
      </c>
      <c r="K1302" s="13">
        <f t="shared" si="247"/>
        <v>7.6318497597149815E-6</v>
      </c>
      <c r="L1302" s="13">
        <f t="shared" si="248"/>
        <v>0</v>
      </c>
      <c r="M1302" s="13">
        <f t="shared" si="253"/>
        <v>6.9453876911434991</v>
      </c>
      <c r="N1302" s="13">
        <f t="shared" si="249"/>
        <v>0.36405340155553295</v>
      </c>
      <c r="O1302" s="13">
        <f t="shared" si="250"/>
        <v>0.36405340155553295</v>
      </c>
      <c r="Q1302">
        <v>26.15388519354838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1.414309248527877</v>
      </c>
      <c r="G1303" s="13">
        <f t="shared" si="244"/>
        <v>0</v>
      </c>
      <c r="H1303" s="13">
        <f t="shared" si="245"/>
        <v>1.414309248527877</v>
      </c>
      <c r="I1303" s="16">
        <f t="shared" si="252"/>
        <v>1.4143168803776367</v>
      </c>
      <c r="J1303" s="13">
        <f t="shared" si="246"/>
        <v>1.4142783610795155</v>
      </c>
      <c r="K1303" s="13">
        <f t="shared" si="247"/>
        <v>3.8519298121153511E-5</v>
      </c>
      <c r="L1303" s="13">
        <f t="shared" si="248"/>
        <v>0</v>
      </c>
      <c r="M1303" s="13">
        <f t="shared" si="253"/>
        <v>6.5813342895879661</v>
      </c>
      <c r="N1303" s="13">
        <f t="shared" si="249"/>
        <v>0.34497097087233902</v>
      </c>
      <c r="O1303" s="13">
        <f t="shared" si="250"/>
        <v>0.34497097087233902</v>
      </c>
      <c r="Q1303">
        <v>24.511281003569341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14.027539908548469</v>
      </c>
      <c r="G1304" s="13">
        <f t="shared" si="244"/>
        <v>0</v>
      </c>
      <c r="H1304" s="13">
        <f t="shared" si="245"/>
        <v>14.027539908548469</v>
      </c>
      <c r="I1304" s="16">
        <f t="shared" si="252"/>
        <v>14.02757842784659</v>
      </c>
      <c r="J1304" s="13">
        <f t="shared" si="246"/>
        <v>13.944938206340357</v>
      </c>
      <c r="K1304" s="13">
        <f t="shared" si="247"/>
        <v>8.2640221506233402E-2</v>
      </c>
      <c r="L1304" s="13">
        <f t="shared" si="248"/>
        <v>0</v>
      </c>
      <c r="M1304" s="13">
        <f t="shared" si="253"/>
        <v>6.2363633187156271</v>
      </c>
      <c r="N1304" s="13">
        <f t="shared" si="249"/>
        <v>0.32688877575684755</v>
      </c>
      <c r="O1304" s="13">
        <f t="shared" si="250"/>
        <v>0.32688877575684755</v>
      </c>
      <c r="Q1304">
        <v>18.86360531850249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77.216746171004786</v>
      </c>
      <c r="G1305" s="13">
        <f t="shared" si="244"/>
        <v>0.40170720771619473</v>
      </c>
      <c r="H1305" s="13">
        <f t="shared" si="245"/>
        <v>76.815038963288586</v>
      </c>
      <c r="I1305" s="16">
        <f t="shared" si="252"/>
        <v>76.897679184794825</v>
      </c>
      <c r="J1305" s="13">
        <f t="shared" si="246"/>
        <v>58.197952503601712</v>
      </c>
      <c r="K1305" s="13">
        <f t="shared" si="247"/>
        <v>18.699726681193113</v>
      </c>
      <c r="L1305" s="13">
        <f t="shared" si="248"/>
        <v>0.10628730967902705</v>
      </c>
      <c r="M1305" s="13">
        <f t="shared" si="253"/>
        <v>6.0157618526378069</v>
      </c>
      <c r="N1305" s="13">
        <f t="shared" si="249"/>
        <v>0.31532560352152694</v>
      </c>
      <c r="O1305" s="13">
        <f t="shared" si="250"/>
        <v>0.71703281123772167</v>
      </c>
      <c r="Q1305">
        <v>13.60915455164492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4.3750280189553337</v>
      </c>
      <c r="G1306" s="13">
        <f t="shared" si="244"/>
        <v>0</v>
      </c>
      <c r="H1306" s="13">
        <f t="shared" si="245"/>
        <v>4.3750280189553337</v>
      </c>
      <c r="I1306" s="16">
        <f t="shared" si="252"/>
        <v>22.968467390469421</v>
      </c>
      <c r="J1306" s="13">
        <f t="shared" si="246"/>
        <v>22.142317517502075</v>
      </c>
      <c r="K1306" s="13">
        <f t="shared" si="247"/>
        <v>0.82614987296734554</v>
      </c>
      <c r="L1306" s="13">
        <f t="shared" si="248"/>
        <v>0</v>
      </c>
      <c r="M1306" s="13">
        <f t="shared" si="253"/>
        <v>5.7004362491162803</v>
      </c>
      <c r="N1306" s="13">
        <f t="shared" si="249"/>
        <v>0.29879731688521061</v>
      </c>
      <c r="O1306" s="13">
        <f t="shared" si="250"/>
        <v>0.29879731688521061</v>
      </c>
      <c r="Q1306">
        <v>12.63908857661802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45.023165523177951</v>
      </c>
      <c r="G1307" s="13">
        <f t="shared" si="244"/>
        <v>0</v>
      </c>
      <c r="H1307" s="13">
        <f t="shared" si="245"/>
        <v>45.023165523177951</v>
      </c>
      <c r="I1307" s="16">
        <f t="shared" si="252"/>
        <v>45.8493153961453</v>
      </c>
      <c r="J1307" s="13">
        <f t="shared" si="246"/>
        <v>40.951966524400419</v>
      </c>
      <c r="K1307" s="13">
        <f t="shared" si="247"/>
        <v>4.8973488717448816</v>
      </c>
      <c r="L1307" s="13">
        <f t="shared" si="248"/>
        <v>0</v>
      </c>
      <c r="M1307" s="13">
        <f t="shared" si="253"/>
        <v>5.4016389322310694</v>
      </c>
      <c r="N1307" s="13">
        <f t="shared" si="249"/>
        <v>0.28313538634583446</v>
      </c>
      <c r="O1307" s="13">
        <f t="shared" si="250"/>
        <v>0.28313538634583446</v>
      </c>
      <c r="Q1307">
        <v>13.935678395908329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45.528854097177764</v>
      </c>
      <c r="G1308" s="13">
        <f t="shared" si="244"/>
        <v>0</v>
      </c>
      <c r="H1308" s="13">
        <f t="shared" si="245"/>
        <v>45.528854097177764</v>
      </c>
      <c r="I1308" s="16">
        <f t="shared" si="252"/>
        <v>50.426202968922645</v>
      </c>
      <c r="J1308" s="13">
        <f t="shared" si="246"/>
        <v>43.628404637645012</v>
      </c>
      <c r="K1308" s="13">
        <f t="shared" si="247"/>
        <v>6.7977983312776331</v>
      </c>
      <c r="L1308" s="13">
        <f t="shared" si="248"/>
        <v>0</v>
      </c>
      <c r="M1308" s="13">
        <f t="shared" si="253"/>
        <v>5.1185035458852353</v>
      </c>
      <c r="N1308" s="13">
        <f t="shared" si="249"/>
        <v>0.26829440048821557</v>
      </c>
      <c r="O1308" s="13">
        <f t="shared" si="250"/>
        <v>0.26829440048821557</v>
      </c>
      <c r="Q1308">
        <v>13.27334922258065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9.3656771356730992</v>
      </c>
      <c r="G1309" s="13">
        <f t="shared" si="244"/>
        <v>0</v>
      </c>
      <c r="H1309" s="13">
        <f t="shared" si="245"/>
        <v>9.3656771356730992</v>
      </c>
      <c r="I1309" s="16">
        <f t="shared" si="252"/>
        <v>16.163475466950732</v>
      </c>
      <c r="J1309" s="13">
        <f t="shared" si="246"/>
        <v>15.967901123958672</v>
      </c>
      <c r="K1309" s="13">
        <f t="shared" si="247"/>
        <v>0.19557434299206022</v>
      </c>
      <c r="L1309" s="13">
        <f t="shared" si="248"/>
        <v>0</v>
      </c>
      <c r="M1309" s="13">
        <f t="shared" si="253"/>
        <v>4.8502091453970193</v>
      </c>
      <c r="N1309" s="13">
        <f t="shared" si="249"/>
        <v>0.2542313282078032</v>
      </c>
      <c r="O1309" s="13">
        <f t="shared" si="250"/>
        <v>0.2542313282078032</v>
      </c>
      <c r="Q1309">
        <v>15.70072443975767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6.1942041476134762</v>
      </c>
      <c r="G1310" s="13">
        <f t="shared" si="244"/>
        <v>0</v>
      </c>
      <c r="H1310" s="13">
        <f t="shared" si="245"/>
        <v>6.1942041476134762</v>
      </c>
      <c r="I1310" s="16">
        <f t="shared" si="252"/>
        <v>6.3897784906055364</v>
      </c>
      <c r="J1310" s="13">
        <f t="shared" si="246"/>
        <v>6.3828704372567655</v>
      </c>
      <c r="K1310" s="13">
        <f t="shared" si="247"/>
        <v>6.9080533487708706E-3</v>
      </c>
      <c r="L1310" s="13">
        <f t="shared" si="248"/>
        <v>0</v>
      </c>
      <c r="M1310" s="13">
        <f t="shared" si="253"/>
        <v>4.5959778171892163</v>
      </c>
      <c r="N1310" s="13">
        <f t="shared" si="249"/>
        <v>0.24090539394295965</v>
      </c>
      <c r="O1310" s="13">
        <f t="shared" si="250"/>
        <v>0.24090539394295965</v>
      </c>
      <c r="Q1310">
        <v>19.78199089388233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1.0789509721631769</v>
      </c>
      <c r="G1311" s="13">
        <f t="shared" si="244"/>
        <v>0</v>
      </c>
      <c r="H1311" s="13">
        <f t="shared" si="245"/>
        <v>1.0789509721631769</v>
      </c>
      <c r="I1311" s="16">
        <f t="shared" si="252"/>
        <v>1.0858590255119478</v>
      </c>
      <c r="J1311" s="13">
        <f t="shared" si="246"/>
        <v>1.0858397399628865</v>
      </c>
      <c r="K1311" s="13">
        <f t="shared" si="247"/>
        <v>1.9285549061276441E-5</v>
      </c>
      <c r="L1311" s="13">
        <f t="shared" si="248"/>
        <v>0</v>
      </c>
      <c r="M1311" s="13">
        <f t="shared" si="253"/>
        <v>4.3550724232462565</v>
      </c>
      <c r="N1311" s="13">
        <f t="shared" si="249"/>
        <v>0.22827795944713661</v>
      </c>
      <c r="O1311" s="13">
        <f t="shared" si="250"/>
        <v>0.22827795944713661</v>
      </c>
      <c r="Q1311">
        <v>23.789288455135459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0.88666666699999996</v>
      </c>
      <c r="G1312" s="13">
        <f t="shared" si="244"/>
        <v>0</v>
      </c>
      <c r="H1312" s="13">
        <f t="shared" si="245"/>
        <v>0.88666666699999996</v>
      </c>
      <c r="I1312" s="16">
        <f t="shared" si="252"/>
        <v>0.88668595254906124</v>
      </c>
      <c r="J1312" s="13">
        <f t="shared" si="246"/>
        <v>0.88668092980478719</v>
      </c>
      <c r="K1312" s="13">
        <f t="shared" si="247"/>
        <v>5.0227442740524708E-6</v>
      </c>
      <c r="L1312" s="13">
        <f t="shared" si="248"/>
        <v>0</v>
      </c>
      <c r="M1312" s="13">
        <f t="shared" si="253"/>
        <v>4.1267944637991203</v>
      </c>
      <c r="N1312" s="13">
        <f t="shared" si="249"/>
        <v>0.21631241175814886</v>
      </c>
      <c r="O1312" s="13">
        <f t="shared" si="250"/>
        <v>0.21631241175814886</v>
      </c>
      <c r="Q1312">
        <v>29.148792193548381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1.115061258105015</v>
      </c>
      <c r="G1313" s="13">
        <f t="shared" si="244"/>
        <v>0</v>
      </c>
      <c r="H1313" s="13">
        <f t="shared" si="245"/>
        <v>1.115061258105015</v>
      </c>
      <c r="I1313" s="16">
        <f t="shared" si="252"/>
        <v>1.115066280849289</v>
      </c>
      <c r="J1313" s="13">
        <f t="shared" si="246"/>
        <v>1.1150535925328633</v>
      </c>
      <c r="K1313" s="13">
        <f t="shared" si="247"/>
        <v>1.2688316425757407E-5</v>
      </c>
      <c r="L1313" s="13">
        <f t="shared" si="248"/>
        <v>0</v>
      </c>
      <c r="M1313" s="13">
        <f t="shared" si="253"/>
        <v>3.9104820520409715</v>
      </c>
      <c r="N1313" s="13">
        <f t="shared" si="249"/>
        <v>0.20497405703971416</v>
      </c>
      <c r="O1313" s="13">
        <f t="shared" si="250"/>
        <v>0.20497405703971416</v>
      </c>
      <c r="Q1313">
        <v>27.385208221482792</v>
      </c>
    </row>
    <row r="1314" spans="1:17" x14ac:dyDescent="0.2">
      <c r="A1314" s="14">
        <f t="shared" si="251"/>
        <v>61972</v>
      </c>
      <c r="B1314" s="1">
        <v>9</v>
      </c>
      <c r="F1314" s="34">
        <v>0.88666666699999996</v>
      </c>
      <c r="G1314" s="13">
        <f t="shared" si="244"/>
        <v>0</v>
      </c>
      <c r="H1314" s="13">
        <f t="shared" si="245"/>
        <v>0.88666666699999996</v>
      </c>
      <c r="I1314" s="16">
        <f t="shared" si="252"/>
        <v>0.88667935531642572</v>
      </c>
      <c r="J1314" s="13">
        <f t="shared" si="246"/>
        <v>0.88667179957002029</v>
      </c>
      <c r="K1314" s="13">
        <f t="shared" si="247"/>
        <v>7.5557464054298862E-6</v>
      </c>
      <c r="L1314" s="13">
        <f t="shared" si="248"/>
        <v>0</v>
      </c>
      <c r="M1314" s="13">
        <f t="shared" si="253"/>
        <v>3.7055079950012573</v>
      </c>
      <c r="N1314" s="13">
        <f t="shared" si="249"/>
        <v>0.19423001998745568</v>
      </c>
      <c r="O1314" s="13">
        <f t="shared" si="250"/>
        <v>0.19423001998745568</v>
      </c>
      <c r="Q1314">
        <v>26.15394692136362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12.35532637631894</v>
      </c>
      <c r="G1315" s="13">
        <f t="shared" si="244"/>
        <v>0</v>
      </c>
      <c r="H1315" s="13">
        <f t="shared" si="245"/>
        <v>12.35532637631894</v>
      </c>
      <c r="I1315" s="16">
        <f t="shared" si="252"/>
        <v>12.355333932065346</v>
      </c>
      <c r="J1315" s="13">
        <f t="shared" si="246"/>
        <v>12.321295787849659</v>
      </c>
      <c r="K1315" s="13">
        <f t="shared" si="247"/>
        <v>3.4038144215687183E-2</v>
      </c>
      <c r="L1315" s="13">
        <f t="shared" si="248"/>
        <v>0</v>
      </c>
      <c r="M1315" s="13">
        <f t="shared" si="253"/>
        <v>3.5112779750138015</v>
      </c>
      <c r="N1315" s="13">
        <f t="shared" si="249"/>
        <v>0.18404914850769663</v>
      </c>
      <c r="O1315" s="13">
        <f t="shared" si="250"/>
        <v>0.18404914850769663</v>
      </c>
      <c r="Q1315">
        <v>22.47463963560514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17.330512707331941</v>
      </c>
      <c r="G1316" s="13">
        <f t="shared" si="244"/>
        <v>0</v>
      </c>
      <c r="H1316" s="13">
        <f t="shared" si="245"/>
        <v>17.330512707331941</v>
      </c>
      <c r="I1316" s="16">
        <f t="shared" si="252"/>
        <v>17.364550851547627</v>
      </c>
      <c r="J1316" s="13">
        <f t="shared" si="246"/>
        <v>17.201356723108287</v>
      </c>
      <c r="K1316" s="13">
        <f t="shared" si="247"/>
        <v>0.16319412843933989</v>
      </c>
      <c r="L1316" s="13">
        <f t="shared" si="248"/>
        <v>0</v>
      </c>
      <c r="M1316" s="13">
        <f t="shared" si="253"/>
        <v>3.3272288265061047</v>
      </c>
      <c r="N1316" s="13">
        <f t="shared" si="249"/>
        <v>0.17440192339266566</v>
      </c>
      <c r="O1316" s="13">
        <f t="shared" si="250"/>
        <v>0.17440192339266566</v>
      </c>
      <c r="Q1316">
        <v>18.54188808467655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4.8790131048671066</v>
      </c>
      <c r="G1317" s="13">
        <f t="shared" si="244"/>
        <v>0</v>
      </c>
      <c r="H1317" s="13">
        <f t="shared" si="245"/>
        <v>4.8790131048671066</v>
      </c>
      <c r="I1317" s="16">
        <f t="shared" si="252"/>
        <v>5.0422072333064465</v>
      </c>
      <c r="J1317" s="13">
        <f t="shared" si="246"/>
        <v>5.0350179293226685</v>
      </c>
      <c r="K1317" s="13">
        <f t="shared" si="247"/>
        <v>7.1893039837780393E-3</v>
      </c>
      <c r="L1317" s="13">
        <f t="shared" si="248"/>
        <v>0</v>
      </c>
      <c r="M1317" s="13">
        <f t="shared" si="253"/>
        <v>3.1528269031134393</v>
      </c>
      <c r="N1317" s="13">
        <f t="shared" si="249"/>
        <v>0.16526037273021821</v>
      </c>
      <c r="O1317" s="13">
        <f t="shared" si="250"/>
        <v>0.16526037273021821</v>
      </c>
      <c r="Q1317">
        <v>14.44283422258065</v>
      </c>
    </row>
    <row r="1318" spans="1:17" x14ac:dyDescent="0.2">
      <c r="A1318" s="14">
        <f t="shared" si="251"/>
        <v>62094</v>
      </c>
      <c r="B1318" s="1">
        <v>1</v>
      </c>
      <c r="F1318" s="34">
        <v>50.037363822189448</v>
      </c>
      <c r="G1318" s="13">
        <f t="shared" si="244"/>
        <v>0</v>
      </c>
      <c r="H1318" s="13">
        <f t="shared" si="245"/>
        <v>50.037363822189448</v>
      </c>
      <c r="I1318" s="16">
        <f t="shared" si="252"/>
        <v>50.044553126173227</v>
      </c>
      <c r="J1318" s="13">
        <f t="shared" si="246"/>
        <v>44.755118338680049</v>
      </c>
      <c r="K1318" s="13">
        <f t="shared" si="247"/>
        <v>5.2894347874931782</v>
      </c>
      <c r="L1318" s="13">
        <f t="shared" si="248"/>
        <v>0</v>
      </c>
      <c r="M1318" s="13">
        <f t="shared" si="253"/>
        <v>2.9875665303832211</v>
      </c>
      <c r="N1318" s="13">
        <f t="shared" si="249"/>
        <v>0.15659799079990644</v>
      </c>
      <c r="O1318" s="13">
        <f t="shared" si="250"/>
        <v>0.15659799079990644</v>
      </c>
      <c r="Q1318">
        <v>15.286388614740559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5.1754230590502814</v>
      </c>
      <c r="G1319" s="13">
        <f t="shared" si="244"/>
        <v>0</v>
      </c>
      <c r="H1319" s="13">
        <f t="shared" si="245"/>
        <v>5.1754230590502814</v>
      </c>
      <c r="I1319" s="16">
        <f t="shared" si="252"/>
        <v>10.46485784654346</v>
      </c>
      <c r="J1319" s="13">
        <f t="shared" si="246"/>
        <v>10.404334632567041</v>
      </c>
      <c r="K1319" s="13">
        <f t="shared" si="247"/>
        <v>6.0523213976418688E-2</v>
      </c>
      <c r="L1319" s="13">
        <f t="shared" si="248"/>
        <v>0</v>
      </c>
      <c r="M1319" s="13">
        <f t="shared" si="253"/>
        <v>2.8309685395833144</v>
      </c>
      <c r="N1319" s="13">
        <f t="shared" si="249"/>
        <v>0.14838966122023947</v>
      </c>
      <c r="O1319" s="13">
        <f t="shared" si="250"/>
        <v>0.14838966122023947</v>
      </c>
      <c r="Q1319">
        <v>14.828306866815851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0.88666666699999996</v>
      </c>
      <c r="G1320" s="13">
        <f t="shared" si="244"/>
        <v>0</v>
      </c>
      <c r="H1320" s="13">
        <f t="shared" si="245"/>
        <v>0.88666666699999996</v>
      </c>
      <c r="I1320" s="16">
        <f t="shared" si="252"/>
        <v>0.94718988097641865</v>
      </c>
      <c r="J1320" s="13">
        <f t="shared" si="246"/>
        <v>0.94716689564761147</v>
      </c>
      <c r="K1320" s="13">
        <f t="shared" si="247"/>
        <v>2.2985328807179073E-5</v>
      </c>
      <c r="L1320" s="13">
        <f t="shared" si="248"/>
        <v>0</v>
      </c>
      <c r="M1320" s="13">
        <f t="shared" si="253"/>
        <v>2.6825788783630751</v>
      </c>
      <c r="N1320" s="13">
        <f t="shared" si="249"/>
        <v>0.14061158412430028</v>
      </c>
      <c r="O1320" s="13">
        <f t="shared" si="250"/>
        <v>0.14061158412430028</v>
      </c>
      <c r="Q1320">
        <v>19.642985748621459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22.38425397064762</v>
      </c>
      <c r="G1321" s="13">
        <f t="shared" si="244"/>
        <v>0</v>
      </c>
      <c r="H1321" s="13">
        <f t="shared" si="245"/>
        <v>22.38425397064762</v>
      </c>
      <c r="I1321" s="16">
        <f t="shared" si="252"/>
        <v>22.384276955976429</v>
      </c>
      <c r="J1321" s="13">
        <f t="shared" si="246"/>
        <v>22.098675774110831</v>
      </c>
      <c r="K1321" s="13">
        <f t="shared" si="247"/>
        <v>0.28560118186559791</v>
      </c>
      <c r="L1321" s="13">
        <f t="shared" si="248"/>
        <v>0</v>
      </c>
      <c r="M1321" s="13">
        <f t="shared" si="253"/>
        <v>2.5419672942387748</v>
      </c>
      <c r="N1321" s="13">
        <f t="shared" si="249"/>
        <v>0.13324120715256704</v>
      </c>
      <c r="O1321" s="13">
        <f t="shared" si="250"/>
        <v>0.13324120715256704</v>
      </c>
      <c r="Q1321">
        <v>19.933113910433871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18.314799907099129</v>
      </c>
      <c r="G1322" s="13">
        <f t="shared" si="244"/>
        <v>0</v>
      </c>
      <c r="H1322" s="13">
        <f t="shared" si="245"/>
        <v>18.314799907099129</v>
      </c>
      <c r="I1322" s="16">
        <f t="shared" si="252"/>
        <v>18.600401088964727</v>
      </c>
      <c r="J1322" s="13">
        <f t="shared" si="246"/>
        <v>18.488396513198815</v>
      </c>
      <c r="K1322" s="13">
        <f t="shared" si="247"/>
        <v>0.11200457576591205</v>
      </c>
      <c r="L1322" s="13">
        <f t="shared" si="248"/>
        <v>0</v>
      </c>
      <c r="M1322" s="13">
        <f t="shared" si="253"/>
        <v>2.4087260870862077</v>
      </c>
      <c r="N1322" s="13">
        <f t="shared" si="249"/>
        <v>0.12625716006285428</v>
      </c>
      <c r="O1322" s="13">
        <f t="shared" si="250"/>
        <v>0.12625716006285428</v>
      </c>
      <c r="Q1322">
        <v>22.696760112690001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2.6464920869762318</v>
      </c>
      <c r="G1323" s="13">
        <f t="shared" si="244"/>
        <v>0</v>
      </c>
      <c r="H1323" s="13">
        <f t="shared" si="245"/>
        <v>2.6464920869762318</v>
      </c>
      <c r="I1323" s="16">
        <f t="shared" si="252"/>
        <v>2.7584966627421439</v>
      </c>
      <c r="J1323" s="13">
        <f t="shared" si="246"/>
        <v>2.7581397784056803</v>
      </c>
      <c r="K1323" s="13">
        <f t="shared" si="247"/>
        <v>3.5688433646363649E-4</v>
      </c>
      <c r="L1323" s="13">
        <f t="shared" si="248"/>
        <v>0</v>
      </c>
      <c r="M1323" s="13">
        <f t="shared" si="253"/>
        <v>2.2824689270233534</v>
      </c>
      <c r="N1323" s="13">
        <f t="shared" si="249"/>
        <v>0.1196391927677765</v>
      </c>
      <c r="O1323" s="13">
        <f t="shared" si="250"/>
        <v>0.1196391927677765</v>
      </c>
      <c r="Q1323">
        <v>22.925884414491399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0.88666666699999996</v>
      </c>
      <c r="G1324" s="13">
        <f t="shared" si="244"/>
        <v>0</v>
      </c>
      <c r="H1324" s="13">
        <f t="shared" si="245"/>
        <v>0.88666666699999996</v>
      </c>
      <c r="I1324" s="16">
        <f t="shared" si="252"/>
        <v>0.8870235513364636</v>
      </c>
      <c r="J1324" s="13">
        <f t="shared" si="246"/>
        <v>0.88701715116439395</v>
      </c>
      <c r="K1324" s="13">
        <f t="shared" si="247"/>
        <v>6.40017206965382E-6</v>
      </c>
      <c r="L1324" s="13">
        <f t="shared" si="248"/>
        <v>0</v>
      </c>
      <c r="M1324" s="13">
        <f t="shared" si="253"/>
        <v>2.1628297342555767</v>
      </c>
      <c r="N1324" s="13">
        <f t="shared" si="249"/>
        <v>0.11336811662007534</v>
      </c>
      <c r="O1324" s="13">
        <f t="shared" si="250"/>
        <v>0.11336811662007534</v>
      </c>
      <c r="Q1324">
        <v>27.37036119354838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29.450404916962889</v>
      </c>
      <c r="G1325" s="13">
        <f t="shared" si="244"/>
        <v>0</v>
      </c>
      <c r="H1325" s="13">
        <f t="shared" si="245"/>
        <v>29.450404916962889</v>
      </c>
      <c r="I1325" s="16">
        <f t="shared" si="252"/>
        <v>29.450411317134957</v>
      </c>
      <c r="J1325" s="13">
        <f t="shared" si="246"/>
        <v>29.147481041040994</v>
      </c>
      <c r="K1325" s="13">
        <f t="shared" si="247"/>
        <v>0.30293027609396361</v>
      </c>
      <c r="L1325" s="13">
        <f t="shared" si="248"/>
        <v>0</v>
      </c>
      <c r="M1325" s="13">
        <f t="shared" si="253"/>
        <v>2.0494616176355014</v>
      </c>
      <c r="N1325" s="13">
        <f t="shared" si="249"/>
        <v>0.10742574877556879</v>
      </c>
      <c r="O1325" s="13">
        <f t="shared" si="250"/>
        <v>0.10742574877556879</v>
      </c>
      <c r="Q1325">
        <v>25.391844808632349</v>
      </c>
    </row>
    <row r="1326" spans="1:17" x14ac:dyDescent="0.2">
      <c r="A1326" s="14">
        <f t="shared" si="251"/>
        <v>62337</v>
      </c>
      <c r="B1326" s="1">
        <v>9</v>
      </c>
      <c r="F1326" s="34">
        <v>1.128674587475212</v>
      </c>
      <c r="G1326" s="13">
        <f t="shared" si="244"/>
        <v>0</v>
      </c>
      <c r="H1326" s="13">
        <f t="shared" si="245"/>
        <v>1.128674587475212</v>
      </c>
      <c r="I1326" s="16">
        <f t="shared" si="252"/>
        <v>1.4316048635691756</v>
      </c>
      <c r="J1326" s="13">
        <f t="shared" si="246"/>
        <v>1.4315649344320984</v>
      </c>
      <c r="K1326" s="13">
        <f t="shared" si="247"/>
        <v>3.9929137077177046E-5</v>
      </c>
      <c r="L1326" s="13">
        <f t="shared" si="248"/>
        <v>0</v>
      </c>
      <c r="M1326" s="13">
        <f t="shared" si="253"/>
        <v>1.9420358688599326</v>
      </c>
      <c r="N1326" s="13">
        <f t="shared" si="249"/>
        <v>0.10179485947240348</v>
      </c>
      <c r="O1326" s="13">
        <f t="shared" si="250"/>
        <v>0.10179485947240348</v>
      </c>
      <c r="Q1326">
        <v>24.514865380382549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2.3822592289578721</v>
      </c>
      <c r="G1327" s="13">
        <f t="shared" si="244"/>
        <v>0</v>
      </c>
      <c r="H1327" s="13">
        <f t="shared" si="245"/>
        <v>2.3822592289578721</v>
      </c>
      <c r="I1327" s="16">
        <f t="shared" si="252"/>
        <v>2.3822991580949493</v>
      </c>
      <c r="J1327" s="13">
        <f t="shared" si="246"/>
        <v>2.3821196922601136</v>
      </c>
      <c r="K1327" s="13">
        <f t="shared" si="247"/>
        <v>1.7946583483574585E-4</v>
      </c>
      <c r="L1327" s="13">
        <f t="shared" si="248"/>
        <v>0</v>
      </c>
      <c r="M1327" s="13">
        <f t="shared" si="253"/>
        <v>1.8402410093875292</v>
      </c>
      <c r="N1327" s="13">
        <f t="shared" si="249"/>
        <v>9.6459122073747988E-2</v>
      </c>
      <c r="O1327" s="13">
        <f t="shared" si="250"/>
        <v>9.6459122073747988E-2</v>
      </c>
      <c r="Q1327">
        <v>24.693025684578011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19.56765259178718</v>
      </c>
      <c r="G1328" s="13">
        <f t="shared" si="244"/>
        <v>0</v>
      </c>
      <c r="H1328" s="13">
        <f t="shared" si="245"/>
        <v>19.56765259178718</v>
      </c>
      <c r="I1328" s="16">
        <f t="shared" si="252"/>
        <v>19.567832057622017</v>
      </c>
      <c r="J1328" s="13">
        <f t="shared" si="246"/>
        <v>19.259803132503013</v>
      </c>
      <c r="K1328" s="13">
        <f t="shared" si="247"/>
        <v>0.30802892511900382</v>
      </c>
      <c r="L1328" s="13">
        <f t="shared" si="248"/>
        <v>0</v>
      </c>
      <c r="M1328" s="13">
        <f t="shared" si="253"/>
        <v>1.7437818873137811</v>
      </c>
      <c r="N1328" s="13">
        <f t="shared" si="249"/>
        <v>9.1403065729076638E-2</v>
      </c>
      <c r="O1328" s="13">
        <f t="shared" si="250"/>
        <v>9.1403065729076638E-2</v>
      </c>
      <c r="Q1328">
        <v>16.51083584250134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5.1978275973027062</v>
      </c>
      <c r="G1329" s="13">
        <f t="shared" si="244"/>
        <v>0</v>
      </c>
      <c r="H1329" s="13">
        <f t="shared" si="245"/>
        <v>5.1978275973027062</v>
      </c>
      <c r="I1329" s="16">
        <f t="shared" si="252"/>
        <v>5.50585652242171</v>
      </c>
      <c r="J1329" s="13">
        <f t="shared" si="246"/>
        <v>5.499076335040205</v>
      </c>
      <c r="K1329" s="13">
        <f t="shared" si="247"/>
        <v>6.7801873815049873E-3</v>
      </c>
      <c r="L1329" s="13">
        <f t="shared" si="248"/>
        <v>0</v>
      </c>
      <c r="M1329" s="13">
        <f t="shared" si="253"/>
        <v>1.6523788215847044</v>
      </c>
      <c r="N1329" s="13">
        <f t="shared" si="249"/>
        <v>8.6612030516786592E-2</v>
      </c>
      <c r="O1329" s="13">
        <f t="shared" si="250"/>
        <v>8.6612030516786592E-2</v>
      </c>
      <c r="Q1329">
        <v>16.75228598101053</v>
      </c>
    </row>
    <row r="1330" spans="1:17" x14ac:dyDescent="0.2">
      <c r="A1330" s="14">
        <f t="shared" si="251"/>
        <v>62459</v>
      </c>
      <c r="B1330" s="1">
        <v>1</v>
      </c>
      <c r="F1330" s="34">
        <v>43.363201911694233</v>
      </c>
      <c r="G1330" s="13">
        <f t="shared" si="244"/>
        <v>0</v>
      </c>
      <c r="H1330" s="13">
        <f t="shared" si="245"/>
        <v>43.363201911694233</v>
      </c>
      <c r="I1330" s="16">
        <f t="shared" si="252"/>
        <v>43.369982099075742</v>
      </c>
      <c r="J1330" s="13">
        <f t="shared" si="246"/>
        <v>38.328053771468092</v>
      </c>
      <c r="K1330" s="13">
        <f t="shared" si="247"/>
        <v>5.0419283276076499</v>
      </c>
      <c r="L1330" s="13">
        <f t="shared" si="248"/>
        <v>0</v>
      </c>
      <c r="M1330" s="13">
        <f t="shared" si="253"/>
        <v>1.5657667910679178</v>
      </c>
      <c r="N1330" s="13">
        <f t="shared" si="249"/>
        <v>8.2072124938084995E-2</v>
      </c>
      <c r="O1330" s="13">
        <f t="shared" si="250"/>
        <v>8.2072124938084995E-2</v>
      </c>
      <c r="Q1330">
        <v>12.38985922258065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17.055774383568568</v>
      </c>
      <c r="G1331" s="13">
        <f t="shared" si="244"/>
        <v>0</v>
      </c>
      <c r="H1331" s="13">
        <f t="shared" si="245"/>
        <v>17.055774383568568</v>
      </c>
      <c r="I1331" s="16">
        <f t="shared" si="252"/>
        <v>22.097702711176218</v>
      </c>
      <c r="J1331" s="13">
        <f t="shared" si="246"/>
        <v>21.543267798749248</v>
      </c>
      <c r="K1331" s="13">
        <f t="shared" si="247"/>
        <v>0.55443491242697007</v>
      </c>
      <c r="L1331" s="13">
        <f t="shared" si="248"/>
        <v>0</v>
      </c>
      <c r="M1331" s="13">
        <f t="shared" si="253"/>
        <v>1.4836946661298329</v>
      </c>
      <c r="N1331" s="13">
        <f t="shared" si="249"/>
        <v>7.7770185638900785E-2</v>
      </c>
      <c r="O1331" s="13">
        <f t="shared" si="250"/>
        <v>7.7770185638900785E-2</v>
      </c>
      <c r="Q1331">
        <v>14.813486062165071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14.620092933608611</v>
      </c>
      <c r="G1332" s="13">
        <f t="shared" si="244"/>
        <v>0</v>
      </c>
      <c r="H1332" s="13">
        <f t="shared" si="245"/>
        <v>14.620092933608611</v>
      </c>
      <c r="I1332" s="16">
        <f t="shared" si="252"/>
        <v>15.174527846035581</v>
      </c>
      <c r="J1332" s="13">
        <f t="shared" si="246"/>
        <v>15.026050828655448</v>
      </c>
      <c r="K1332" s="13">
        <f t="shared" si="247"/>
        <v>0.14847701738013264</v>
      </c>
      <c r="L1332" s="13">
        <f t="shared" si="248"/>
        <v>0</v>
      </c>
      <c r="M1332" s="13">
        <f t="shared" si="253"/>
        <v>1.4059244804909321</v>
      </c>
      <c r="N1332" s="13">
        <f t="shared" si="249"/>
        <v>7.369373924303578E-2</v>
      </c>
      <c r="O1332" s="13">
        <f t="shared" si="250"/>
        <v>7.369373924303578E-2</v>
      </c>
      <c r="Q1332">
        <v>16.340165003170661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5.2036495050390998</v>
      </c>
      <c r="G1333" s="13">
        <f t="shared" si="244"/>
        <v>0</v>
      </c>
      <c r="H1333" s="13">
        <f t="shared" si="245"/>
        <v>5.2036495050390998</v>
      </c>
      <c r="I1333" s="16">
        <f t="shared" si="252"/>
        <v>5.3521265224192325</v>
      </c>
      <c r="J1333" s="13">
        <f t="shared" si="246"/>
        <v>5.3458473516682101</v>
      </c>
      <c r="K1333" s="13">
        <f t="shared" si="247"/>
        <v>6.279170751022356E-3</v>
      </c>
      <c r="L1333" s="13">
        <f t="shared" si="248"/>
        <v>0</v>
      </c>
      <c r="M1333" s="13">
        <f t="shared" si="253"/>
        <v>1.3322307412478964</v>
      </c>
      <c r="N1333" s="13">
        <f t="shared" si="249"/>
        <v>6.9830966185891075E-2</v>
      </c>
      <c r="O1333" s="13">
        <f t="shared" si="250"/>
        <v>6.9830966185891075E-2</v>
      </c>
      <c r="Q1333">
        <v>16.694695058497452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6.1318701055529301</v>
      </c>
      <c r="G1334" s="13">
        <f t="shared" si="244"/>
        <v>0</v>
      </c>
      <c r="H1334" s="13">
        <f t="shared" si="245"/>
        <v>6.1318701055529301</v>
      </c>
      <c r="I1334" s="16">
        <f t="shared" si="252"/>
        <v>6.1381492763039525</v>
      </c>
      <c r="J1334" s="13">
        <f t="shared" si="246"/>
        <v>6.1312164271687273</v>
      </c>
      <c r="K1334" s="13">
        <f t="shared" si="247"/>
        <v>6.9328491352251831E-3</v>
      </c>
      <c r="L1334" s="13">
        <f t="shared" si="248"/>
        <v>0</v>
      </c>
      <c r="M1334" s="13">
        <f t="shared" si="253"/>
        <v>1.2623997750620053</v>
      </c>
      <c r="N1334" s="13">
        <f t="shared" si="249"/>
        <v>6.6170666443905388E-2</v>
      </c>
      <c r="O1334" s="13">
        <f t="shared" si="250"/>
        <v>6.6170666443905388E-2</v>
      </c>
      <c r="Q1334">
        <v>18.905220177724001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0.88666666699999996</v>
      </c>
      <c r="G1335" s="13">
        <f t="shared" si="244"/>
        <v>0</v>
      </c>
      <c r="H1335" s="13">
        <f t="shared" si="245"/>
        <v>0.88666666699999996</v>
      </c>
      <c r="I1335" s="16">
        <f t="shared" si="252"/>
        <v>0.89359951613522515</v>
      </c>
      <c r="J1335" s="13">
        <f t="shared" si="246"/>
        <v>0.89358886892551503</v>
      </c>
      <c r="K1335" s="13">
        <f t="shared" si="247"/>
        <v>1.0647209710112904E-5</v>
      </c>
      <c r="L1335" s="13">
        <f t="shared" si="248"/>
        <v>0</v>
      </c>
      <c r="M1335" s="13">
        <f t="shared" si="253"/>
        <v>1.1962291086180998</v>
      </c>
      <c r="N1335" s="13">
        <f t="shared" si="249"/>
        <v>6.2702227060338858E-2</v>
      </c>
      <c r="O1335" s="13">
        <f t="shared" si="250"/>
        <v>6.2702227060338858E-2</v>
      </c>
      <c r="Q1335">
        <v>23.856787435085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0.88666666699999996</v>
      </c>
      <c r="G1336" s="13">
        <f t="shared" si="244"/>
        <v>0</v>
      </c>
      <c r="H1336" s="13">
        <f t="shared" si="245"/>
        <v>0.88666666699999996</v>
      </c>
      <c r="I1336" s="16">
        <f t="shared" si="252"/>
        <v>0.88667731420971008</v>
      </c>
      <c r="J1336" s="13">
        <f t="shared" si="246"/>
        <v>0.88667156631337085</v>
      </c>
      <c r="K1336" s="13">
        <f t="shared" si="247"/>
        <v>5.7478963392254556E-6</v>
      </c>
      <c r="L1336" s="13">
        <f t="shared" si="248"/>
        <v>0</v>
      </c>
      <c r="M1336" s="13">
        <f t="shared" si="253"/>
        <v>1.133526881557761</v>
      </c>
      <c r="N1336" s="13">
        <f t="shared" si="249"/>
        <v>5.941559137324369E-2</v>
      </c>
      <c r="O1336" s="13">
        <f t="shared" si="250"/>
        <v>5.941559137324369E-2</v>
      </c>
      <c r="Q1336">
        <v>28.1506662212809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4.5750681632614567</v>
      </c>
      <c r="G1337" s="13">
        <f t="shared" si="244"/>
        <v>0</v>
      </c>
      <c r="H1337" s="13">
        <f t="shared" si="245"/>
        <v>4.5750681632614567</v>
      </c>
      <c r="I1337" s="16">
        <f t="shared" si="252"/>
        <v>4.575073911157796</v>
      </c>
      <c r="J1337" s="13">
        <f t="shared" si="246"/>
        <v>4.5743085572349527</v>
      </c>
      <c r="K1337" s="13">
        <f t="shared" si="247"/>
        <v>7.6535392284338144E-4</v>
      </c>
      <c r="L1337" s="13">
        <f t="shared" si="248"/>
        <v>0</v>
      </c>
      <c r="M1337" s="13">
        <f t="shared" si="253"/>
        <v>1.0741112901845173</v>
      </c>
      <c r="N1337" s="13">
        <f t="shared" si="249"/>
        <v>5.6301229856399168E-2</v>
      </c>
      <c r="O1337" s="13">
        <f t="shared" si="250"/>
        <v>5.6301229856399168E-2</v>
      </c>
      <c r="Q1337">
        <v>28.37881819354838</v>
      </c>
    </row>
    <row r="1338" spans="1:17" x14ac:dyDescent="0.2">
      <c r="A1338" s="14">
        <f t="shared" si="251"/>
        <v>62702</v>
      </c>
      <c r="B1338" s="1">
        <v>9</v>
      </c>
      <c r="F1338" s="34">
        <v>2.2421063615993582</v>
      </c>
      <c r="G1338" s="13">
        <f t="shared" si="244"/>
        <v>0</v>
      </c>
      <c r="H1338" s="13">
        <f t="shared" si="245"/>
        <v>2.2421063615993582</v>
      </c>
      <c r="I1338" s="16">
        <f t="shared" si="252"/>
        <v>2.2428717155222015</v>
      </c>
      <c r="J1338" s="13">
        <f t="shared" si="246"/>
        <v>2.2427189841806876</v>
      </c>
      <c r="K1338" s="13">
        <f t="shared" si="247"/>
        <v>1.527313415139453E-4</v>
      </c>
      <c r="L1338" s="13">
        <f t="shared" si="248"/>
        <v>0</v>
      </c>
      <c r="M1338" s="13">
        <f t="shared" si="253"/>
        <v>1.0178100603281182</v>
      </c>
      <c r="N1338" s="13">
        <f t="shared" si="249"/>
        <v>5.3350112488664808E-2</v>
      </c>
      <c r="O1338" s="13">
        <f t="shared" si="250"/>
        <v>5.3350112488664808E-2</v>
      </c>
      <c r="Q1338">
        <v>24.552462497353819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11.165888197741159</v>
      </c>
      <c r="G1339" s="13">
        <f t="shared" si="244"/>
        <v>0</v>
      </c>
      <c r="H1339" s="13">
        <f t="shared" si="245"/>
        <v>11.165888197741159</v>
      </c>
      <c r="I1339" s="16">
        <f t="shared" si="252"/>
        <v>11.166040929082673</v>
      </c>
      <c r="J1339" s="13">
        <f t="shared" si="246"/>
        <v>11.138324419121217</v>
      </c>
      <c r="K1339" s="13">
        <f t="shared" si="247"/>
        <v>2.7716509961456026E-2</v>
      </c>
      <c r="L1339" s="13">
        <f t="shared" si="248"/>
        <v>0</v>
      </c>
      <c r="M1339" s="13">
        <f t="shared" si="253"/>
        <v>0.96445994783945332</v>
      </c>
      <c r="N1339" s="13">
        <f t="shared" si="249"/>
        <v>5.0553682571637233E-2</v>
      </c>
      <c r="O1339" s="13">
        <f t="shared" si="250"/>
        <v>5.0553682571637233E-2</v>
      </c>
      <c r="Q1339">
        <v>21.781957411212151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78.503216652163403</v>
      </c>
      <c r="G1340" s="13">
        <f t="shared" si="244"/>
        <v>0.42743661733936705</v>
      </c>
      <c r="H1340" s="13">
        <f t="shared" si="245"/>
        <v>78.075780034824035</v>
      </c>
      <c r="I1340" s="16">
        <f t="shared" si="252"/>
        <v>78.103496544785486</v>
      </c>
      <c r="J1340" s="13">
        <f t="shared" si="246"/>
        <v>61.714782724917626</v>
      </c>
      <c r="K1340" s="13">
        <f t="shared" si="247"/>
        <v>16.38871381986786</v>
      </c>
      <c r="L1340" s="13">
        <f t="shared" si="248"/>
        <v>1.2039240037447869E-2</v>
      </c>
      <c r="M1340" s="13">
        <f t="shared" si="253"/>
        <v>0.92594550530526387</v>
      </c>
      <c r="N1340" s="13">
        <f t="shared" si="249"/>
        <v>4.8534887590405841E-2</v>
      </c>
      <c r="O1340" s="13">
        <f t="shared" si="250"/>
        <v>0.47597150492977292</v>
      </c>
      <c r="Q1340">
        <v>15.38252758027507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22.48745583354744</v>
      </c>
      <c r="G1341" s="13">
        <f t="shared" si="244"/>
        <v>0</v>
      </c>
      <c r="H1341" s="13">
        <f t="shared" si="245"/>
        <v>22.48745583354744</v>
      </c>
      <c r="I1341" s="16">
        <f t="shared" si="252"/>
        <v>38.864130413377858</v>
      </c>
      <c r="J1341" s="13">
        <f t="shared" si="246"/>
        <v>35.443931693732004</v>
      </c>
      <c r="K1341" s="13">
        <f t="shared" si="247"/>
        <v>3.4201987196458532</v>
      </c>
      <c r="L1341" s="13">
        <f t="shared" si="248"/>
        <v>0</v>
      </c>
      <c r="M1341" s="13">
        <f t="shared" si="253"/>
        <v>0.87741061771485807</v>
      </c>
      <c r="N1341" s="13">
        <f t="shared" si="249"/>
        <v>4.5990855247339681E-2</v>
      </c>
      <c r="O1341" s="13">
        <f t="shared" si="250"/>
        <v>4.5990855247339681E-2</v>
      </c>
      <c r="Q1341">
        <v>13.172589301382841</v>
      </c>
    </row>
    <row r="1342" spans="1:17" x14ac:dyDescent="0.2">
      <c r="A1342" s="14">
        <f t="shared" si="251"/>
        <v>62824</v>
      </c>
      <c r="B1342" s="1">
        <v>1</v>
      </c>
      <c r="F1342" s="34">
        <v>21.153103545422301</v>
      </c>
      <c r="G1342" s="13">
        <f t="shared" si="244"/>
        <v>0</v>
      </c>
      <c r="H1342" s="13">
        <f t="shared" si="245"/>
        <v>21.153103545422301</v>
      </c>
      <c r="I1342" s="16">
        <f t="shared" si="252"/>
        <v>24.573302265068154</v>
      </c>
      <c r="J1342" s="13">
        <f t="shared" si="246"/>
        <v>23.659921130630838</v>
      </c>
      <c r="K1342" s="13">
        <f t="shared" si="247"/>
        <v>0.91338113443731572</v>
      </c>
      <c r="L1342" s="13">
        <f t="shared" si="248"/>
        <v>0</v>
      </c>
      <c r="M1342" s="13">
        <f t="shared" si="253"/>
        <v>0.83141976246751836</v>
      </c>
      <c r="N1342" s="13">
        <f t="shared" si="249"/>
        <v>4.3580172354202938E-2</v>
      </c>
      <c r="O1342" s="13">
        <f t="shared" si="250"/>
        <v>4.3580172354202938E-2</v>
      </c>
      <c r="Q1342">
        <v>13.37140822258065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45.211200141195683</v>
      </c>
      <c r="G1343" s="13">
        <f t="shared" si="244"/>
        <v>0</v>
      </c>
      <c r="H1343" s="13">
        <f t="shared" si="245"/>
        <v>45.211200141195683</v>
      </c>
      <c r="I1343" s="16">
        <f t="shared" si="252"/>
        <v>46.124581275632998</v>
      </c>
      <c r="J1343" s="13">
        <f t="shared" si="246"/>
        <v>40.932880839458939</v>
      </c>
      <c r="K1343" s="13">
        <f t="shared" si="247"/>
        <v>5.1917004361740595</v>
      </c>
      <c r="L1343" s="13">
        <f t="shared" si="248"/>
        <v>0</v>
      </c>
      <c r="M1343" s="13">
        <f t="shared" si="253"/>
        <v>0.78783959011331539</v>
      </c>
      <c r="N1343" s="13">
        <f t="shared" si="249"/>
        <v>4.1295849190190782E-2</v>
      </c>
      <c r="O1343" s="13">
        <f t="shared" si="250"/>
        <v>4.1295849190190782E-2</v>
      </c>
      <c r="Q1343">
        <v>13.571183652845869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18.374551324274499</v>
      </c>
      <c r="G1344" s="13">
        <f t="shared" si="244"/>
        <v>0</v>
      </c>
      <c r="H1344" s="13">
        <f t="shared" si="245"/>
        <v>18.374551324274499</v>
      </c>
      <c r="I1344" s="16">
        <f t="shared" si="252"/>
        <v>23.566251760448559</v>
      </c>
      <c r="J1344" s="13">
        <f t="shared" si="246"/>
        <v>22.858364800462912</v>
      </c>
      <c r="K1344" s="13">
        <f t="shared" si="247"/>
        <v>0.70788695998564677</v>
      </c>
      <c r="L1344" s="13">
        <f t="shared" si="248"/>
        <v>0</v>
      </c>
      <c r="M1344" s="13">
        <f t="shared" si="253"/>
        <v>0.74654374092312459</v>
      </c>
      <c r="N1344" s="13">
        <f t="shared" si="249"/>
        <v>3.9131262411689717E-2</v>
      </c>
      <c r="O1344" s="13">
        <f t="shared" si="250"/>
        <v>3.9131262411689717E-2</v>
      </c>
      <c r="Q1344">
        <v>14.38875871351471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6.7830403648482793</v>
      </c>
      <c r="G1345" s="13">
        <f t="shared" si="244"/>
        <v>0</v>
      </c>
      <c r="H1345" s="13">
        <f t="shared" si="245"/>
        <v>6.7830403648482793</v>
      </c>
      <c r="I1345" s="16">
        <f t="shared" si="252"/>
        <v>7.4909273248339261</v>
      </c>
      <c r="J1345" s="13">
        <f t="shared" si="246"/>
        <v>7.4816625735602029</v>
      </c>
      <c r="K1345" s="13">
        <f t="shared" si="247"/>
        <v>9.2647512737231708E-3</v>
      </c>
      <c r="L1345" s="13">
        <f t="shared" si="248"/>
        <v>0</v>
      </c>
      <c r="M1345" s="13">
        <f t="shared" si="253"/>
        <v>0.70741247851143485</v>
      </c>
      <c r="N1345" s="13">
        <f t="shared" si="249"/>
        <v>3.7080135848041783E-2</v>
      </c>
      <c r="O1345" s="13">
        <f t="shared" si="250"/>
        <v>3.7080135848041783E-2</v>
      </c>
      <c r="Q1345">
        <v>21.07571315224266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3.103954617211476</v>
      </c>
      <c r="G1346" s="13">
        <f t="shared" si="244"/>
        <v>0</v>
      </c>
      <c r="H1346" s="13">
        <f t="shared" si="245"/>
        <v>3.103954617211476</v>
      </c>
      <c r="I1346" s="16">
        <f t="shared" si="252"/>
        <v>3.1132193684851992</v>
      </c>
      <c r="J1346" s="13">
        <f t="shared" si="246"/>
        <v>3.1127408094048863</v>
      </c>
      <c r="K1346" s="13">
        <f t="shared" si="247"/>
        <v>4.785590803129125E-4</v>
      </c>
      <c r="L1346" s="13">
        <f t="shared" si="248"/>
        <v>0</v>
      </c>
      <c r="M1346" s="13">
        <f t="shared" si="253"/>
        <v>0.67033234266339303</v>
      </c>
      <c r="N1346" s="13">
        <f t="shared" si="249"/>
        <v>3.5136522303928976E-2</v>
      </c>
      <c r="O1346" s="13">
        <f t="shared" si="250"/>
        <v>3.5136522303928976E-2</v>
      </c>
      <c r="Q1346">
        <v>23.420308362718199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0.88666666699999996</v>
      </c>
      <c r="G1347" s="13">
        <f t="shared" si="244"/>
        <v>0</v>
      </c>
      <c r="H1347" s="13">
        <f t="shared" si="245"/>
        <v>0.88666666699999996</v>
      </c>
      <c r="I1347" s="16">
        <f t="shared" si="252"/>
        <v>0.88714522608031288</v>
      </c>
      <c r="J1347" s="13">
        <f t="shared" si="246"/>
        <v>0.88713803050770335</v>
      </c>
      <c r="K1347" s="13">
        <f t="shared" si="247"/>
        <v>7.1955726095307426E-6</v>
      </c>
      <c r="L1347" s="13">
        <f t="shared" si="248"/>
        <v>0</v>
      </c>
      <c r="M1347" s="13">
        <f t="shared" si="253"/>
        <v>0.63519582035946409</v>
      </c>
      <c r="N1347" s="13">
        <f t="shared" si="249"/>
        <v>3.3294786315614236E-2</v>
      </c>
      <c r="O1347" s="13">
        <f t="shared" si="250"/>
        <v>3.3294786315614236E-2</v>
      </c>
      <c r="Q1347">
        <v>26.51961784795888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0.88666666699999996</v>
      </c>
      <c r="G1348" s="13">
        <f t="shared" si="244"/>
        <v>0</v>
      </c>
      <c r="H1348" s="13">
        <f t="shared" si="245"/>
        <v>0.88666666699999996</v>
      </c>
      <c r="I1348" s="16">
        <f t="shared" si="252"/>
        <v>0.88667386257260949</v>
      </c>
      <c r="J1348" s="13">
        <f t="shared" si="246"/>
        <v>0.8866680435557297</v>
      </c>
      <c r="K1348" s="13">
        <f t="shared" si="247"/>
        <v>5.8190168797933595E-6</v>
      </c>
      <c r="L1348" s="13">
        <f t="shared" si="248"/>
        <v>0</v>
      </c>
      <c r="M1348" s="13">
        <f t="shared" si="253"/>
        <v>0.60190103404384987</v>
      </c>
      <c r="N1348" s="13">
        <f t="shared" si="249"/>
        <v>3.1549587811041148E-2</v>
      </c>
      <c r="O1348" s="13">
        <f t="shared" si="250"/>
        <v>3.1549587811041148E-2</v>
      </c>
      <c r="Q1348">
        <v>28.060047094730621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0.88666666699999996</v>
      </c>
      <c r="G1349" s="13">
        <f t="shared" si="244"/>
        <v>0</v>
      </c>
      <c r="H1349" s="13">
        <f t="shared" si="245"/>
        <v>0.88666666699999996</v>
      </c>
      <c r="I1349" s="16">
        <f t="shared" si="252"/>
        <v>0.88667248601687976</v>
      </c>
      <c r="J1349" s="13">
        <f t="shared" si="246"/>
        <v>0.8866662762268398</v>
      </c>
      <c r="K1349" s="13">
        <f t="shared" si="247"/>
        <v>6.2097900399571415E-6</v>
      </c>
      <c r="L1349" s="13">
        <f t="shared" si="248"/>
        <v>0</v>
      </c>
      <c r="M1349" s="13">
        <f t="shared" si="253"/>
        <v>0.57035144623280876</v>
      </c>
      <c r="N1349" s="13">
        <f t="shared" si="249"/>
        <v>2.9895866626415177E-2</v>
      </c>
      <c r="O1349" s="13">
        <f t="shared" si="250"/>
        <v>2.9895866626415177E-2</v>
      </c>
      <c r="Q1349">
        <v>27.582740193548378</v>
      </c>
    </row>
    <row r="1350" spans="1:17" x14ac:dyDescent="0.2">
      <c r="A1350" s="14">
        <f t="shared" si="251"/>
        <v>63068</v>
      </c>
      <c r="B1350" s="1">
        <v>9</v>
      </c>
      <c r="F1350" s="34">
        <v>4.4106708322874031</v>
      </c>
      <c r="G1350" s="13">
        <f t="shared" ref="G1350:G1413" si="257">IF((F1350-$J$2)&gt;0,$I$2*(F1350-$J$2),0)</f>
        <v>0</v>
      </c>
      <c r="H1350" s="13">
        <f t="shared" ref="H1350:H1413" si="258">F1350-G1350</f>
        <v>4.4106708322874031</v>
      </c>
      <c r="I1350" s="16">
        <f t="shared" si="252"/>
        <v>4.4106770420774435</v>
      </c>
      <c r="J1350" s="13">
        <f t="shared" ref="J1350:J1413" si="259">I1350/SQRT(1+(I1350/($K$2*(300+(25*Q1350)+0.05*(Q1350)^3)))^2)</f>
        <v>4.4099644449092068</v>
      </c>
      <c r="K1350" s="13">
        <f t="shared" ref="K1350:K1413" si="260">I1350-J1350</f>
        <v>7.1259716823668384E-4</v>
      </c>
      <c r="L1350" s="13">
        <f t="shared" ref="L1350:L1413" si="261">IF(K1350&gt;$N$2,(K1350-$N$2)/$L$2,0)</f>
        <v>0</v>
      </c>
      <c r="M1350" s="13">
        <f t="shared" si="253"/>
        <v>0.54045557960639357</v>
      </c>
      <c r="N1350" s="13">
        <f t="shared" ref="N1350:N1413" si="262">$M$2*M1350</f>
        <v>2.8328827834372586E-2</v>
      </c>
      <c r="O1350" s="13">
        <f t="shared" ref="O1350:O1413" si="263">N1350+G1350</f>
        <v>2.8328827834372586E-2</v>
      </c>
      <c r="Q1350">
        <v>28.096120875709321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0.88666666699999996</v>
      </c>
      <c r="G1351" s="13">
        <f t="shared" si="257"/>
        <v>0</v>
      </c>
      <c r="H1351" s="13">
        <f t="shared" si="258"/>
        <v>0.88666666699999996</v>
      </c>
      <c r="I1351" s="16">
        <f t="shared" ref="I1351:I1414" si="265">H1351+K1350-L1350</f>
        <v>0.88737926416823665</v>
      </c>
      <c r="J1351" s="13">
        <f t="shared" si="259"/>
        <v>0.88736736785033221</v>
      </c>
      <c r="K1351" s="13">
        <f t="shared" si="260"/>
        <v>1.1896317904436238E-5</v>
      </c>
      <c r="L1351" s="13">
        <f t="shared" si="261"/>
        <v>0</v>
      </c>
      <c r="M1351" s="13">
        <f t="shared" ref="M1351:M1414" si="266">L1351+M1350-N1350</f>
        <v>0.51212675177202094</v>
      </c>
      <c r="N1351" s="13">
        <f t="shared" si="262"/>
        <v>2.6843927841196474E-2</v>
      </c>
      <c r="O1351" s="13">
        <f t="shared" si="263"/>
        <v>2.6843927841196474E-2</v>
      </c>
      <c r="Q1351">
        <v>22.917719244160729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4.8571180357557573</v>
      </c>
      <c r="G1352" s="13">
        <f t="shared" si="257"/>
        <v>0</v>
      </c>
      <c r="H1352" s="13">
        <f t="shared" si="258"/>
        <v>4.8571180357557573</v>
      </c>
      <c r="I1352" s="16">
        <f t="shared" si="265"/>
        <v>4.8571299320736614</v>
      </c>
      <c r="J1352" s="13">
        <f t="shared" si="259"/>
        <v>4.8539254856152851</v>
      </c>
      <c r="K1352" s="13">
        <f t="shared" si="260"/>
        <v>3.2044464583762533E-3</v>
      </c>
      <c r="L1352" s="13">
        <f t="shared" si="261"/>
        <v>0</v>
      </c>
      <c r="M1352" s="13">
        <f t="shared" si="266"/>
        <v>0.48528282393082445</v>
      </c>
      <c r="N1352" s="13">
        <f t="shared" si="262"/>
        <v>2.5436861212769016E-2</v>
      </c>
      <c r="O1352" s="13">
        <f t="shared" si="263"/>
        <v>2.5436861212769016E-2</v>
      </c>
      <c r="Q1352">
        <v>19.400983681758269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105.5185262737984</v>
      </c>
      <c r="G1353" s="13">
        <f t="shared" si="257"/>
        <v>0.96774280977206706</v>
      </c>
      <c r="H1353" s="13">
        <f t="shared" si="258"/>
        <v>104.55078346402634</v>
      </c>
      <c r="I1353" s="16">
        <f t="shared" si="265"/>
        <v>104.55398791048472</v>
      </c>
      <c r="J1353" s="13">
        <f t="shared" si="259"/>
        <v>65.901226800254847</v>
      </c>
      <c r="K1353" s="13">
        <f t="shared" si="260"/>
        <v>38.652761110229875</v>
      </c>
      <c r="L1353" s="13">
        <f t="shared" si="261"/>
        <v>0.92001492231995763</v>
      </c>
      <c r="M1353" s="13">
        <f t="shared" si="266"/>
        <v>1.379860885038013</v>
      </c>
      <c r="N1353" s="13">
        <f t="shared" si="262"/>
        <v>7.2327574962026395E-2</v>
      </c>
      <c r="O1353" s="13">
        <f t="shared" si="263"/>
        <v>1.0400703847340935</v>
      </c>
      <c r="Q1353">
        <v>12.913637379148881</v>
      </c>
    </row>
    <row r="1354" spans="1:17" x14ac:dyDescent="0.2">
      <c r="A1354" s="14">
        <f t="shared" si="264"/>
        <v>63190</v>
      </c>
      <c r="B1354" s="1">
        <v>1</v>
      </c>
      <c r="F1354" s="34">
        <v>38.370835828428163</v>
      </c>
      <c r="G1354" s="13">
        <f t="shared" si="257"/>
        <v>0</v>
      </c>
      <c r="H1354" s="13">
        <f t="shared" si="258"/>
        <v>38.370835828428163</v>
      </c>
      <c r="I1354" s="16">
        <f t="shared" si="265"/>
        <v>76.103582016338081</v>
      </c>
      <c r="J1354" s="13">
        <f t="shared" si="259"/>
        <v>57.566894987173796</v>
      </c>
      <c r="K1354" s="13">
        <f t="shared" si="260"/>
        <v>18.536687029164284</v>
      </c>
      <c r="L1354" s="13">
        <f t="shared" si="261"/>
        <v>9.9638202382436702E-2</v>
      </c>
      <c r="M1354" s="13">
        <f t="shared" si="266"/>
        <v>1.4071715124584232</v>
      </c>
      <c r="N1354" s="13">
        <f t="shared" si="262"/>
        <v>7.3759104381715151E-2</v>
      </c>
      <c r="O1354" s="13">
        <f t="shared" si="263"/>
        <v>7.3759104381715151E-2</v>
      </c>
      <c r="Q1354">
        <v>13.44060522258065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88.932600735572379</v>
      </c>
      <c r="G1355" s="13">
        <f t="shared" si="257"/>
        <v>0.63602429900754653</v>
      </c>
      <c r="H1355" s="13">
        <f t="shared" si="258"/>
        <v>88.296576436564834</v>
      </c>
      <c r="I1355" s="16">
        <f t="shared" si="265"/>
        <v>106.73362526334668</v>
      </c>
      <c r="J1355" s="13">
        <f t="shared" si="259"/>
        <v>69.306332890133518</v>
      </c>
      <c r="K1355" s="13">
        <f t="shared" si="260"/>
        <v>37.427292373213163</v>
      </c>
      <c r="L1355" s="13">
        <f t="shared" si="261"/>
        <v>0.87003767433367996</v>
      </c>
      <c r="M1355" s="13">
        <f t="shared" si="266"/>
        <v>2.203450082410388</v>
      </c>
      <c r="N1355" s="13">
        <f t="shared" si="262"/>
        <v>0.11549729595112783</v>
      </c>
      <c r="O1355" s="13">
        <f t="shared" si="263"/>
        <v>0.75152159495867432</v>
      </c>
      <c r="Q1355">
        <v>13.946023218456659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36.670126794648539</v>
      </c>
      <c r="G1356" s="13">
        <f t="shared" si="257"/>
        <v>0</v>
      </c>
      <c r="H1356" s="13">
        <f t="shared" si="258"/>
        <v>36.670126794648539</v>
      </c>
      <c r="I1356" s="16">
        <f t="shared" si="265"/>
        <v>73.227381493528028</v>
      </c>
      <c r="J1356" s="13">
        <f t="shared" si="259"/>
        <v>59.502602337273224</v>
      </c>
      <c r="K1356" s="13">
        <f t="shared" si="260"/>
        <v>13.724779156254804</v>
      </c>
      <c r="L1356" s="13">
        <f t="shared" si="261"/>
        <v>0</v>
      </c>
      <c r="M1356" s="13">
        <f t="shared" si="266"/>
        <v>2.08795278645926</v>
      </c>
      <c r="N1356" s="13">
        <f t="shared" si="262"/>
        <v>0.10944332382872331</v>
      </c>
      <c r="O1356" s="13">
        <f t="shared" si="263"/>
        <v>0.10944332382872331</v>
      </c>
      <c r="Q1356">
        <v>15.57921980218384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14.453189266575089</v>
      </c>
      <c r="G1357" s="13">
        <f t="shared" si="257"/>
        <v>0</v>
      </c>
      <c r="H1357" s="13">
        <f t="shared" si="258"/>
        <v>14.453189266575089</v>
      </c>
      <c r="I1357" s="16">
        <f t="shared" si="265"/>
        <v>28.177968422829892</v>
      </c>
      <c r="J1357" s="13">
        <f t="shared" si="259"/>
        <v>27.591656481667666</v>
      </c>
      <c r="K1357" s="13">
        <f t="shared" si="260"/>
        <v>0.58631194116222574</v>
      </c>
      <c r="L1357" s="13">
        <f t="shared" si="261"/>
        <v>0</v>
      </c>
      <c r="M1357" s="13">
        <f t="shared" si="266"/>
        <v>1.9785094626305366</v>
      </c>
      <c r="N1357" s="13">
        <f t="shared" si="262"/>
        <v>0.10370668016112833</v>
      </c>
      <c r="O1357" s="13">
        <f t="shared" si="263"/>
        <v>0.10370668016112833</v>
      </c>
      <c r="Q1357">
        <v>19.643535412690539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9.447146754061702</v>
      </c>
      <c r="G1358" s="13">
        <f t="shared" si="257"/>
        <v>0</v>
      </c>
      <c r="H1358" s="13">
        <f t="shared" si="258"/>
        <v>9.447146754061702</v>
      </c>
      <c r="I1358" s="16">
        <f t="shared" si="265"/>
        <v>10.033458695223928</v>
      </c>
      <c r="J1358" s="13">
        <f t="shared" si="259"/>
        <v>10.000565744136861</v>
      </c>
      <c r="K1358" s="13">
        <f t="shared" si="260"/>
        <v>3.2892951087067246E-2</v>
      </c>
      <c r="L1358" s="13">
        <f t="shared" si="261"/>
        <v>0</v>
      </c>
      <c r="M1358" s="13">
        <f t="shared" si="266"/>
        <v>1.8748027824694082</v>
      </c>
      <c r="N1358" s="13">
        <f t="shared" si="262"/>
        <v>9.827073167911142E-2</v>
      </c>
      <c r="O1358" s="13">
        <f t="shared" si="263"/>
        <v>9.827073167911142E-2</v>
      </c>
      <c r="Q1358">
        <v>18.29739819946991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4.4214924056791247</v>
      </c>
      <c r="G1359" s="13">
        <f t="shared" si="257"/>
        <v>0</v>
      </c>
      <c r="H1359" s="13">
        <f t="shared" si="258"/>
        <v>4.4214924056791247</v>
      </c>
      <c r="I1359" s="16">
        <f t="shared" si="265"/>
        <v>4.454385356766192</v>
      </c>
      <c r="J1359" s="13">
        <f t="shared" si="259"/>
        <v>4.4537165099844165</v>
      </c>
      <c r="K1359" s="13">
        <f t="shared" si="260"/>
        <v>6.6884678177547841E-4</v>
      </c>
      <c r="L1359" s="13">
        <f t="shared" si="261"/>
        <v>0</v>
      </c>
      <c r="M1359" s="13">
        <f t="shared" si="266"/>
        <v>1.7765320507902969</v>
      </c>
      <c r="N1359" s="13">
        <f t="shared" si="262"/>
        <v>9.3119716972365596E-2</v>
      </c>
      <c r="O1359" s="13">
        <f t="shared" si="263"/>
        <v>9.3119716972365596E-2</v>
      </c>
      <c r="Q1359">
        <v>28.782623587519371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0.88666666699999996</v>
      </c>
      <c r="G1360" s="13">
        <f t="shared" si="257"/>
        <v>0</v>
      </c>
      <c r="H1360" s="13">
        <f t="shared" si="258"/>
        <v>0.88666666699999996</v>
      </c>
      <c r="I1360" s="16">
        <f t="shared" si="265"/>
        <v>0.88733551378177544</v>
      </c>
      <c r="J1360" s="13">
        <f t="shared" si="259"/>
        <v>0.8873315470128128</v>
      </c>
      <c r="K1360" s="13">
        <f t="shared" si="260"/>
        <v>3.9667689626377012E-6</v>
      </c>
      <c r="L1360" s="13">
        <f t="shared" si="261"/>
        <v>0</v>
      </c>
      <c r="M1360" s="13">
        <f t="shared" si="266"/>
        <v>1.6834123338179312</v>
      </c>
      <c r="N1360" s="13">
        <f t="shared" si="262"/>
        <v>8.8238700789653873E-2</v>
      </c>
      <c r="O1360" s="13">
        <f t="shared" si="263"/>
        <v>8.8238700789653873E-2</v>
      </c>
      <c r="Q1360">
        <v>30.936375193548379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33.487857161158068</v>
      </c>
      <c r="G1361" s="13">
        <f t="shared" si="257"/>
        <v>0</v>
      </c>
      <c r="H1361" s="13">
        <f t="shared" si="258"/>
        <v>33.487857161158068</v>
      </c>
      <c r="I1361" s="16">
        <f t="shared" si="265"/>
        <v>33.487861127927033</v>
      </c>
      <c r="J1361" s="13">
        <f t="shared" si="259"/>
        <v>33.226142486429993</v>
      </c>
      <c r="K1361" s="13">
        <f t="shared" si="260"/>
        <v>0.26171864149704049</v>
      </c>
      <c r="L1361" s="13">
        <f t="shared" si="261"/>
        <v>0</v>
      </c>
      <c r="M1361" s="13">
        <f t="shared" si="266"/>
        <v>1.5951736330282773</v>
      </c>
      <c r="N1361" s="13">
        <f t="shared" si="262"/>
        <v>8.3613530734384364E-2</v>
      </c>
      <c r="O1361" s="13">
        <f t="shared" si="263"/>
        <v>8.3613530734384364E-2</v>
      </c>
      <c r="Q1361">
        <v>29.308968896747729</v>
      </c>
    </row>
    <row r="1362" spans="1:17" x14ac:dyDescent="0.2">
      <c r="A1362" s="14">
        <f t="shared" si="264"/>
        <v>63433</v>
      </c>
      <c r="B1362" s="1">
        <v>9</v>
      </c>
      <c r="F1362" s="34">
        <v>0.88666666699999996</v>
      </c>
      <c r="G1362" s="13">
        <f t="shared" si="257"/>
        <v>0</v>
      </c>
      <c r="H1362" s="13">
        <f t="shared" si="258"/>
        <v>0.88666666699999996</v>
      </c>
      <c r="I1362" s="16">
        <f t="shared" si="265"/>
        <v>1.1483853084970406</v>
      </c>
      <c r="J1362" s="13">
        <f t="shared" si="259"/>
        <v>1.1483710646692298</v>
      </c>
      <c r="K1362" s="13">
        <f t="shared" si="260"/>
        <v>1.4243827810789256E-5</v>
      </c>
      <c r="L1362" s="13">
        <f t="shared" si="261"/>
        <v>0</v>
      </c>
      <c r="M1362" s="13">
        <f t="shared" si="266"/>
        <v>1.5115601022938929</v>
      </c>
      <c r="N1362" s="13">
        <f t="shared" si="262"/>
        <v>7.9230796230054759E-2</v>
      </c>
      <c r="O1362" s="13">
        <f t="shared" si="263"/>
        <v>7.9230796230054759E-2</v>
      </c>
      <c r="Q1362">
        <v>27.185573662590979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12.361901922395489</v>
      </c>
      <c r="G1363" s="13">
        <f t="shared" si="257"/>
        <v>0</v>
      </c>
      <c r="H1363" s="13">
        <f t="shared" si="258"/>
        <v>12.361901922395489</v>
      </c>
      <c r="I1363" s="16">
        <f t="shared" si="265"/>
        <v>12.361916166223301</v>
      </c>
      <c r="J1363" s="13">
        <f t="shared" si="259"/>
        <v>12.31565124963789</v>
      </c>
      <c r="K1363" s="13">
        <f t="shared" si="260"/>
        <v>4.6264916585410987E-2</v>
      </c>
      <c r="L1363" s="13">
        <f t="shared" si="261"/>
        <v>0</v>
      </c>
      <c r="M1363" s="13">
        <f t="shared" si="266"/>
        <v>1.4323293060638382</v>
      </c>
      <c r="N1363" s="13">
        <f t="shared" si="262"/>
        <v>7.507778963658758E-2</v>
      </c>
      <c r="O1363" s="13">
        <f t="shared" si="263"/>
        <v>7.507778963658758E-2</v>
      </c>
      <c r="Q1363">
        <v>20.304804377548692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8.4763109540152151</v>
      </c>
      <c r="G1364" s="13">
        <f t="shared" si="257"/>
        <v>0</v>
      </c>
      <c r="H1364" s="13">
        <f t="shared" si="258"/>
        <v>8.4763109540152151</v>
      </c>
      <c r="I1364" s="16">
        <f t="shared" si="265"/>
        <v>8.522575870600626</v>
      </c>
      <c r="J1364" s="13">
        <f t="shared" si="259"/>
        <v>8.491902823749216</v>
      </c>
      <c r="K1364" s="13">
        <f t="shared" si="260"/>
        <v>3.0673046851410035E-2</v>
      </c>
      <c r="L1364" s="13">
        <f t="shared" si="261"/>
        <v>0</v>
      </c>
      <c r="M1364" s="13">
        <f t="shared" si="266"/>
        <v>1.3572515164272507</v>
      </c>
      <c r="N1364" s="13">
        <f t="shared" si="262"/>
        <v>7.1142469404813682E-2</v>
      </c>
      <c r="O1364" s="13">
        <f t="shared" si="263"/>
        <v>7.1142469404813682E-2</v>
      </c>
      <c r="Q1364">
        <v>15.30937915416493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12.40392809530997</v>
      </c>
      <c r="G1365" s="13">
        <f t="shared" si="257"/>
        <v>0</v>
      </c>
      <c r="H1365" s="13">
        <f t="shared" si="258"/>
        <v>12.40392809530997</v>
      </c>
      <c r="I1365" s="16">
        <f t="shared" si="265"/>
        <v>12.43460114216138</v>
      </c>
      <c r="J1365" s="13">
        <f t="shared" si="259"/>
        <v>12.323891844053925</v>
      </c>
      <c r="K1365" s="13">
        <f t="shared" si="260"/>
        <v>0.11070929810745511</v>
      </c>
      <c r="L1365" s="13">
        <f t="shared" si="261"/>
        <v>0</v>
      </c>
      <c r="M1365" s="13">
        <f t="shared" si="266"/>
        <v>1.286109047022437</v>
      </c>
      <c r="N1365" s="13">
        <f t="shared" si="262"/>
        <v>6.7413425162271376E-2</v>
      </c>
      <c r="O1365" s="13">
        <f t="shared" si="263"/>
        <v>6.7413425162271376E-2</v>
      </c>
      <c r="Q1365">
        <v>14.17086722258065</v>
      </c>
    </row>
    <row r="1366" spans="1:17" x14ac:dyDescent="0.2">
      <c r="A1366" s="14">
        <f t="shared" si="264"/>
        <v>63555</v>
      </c>
      <c r="B1366" s="1">
        <v>1</v>
      </c>
      <c r="F1366" s="34">
        <v>19.47797163516357</v>
      </c>
      <c r="G1366" s="13">
        <f t="shared" si="257"/>
        <v>0</v>
      </c>
      <c r="H1366" s="13">
        <f t="shared" si="258"/>
        <v>19.47797163516357</v>
      </c>
      <c r="I1366" s="16">
        <f t="shared" si="265"/>
        <v>19.588680933271025</v>
      </c>
      <c r="J1366" s="13">
        <f t="shared" si="259"/>
        <v>19.15705902185455</v>
      </c>
      <c r="K1366" s="13">
        <f t="shared" si="260"/>
        <v>0.43162191141647455</v>
      </c>
      <c r="L1366" s="13">
        <f t="shared" si="261"/>
        <v>0</v>
      </c>
      <c r="M1366" s="13">
        <f t="shared" si="266"/>
        <v>1.2186956218601657</v>
      </c>
      <c r="N1366" s="13">
        <f t="shared" si="262"/>
        <v>6.3879844629088273E-2</v>
      </c>
      <c r="O1366" s="13">
        <f t="shared" si="263"/>
        <v>6.3879844629088273E-2</v>
      </c>
      <c r="Q1366">
        <v>14.04585122797446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16.00182221877111</v>
      </c>
      <c r="G1367" s="13">
        <f t="shared" si="257"/>
        <v>0</v>
      </c>
      <c r="H1367" s="13">
        <f t="shared" si="258"/>
        <v>16.00182221877111</v>
      </c>
      <c r="I1367" s="16">
        <f t="shared" si="265"/>
        <v>16.433444130187585</v>
      </c>
      <c r="J1367" s="13">
        <f t="shared" si="259"/>
        <v>16.1808012984885</v>
      </c>
      <c r="K1367" s="13">
        <f t="shared" si="260"/>
        <v>0.25264283169908452</v>
      </c>
      <c r="L1367" s="13">
        <f t="shared" si="261"/>
        <v>0</v>
      </c>
      <c r="M1367" s="13">
        <f t="shared" si="266"/>
        <v>1.1548157772310774</v>
      </c>
      <c r="N1367" s="13">
        <f t="shared" si="262"/>
        <v>6.0531482268019021E-2</v>
      </c>
      <c r="O1367" s="13">
        <f t="shared" si="263"/>
        <v>6.0531482268019021E-2</v>
      </c>
      <c r="Q1367">
        <v>14.18237537119677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33.462886783443757</v>
      </c>
      <c r="G1368" s="13">
        <f t="shared" si="257"/>
        <v>0</v>
      </c>
      <c r="H1368" s="13">
        <f t="shared" si="258"/>
        <v>33.462886783443757</v>
      </c>
      <c r="I1368" s="16">
        <f t="shared" si="265"/>
        <v>33.715529615142842</v>
      </c>
      <c r="J1368" s="13">
        <f t="shared" si="259"/>
        <v>31.975364191724477</v>
      </c>
      <c r="K1368" s="13">
        <f t="shared" si="260"/>
        <v>1.7401654234183646</v>
      </c>
      <c r="L1368" s="13">
        <f t="shared" si="261"/>
        <v>0</v>
      </c>
      <c r="M1368" s="13">
        <f t="shared" si="266"/>
        <v>1.0942842949630585</v>
      </c>
      <c r="N1368" s="13">
        <f t="shared" si="262"/>
        <v>5.7358629577740683E-2</v>
      </c>
      <c r="O1368" s="13">
        <f t="shared" si="263"/>
        <v>5.7358629577740683E-2</v>
      </c>
      <c r="Q1368">
        <v>15.4020649352035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7.4533333329999998</v>
      </c>
      <c r="G1369" s="13">
        <f t="shared" si="257"/>
        <v>0</v>
      </c>
      <c r="H1369" s="13">
        <f t="shared" si="258"/>
        <v>7.4533333329999998</v>
      </c>
      <c r="I1369" s="16">
        <f t="shared" si="265"/>
        <v>9.1934987564183643</v>
      </c>
      <c r="J1369" s="13">
        <f t="shared" si="259"/>
        <v>9.1702107947057723</v>
      </c>
      <c r="K1369" s="13">
        <f t="shared" si="260"/>
        <v>2.3287961712592065E-2</v>
      </c>
      <c r="L1369" s="13">
        <f t="shared" si="261"/>
        <v>0</v>
      </c>
      <c r="M1369" s="13">
        <f t="shared" si="266"/>
        <v>1.0369256653853178</v>
      </c>
      <c r="N1369" s="13">
        <f t="shared" si="262"/>
        <v>5.4352086943271517E-2</v>
      </c>
      <c r="O1369" s="13">
        <f t="shared" si="263"/>
        <v>5.4352086943271517E-2</v>
      </c>
      <c r="Q1369">
        <v>18.892112825079099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7.4784436761051571</v>
      </c>
      <c r="G1370" s="13">
        <f t="shared" si="257"/>
        <v>0</v>
      </c>
      <c r="H1370" s="13">
        <f t="shared" si="258"/>
        <v>7.4784436761051571</v>
      </c>
      <c r="I1370" s="16">
        <f t="shared" si="265"/>
        <v>7.5017316378177492</v>
      </c>
      <c r="J1370" s="13">
        <f t="shared" si="259"/>
        <v>7.495427139698811</v>
      </c>
      <c r="K1370" s="13">
        <f t="shared" si="260"/>
        <v>6.3044981189381843E-3</v>
      </c>
      <c r="L1370" s="13">
        <f t="shared" si="261"/>
        <v>0</v>
      </c>
      <c r="M1370" s="13">
        <f t="shared" si="266"/>
        <v>0.98257357844204629</v>
      </c>
      <c r="N1370" s="13">
        <f t="shared" si="262"/>
        <v>5.1503136961894409E-2</v>
      </c>
      <c r="O1370" s="13">
        <f t="shared" si="263"/>
        <v>5.1503136961894409E-2</v>
      </c>
      <c r="Q1370">
        <v>23.84201715813402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0.88666666699999996</v>
      </c>
      <c r="G1371" s="13">
        <f t="shared" si="257"/>
        <v>0</v>
      </c>
      <c r="H1371" s="13">
        <f t="shared" si="258"/>
        <v>0.88666666699999996</v>
      </c>
      <c r="I1371" s="16">
        <f t="shared" si="265"/>
        <v>0.89297116511893815</v>
      </c>
      <c r="J1371" s="13">
        <f t="shared" si="259"/>
        <v>0.89296323115617748</v>
      </c>
      <c r="K1371" s="13">
        <f t="shared" si="260"/>
        <v>7.9339627606644925E-6</v>
      </c>
      <c r="L1371" s="13">
        <f t="shared" si="261"/>
        <v>0</v>
      </c>
      <c r="M1371" s="13">
        <f t="shared" si="266"/>
        <v>0.93107044148015183</v>
      </c>
      <c r="N1371" s="13">
        <f t="shared" si="262"/>
        <v>4.880351916724382E-2</v>
      </c>
      <c r="O1371" s="13">
        <f t="shared" si="263"/>
        <v>4.880351916724382E-2</v>
      </c>
      <c r="Q1371">
        <v>25.953970322771209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3.5243415444340549</v>
      </c>
      <c r="G1372" s="13">
        <f t="shared" si="257"/>
        <v>0</v>
      </c>
      <c r="H1372" s="13">
        <f t="shared" si="258"/>
        <v>3.5243415444340549</v>
      </c>
      <c r="I1372" s="16">
        <f t="shared" si="265"/>
        <v>3.5243494783968154</v>
      </c>
      <c r="J1372" s="13">
        <f t="shared" si="259"/>
        <v>3.5238433327556398</v>
      </c>
      <c r="K1372" s="13">
        <f t="shared" si="260"/>
        <v>5.061456411756815E-4</v>
      </c>
      <c r="L1372" s="13">
        <f t="shared" si="261"/>
        <v>0</v>
      </c>
      <c r="M1372" s="13">
        <f t="shared" si="266"/>
        <v>0.88226692231290804</v>
      </c>
      <c r="N1372" s="13">
        <f t="shared" si="262"/>
        <v>4.6245406078269435E-2</v>
      </c>
      <c r="O1372" s="13">
        <f t="shared" si="263"/>
        <v>4.6245406078269435E-2</v>
      </c>
      <c r="Q1372">
        <v>25.685333710863151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0.88666666699999996</v>
      </c>
      <c r="G1373" s="13">
        <f t="shared" si="257"/>
        <v>0</v>
      </c>
      <c r="H1373" s="13">
        <f t="shared" si="258"/>
        <v>0.88666666699999996</v>
      </c>
      <c r="I1373" s="16">
        <f t="shared" si="265"/>
        <v>0.88717281264117565</v>
      </c>
      <c r="J1373" s="13">
        <f t="shared" si="259"/>
        <v>0.88716644610492834</v>
      </c>
      <c r="K1373" s="13">
        <f t="shared" si="260"/>
        <v>6.3665362473042109E-6</v>
      </c>
      <c r="L1373" s="13">
        <f t="shared" si="261"/>
        <v>0</v>
      </c>
      <c r="M1373" s="13">
        <f t="shared" si="266"/>
        <v>0.83602151623463861</v>
      </c>
      <c r="N1373" s="13">
        <f t="shared" si="262"/>
        <v>4.3821380503630991E-2</v>
      </c>
      <c r="O1373" s="13">
        <f t="shared" si="263"/>
        <v>4.3821380503630991E-2</v>
      </c>
      <c r="Q1373">
        <v>27.41260119354838</v>
      </c>
    </row>
    <row r="1374" spans="1:17" x14ac:dyDescent="0.2">
      <c r="A1374" s="14">
        <f t="shared" si="264"/>
        <v>63798</v>
      </c>
      <c r="B1374" s="1">
        <v>9</v>
      </c>
      <c r="F1374" s="34">
        <v>3.0979431462171929</v>
      </c>
      <c r="G1374" s="13">
        <f t="shared" si="257"/>
        <v>0</v>
      </c>
      <c r="H1374" s="13">
        <f t="shared" si="258"/>
        <v>3.0979431462171929</v>
      </c>
      <c r="I1374" s="16">
        <f t="shared" si="265"/>
        <v>3.0979495127534404</v>
      </c>
      <c r="J1374" s="13">
        <f t="shared" si="259"/>
        <v>3.0975981559984382</v>
      </c>
      <c r="K1374" s="13">
        <f t="shared" si="260"/>
        <v>3.5135675500219676E-4</v>
      </c>
      <c r="L1374" s="13">
        <f t="shared" si="261"/>
        <v>0</v>
      </c>
      <c r="M1374" s="13">
        <f t="shared" si="266"/>
        <v>0.79220013573100756</v>
      </c>
      <c r="N1374" s="13">
        <f t="shared" si="262"/>
        <v>4.1524414035718868E-2</v>
      </c>
      <c r="O1374" s="13">
        <f t="shared" si="263"/>
        <v>4.1524414035718868E-2</v>
      </c>
      <c r="Q1374">
        <v>25.52808579053972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78.84225161096677</v>
      </c>
      <c r="G1375" s="13">
        <f t="shared" si="257"/>
        <v>0.43421731651543438</v>
      </c>
      <c r="H1375" s="13">
        <f t="shared" si="258"/>
        <v>78.40803429445134</v>
      </c>
      <c r="I1375" s="16">
        <f t="shared" si="265"/>
        <v>78.408385651206345</v>
      </c>
      <c r="J1375" s="13">
        <f t="shared" si="259"/>
        <v>67.638172343170339</v>
      </c>
      <c r="K1375" s="13">
        <f t="shared" si="260"/>
        <v>10.770213308036006</v>
      </c>
      <c r="L1375" s="13">
        <f t="shared" si="261"/>
        <v>0</v>
      </c>
      <c r="M1375" s="13">
        <f t="shared" si="266"/>
        <v>0.75067572169528873</v>
      </c>
      <c r="N1375" s="13">
        <f t="shared" si="262"/>
        <v>3.9347846671944416E-2</v>
      </c>
      <c r="O1375" s="13">
        <f t="shared" si="263"/>
        <v>0.47356516318737879</v>
      </c>
      <c r="Q1375">
        <v>19.408573639507569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4.8794016219537557</v>
      </c>
      <c r="G1376" s="13">
        <f t="shared" si="257"/>
        <v>0</v>
      </c>
      <c r="H1376" s="13">
        <f t="shared" si="258"/>
        <v>4.8794016219537557</v>
      </c>
      <c r="I1376" s="16">
        <f t="shared" si="265"/>
        <v>15.649614929989761</v>
      </c>
      <c r="J1376" s="13">
        <f t="shared" si="259"/>
        <v>15.505242868185796</v>
      </c>
      <c r="K1376" s="13">
        <f t="shared" si="260"/>
        <v>0.14437206180396522</v>
      </c>
      <c r="L1376" s="13">
        <f t="shared" si="261"/>
        <v>0</v>
      </c>
      <c r="M1376" s="13">
        <f t="shared" si="266"/>
        <v>0.71132787502334427</v>
      </c>
      <c r="N1376" s="13">
        <f t="shared" si="262"/>
        <v>3.7285367504212241E-2</v>
      </c>
      <c r="O1376" s="13">
        <f t="shared" si="263"/>
        <v>3.7285367504212241E-2</v>
      </c>
      <c r="Q1376">
        <v>17.202855771568121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18.136193477355469</v>
      </c>
      <c r="G1377" s="13">
        <f t="shared" si="257"/>
        <v>0</v>
      </c>
      <c r="H1377" s="13">
        <f t="shared" si="258"/>
        <v>18.136193477355469</v>
      </c>
      <c r="I1377" s="16">
        <f t="shared" si="265"/>
        <v>18.280565539159433</v>
      </c>
      <c r="J1377" s="13">
        <f t="shared" si="259"/>
        <v>18.003105857413846</v>
      </c>
      <c r="K1377" s="13">
        <f t="shared" si="260"/>
        <v>0.27745968174558655</v>
      </c>
      <c r="L1377" s="13">
        <f t="shared" si="261"/>
        <v>0</v>
      </c>
      <c r="M1377" s="13">
        <f t="shared" si="266"/>
        <v>0.67404250751913208</v>
      </c>
      <c r="N1377" s="13">
        <f t="shared" si="262"/>
        <v>3.5330996420584258E-2</v>
      </c>
      <c r="O1377" s="13">
        <f t="shared" si="263"/>
        <v>3.5330996420584258E-2</v>
      </c>
      <c r="Q1377">
        <v>15.806672579970151</v>
      </c>
    </row>
    <row r="1378" spans="1:17" x14ac:dyDescent="0.2">
      <c r="A1378" s="14">
        <f t="shared" si="264"/>
        <v>63920</v>
      </c>
      <c r="B1378" s="1">
        <v>1</v>
      </c>
      <c r="F1378" s="34">
        <v>51.121034500276473</v>
      </c>
      <c r="G1378" s="13">
        <f t="shared" si="257"/>
        <v>0</v>
      </c>
      <c r="H1378" s="13">
        <f t="shared" si="258"/>
        <v>51.121034500276473</v>
      </c>
      <c r="I1378" s="16">
        <f t="shared" si="265"/>
        <v>51.398494182022063</v>
      </c>
      <c r="J1378" s="13">
        <f t="shared" si="259"/>
        <v>44.340949799361212</v>
      </c>
      <c r="K1378" s="13">
        <f t="shared" si="260"/>
        <v>7.0575443826608506</v>
      </c>
      <c r="L1378" s="13">
        <f t="shared" si="261"/>
        <v>0</v>
      </c>
      <c r="M1378" s="13">
        <f t="shared" si="266"/>
        <v>0.63871151109854785</v>
      </c>
      <c r="N1378" s="13">
        <f t="shared" si="262"/>
        <v>3.3479066766079632E-2</v>
      </c>
      <c r="O1378" s="13">
        <f t="shared" si="263"/>
        <v>3.3479066766079632E-2</v>
      </c>
      <c r="Q1378">
        <v>13.38498922258065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21.078585271879209</v>
      </c>
      <c r="G1379" s="13">
        <f t="shared" si="257"/>
        <v>0</v>
      </c>
      <c r="H1379" s="13">
        <f t="shared" si="258"/>
        <v>21.078585271879209</v>
      </c>
      <c r="I1379" s="16">
        <f t="shared" si="265"/>
        <v>28.13612965454006</v>
      </c>
      <c r="J1379" s="13">
        <f t="shared" si="259"/>
        <v>26.720240120509953</v>
      </c>
      <c r="K1379" s="13">
        <f t="shared" si="260"/>
        <v>1.4158895340301072</v>
      </c>
      <c r="L1379" s="13">
        <f t="shared" si="261"/>
        <v>0</v>
      </c>
      <c r="M1379" s="13">
        <f t="shared" si="266"/>
        <v>0.60523244433246826</v>
      </c>
      <c r="N1379" s="13">
        <f t="shared" si="262"/>
        <v>3.172420891233621E-2</v>
      </c>
      <c r="O1379" s="13">
        <f t="shared" si="263"/>
        <v>3.172420891233621E-2</v>
      </c>
      <c r="Q1379">
        <v>12.985512467318159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8.8619118415284426</v>
      </c>
      <c r="G1380" s="13">
        <f t="shared" si="257"/>
        <v>0</v>
      </c>
      <c r="H1380" s="13">
        <f t="shared" si="258"/>
        <v>8.8619118415284426</v>
      </c>
      <c r="I1380" s="16">
        <f t="shared" si="265"/>
        <v>10.27780137555855</v>
      </c>
      <c r="J1380" s="13">
        <f t="shared" si="259"/>
        <v>10.234395862418559</v>
      </c>
      <c r="K1380" s="13">
        <f t="shared" si="260"/>
        <v>4.3405513139990859E-2</v>
      </c>
      <c r="L1380" s="13">
        <f t="shared" si="261"/>
        <v>0</v>
      </c>
      <c r="M1380" s="13">
        <f t="shared" si="266"/>
        <v>0.57350823542013207</v>
      </c>
      <c r="N1380" s="13">
        <f t="shared" si="262"/>
        <v>3.0061334688493875E-2</v>
      </c>
      <c r="O1380" s="13">
        <f t="shared" si="263"/>
        <v>3.0061334688493875E-2</v>
      </c>
      <c r="Q1380">
        <v>16.833578038809531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8.5950305934606597</v>
      </c>
      <c r="G1381" s="13">
        <f t="shared" si="257"/>
        <v>0</v>
      </c>
      <c r="H1381" s="13">
        <f t="shared" si="258"/>
        <v>8.5950305934606597</v>
      </c>
      <c r="I1381" s="16">
        <f t="shared" si="265"/>
        <v>8.6384361066006505</v>
      </c>
      <c r="J1381" s="13">
        <f t="shared" si="259"/>
        <v>8.6106080366397872</v>
      </c>
      <c r="K1381" s="13">
        <f t="shared" si="260"/>
        <v>2.7828069960863289E-2</v>
      </c>
      <c r="L1381" s="13">
        <f t="shared" si="261"/>
        <v>0</v>
      </c>
      <c r="M1381" s="13">
        <f t="shared" si="266"/>
        <v>0.54344690073163815</v>
      </c>
      <c r="N1381" s="13">
        <f t="shared" si="262"/>
        <v>2.8485622628157656E-2</v>
      </c>
      <c r="O1381" s="13">
        <f t="shared" si="263"/>
        <v>2.8485622628157656E-2</v>
      </c>
      <c r="Q1381">
        <v>16.298244436818401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6.0280571971252002</v>
      </c>
      <c r="G1382" s="13">
        <f t="shared" si="257"/>
        <v>0</v>
      </c>
      <c r="H1382" s="13">
        <f t="shared" si="258"/>
        <v>6.0280571971252002</v>
      </c>
      <c r="I1382" s="16">
        <f t="shared" si="265"/>
        <v>6.0558852670860635</v>
      </c>
      <c r="J1382" s="13">
        <f t="shared" si="259"/>
        <v>6.0509628832513833</v>
      </c>
      <c r="K1382" s="13">
        <f t="shared" si="260"/>
        <v>4.922383834680133E-3</v>
      </c>
      <c r="L1382" s="13">
        <f t="shared" si="261"/>
        <v>0</v>
      </c>
      <c r="M1382" s="13">
        <f t="shared" si="266"/>
        <v>0.51496127810348047</v>
      </c>
      <c r="N1382" s="13">
        <f t="shared" si="262"/>
        <v>2.699250398966439E-2</v>
      </c>
      <c r="O1382" s="13">
        <f t="shared" si="263"/>
        <v>2.699250398966439E-2</v>
      </c>
      <c r="Q1382">
        <v>21.040909863444782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1.338037475752087</v>
      </c>
      <c r="G1383" s="13">
        <f t="shared" si="257"/>
        <v>0</v>
      </c>
      <c r="H1383" s="13">
        <f t="shared" si="258"/>
        <v>1.338037475752087</v>
      </c>
      <c r="I1383" s="16">
        <f t="shared" si="265"/>
        <v>1.3429598595867671</v>
      </c>
      <c r="J1383" s="13">
        <f t="shared" si="259"/>
        <v>1.3429273958527499</v>
      </c>
      <c r="K1383" s="13">
        <f t="shared" si="260"/>
        <v>3.2463734017218471E-5</v>
      </c>
      <c r="L1383" s="13">
        <f t="shared" si="261"/>
        <v>0</v>
      </c>
      <c r="M1383" s="13">
        <f t="shared" si="266"/>
        <v>0.48796877411381606</v>
      </c>
      <c r="N1383" s="13">
        <f t="shared" si="262"/>
        <v>2.5577649509119081E-2</v>
      </c>
      <c r="O1383" s="13">
        <f t="shared" si="263"/>
        <v>2.5577649509119081E-2</v>
      </c>
      <c r="Q1383">
        <v>24.623974736651871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0.88666666699999996</v>
      </c>
      <c r="G1384" s="13">
        <f t="shared" si="257"/>
        <v>0</v>
      </c>
      <c r="H1384" s="13">
        <f t="shared" si="258"/>
        <v>0.88666666699999996</v>
      </c>
      <c r="I1384" s="16">
        <f t="shared" si="265"/>
        <v>0.88669913073401718</v>
      </c>
      <c r="J1384" s="13">
        <f t="shared" si="259"/>
        <v>0.88669377570782992</v>
      </c>
      <c r="K1384" s="13">
        <f t="shared" si="260"/>
        <v>5.3550261872592486E-6</v>
      </c>
      <c r="L1384" s="13">
        <f t="shared" si="261"/>
        <v>0</v>
      </c>
      <c r="M1384" s="13">
        <f t="shared" si="266"/>
        <v>0.462391124604697</v>
      </c>
      <c r="N1384" s="13">
        <f t="shared" si="262"/>
        <v>2.4236956847791643E-2</v>
      </c>
      <c r="O1384" s="13">
        <f t="shared" si="263"/>
        <v>2.4236956847791643E-2</v>
      </c>
      <c r="Q1384">
        <v>28.673915193548389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12.38379070154102</v>
      </c>
      <c r="G1385" s="13">
        <f t="shared" si="257"/>
        <v>0</v>
      </c>
      <c r="H1385" s="13">
        <f t="shared" si="258"/>
        <v>12.38379070154102</v>
      </c>
      <c r="I1385" s="16">
        <f t="shared" si="265"/>
        <v>12.383796056567208</v>
      </c>
      <c r="J1385" s="13">
        <f t="shared" si="259"/>
        <v>12.3677358171644</v>
      </c>
      <c r="K1385" s="13">
        <f t="shared" si="260"/>
        <v>1.6060239402808207E-2</v>
      </c>
      <c r="L1385" s="13">
        <f t="shared" si="261"/>
        <v>0</v>
      </c>
      <c r="M1385" s="13">
        <f t="shared" si="266"/>
        <v>0.43815416775690536</v>
      </c>
      <c r="N1385" s="13">
        <f t="shared" si="262"/>
        <v>2.2966538697478067E-2</v>
      </c>
      <c r="O1385" s="13">
        <f t="shared" si="263"/>
        <v>2.2966538697478067E-2</v>
      </c>
      <c r="Q1385">
        <v>27.950404646828328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3.9473427044062541</v>
      </c>
      <c r="G1386" s="13">
        <f t="shared" si="257"/>
        <v>0</v>
      </c>
      <c r="H1386" s="13">
        <f t="shared" si="258"/>
        <v>3.9473427044062541</v>
      </c>
      <c r="I1386" s="16">
        <f t="shared" si="265"/>
        <v>3.9634029438090623</v>
      </c>
      <c r="J1386" s="13">
        <f t="shared" si="259"/>
        <v>3.9625998764483561</v>
      </c>
      <c r="K1386" s="13">
        <f t="shared" si="260"/>
        <v>8.030673607062333E-4</v>
      </c>
      <c r="L1386" s="13">
        <f t="shared" si="261"/>
        <v>0</v>
      </c>
      <c r="M1386" s="13">
        <f t="shared" si="266"/>
        <v>0.4151876290594273</v>
      </c>
      <c r="N1386" s="13">
        <f t="shared" si="262"/>
        <v>2.1762711509337746E-2</v>
      </c>
      <c r="O1386" s="13">
        <f t="shared" si="263"/>
        <v>2.1762711509337746E-2</v>
      </c>
      <c r="Q1386">
        <v>24.897267207546339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1.5758368218682779</v>
      </c>
      <c r="G1387" s="13">
        <f t="shared" si="257"/>
        <v>0</v>
      </c>
      <c r="H1387" s="13">
        <f t="shared" si="258"/>
        <v>1.5758368218682779</v>
      </c>
      <c r="I1387" s="16">
        <f t="shared" si="265"/>
        <v>1.5766398892289841</v>
      </c>
      <c r="J1387" s="13">
        <f t="shared" si="259"/>
        <v>1.5765946735876726</v>
      </c>
      <c r="K1387" s="13">
        <f t="shared" si="260"/>
        <v>4.5215641311546761E-5</v>
      </c>
      <c r="L1387" s="13">
        <f t="shared" si="261"/>
        <v>0</v>
      </c>
      <c r="M1387" s="13">
        <f t="shared" si="266"/>
        <v>0.39342491755008957</v>
      </c>
      <c r="N1387" s="13">
        <f t="shared" si="262"/>
        <v>2.0621984813526513E-2</v>
      </c>
      <c r="O1387" s="13">
        <f t="shared" si="263"/>
        <v>2.0621984813526513E-2</v>
      </c>
      <c r="Q1387">
        <v>25.702324920021159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38.369715568138908</v>
      </c>
      <c r="G1388" s="13">
        <f t="shared" si="257"/>
        <v>0</v>
      </c>
      <c r="H1388" s="13">
        <f t="shared" si="258"/>
        <v>38.369715568138908</v>
      </c>
      <c r="I1388" s="16">
        <f t="shared" si="265"/>
        <v>38.369760783780222</v>
      </c>
      <c r="J1388" s="13">
        <f t="shared" si="259"/>
        <v>36.717412611554948</v>
      </c>
      <c r="K1388" s="13">
        <f t="shared" si="260"/>
        <v>1.652348172225274</v>
      </c>
      <c r="L1388" s="13">
        <f t="shared" si="261"/>
        <v>0</v>
      </c>
      <c r="M1388" s="13">
        <f t="shared" si="266"/>
        <v>0.37280293273656306</v>
      </c>
      <c r="N1388" s="13">
        <f t="shared" si="262"/>
        <v>1.9541051098657843E-2</v>
      </c>
      <c r="O1388" s="13">
        <f t="shared" si="263"/>
        <v>1.9541051098657843E-2</v>
      </c>
      <c r="Q1388">
        <v>18.622514329521358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45.249494076745947</v>
      </c>
      <c r="G1389" s="13">
        <f t="shared" si="257"/>
        <v>0</v>
      </c>
      <c r="H1389" s="13">
        <f t="shared" si="258"/>
        <v>45.249494076745947</v>
      </c>
      <c r="I1389" s="16">
        <f t="shared" si="265"/>
        <v>46.901842248971221</v>
      </c>
      <c r="J1389" s="13">
        <f t="shared" si="259"/>
        <v>43.27126486788665</v>
      </c>
      <c r="K1389" s="13">
        <f t="shared" si="260"/>
        <v>3.6305773810845707</v>
      </c>
      <c r="L1389" s="13">
        <f t="shared" si="261"/>
        <v>0</v>
      </c>
      <c r="M1389" s="13">
        <f t="shared" si="266"/>
        <v>0.35326188163790523</v>
      </c>
      <c r="N1389" s="13">
        <f t="shared" si="262"/>
        <v>1.8516776221748039E-2</v>
      </c>
      <c r="O1389" s="13">
        <f t="shared" si="263"/>
        <v>1.8516776221748039E-2</v>
      </c>
      <c r="Q1389">
        <v>16.921233497643531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75.833517744420149</v>
      </c>
      <c r="G1390" s="13">
        <f t="shared" si="257"/>
        <v>0.37404263918450198</v>
      </c>
      <c r="H1390" s="13">
        <f t="shared" si="258"/>
        <v>75.45947510523564</v>
      </c>
      <c r="I1390" s="16">
        <f t="shared" si="265"/>
        <v>79.090052486320218</v>
      </c>
      <c r="J1390" s="13">
        <f t="shared" si="259"/>
        <v>58.343397228070408</v>
      </c>
      <c r="K1390" s="13">
        <f t="shared" si="260"/>
        <v>20.74665525824981</v>
      </c>
      <c r="L1390" s="13">
        <f t="shared" si="261"/>
        <v>0.18976545482926585</v>
      </c>
      <c r="M1390" s="13">
        <f t="shared" si="266"/>
        <v>0.52451056024542297</v>
      </c>
      <c r="N1390" s="13">
        <f t="shared" si="262"/>
        <v>2.7493044607522298E-2</v>
      </c>
      <c r="O1390" s="13">
        <f t="shared" si="263"/>
        <v>0.40153568379202426</v>
      </c>
      <c r="Q1390">
        <v>13.174136157970491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86.872285777994819</v>
      </c>
      <c r="G1391" s="13">
        <f t="shared" si="257"/>
        <v>0.59481799985599537</v>
      </c>
      <c r="H1391" s="13">
        <f t="shared" si="258"/>
        <v>86.277467778138828</v>
      </c>
      <c r="I1391" s="16">
        <f t="shared" si="265"/>
        <v>106.83435758155936</v>
      </c>
      <c r="J1391" s="13">
        <f t="shared" si="259"/>
        <v>65.256786235704638</v>
      </c>
      <c r="K1391" s="13">
        <f t="shared" si="260"/>
        <v>41.577571345854722</v>
      </c>
      <c r="L1391" s="13">
        <f t="shared" si="261"/>
        <v>1.0392949676146852</v>
      </c>
      <c r="M1391" s="13">
        <f t="shared" si="266"/>
        <v>1.5363124832525858</v>
      </c>
      <c r="N1391" s="13">
        <f t="shared" si="262"/>
        <v>8.0528231144465834E-2</v>
      </c>
      <c r="O1391" s="13">
        <f t="shared" si="263"/>
        <v>0.67534623100046121</v>
      </c>
      <c r="Q1391">
        <v>12.48193822258065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3.894957546482412</v>
      </c>
      <c r="G1392" s="13">
        <f t="shared" si="257"/>
        <v>0</v>
      </c>
      <c r="H1392" s="13">
        <f t="shared" si="258"/>
        <v>3.894957546482412</v>
      </c>
      <c r="I1392" s="16">
        <f t="shared" si="265"/>
        <v>44.433233924722444</v>
      </c>
      <c r="J1392" s="13">
        <f t="shared" si="259"/>
        <v>41.532953969942234</v>
      </c>
      <c r="K1392" s="13">
        <f t="shared" si="260"/>
        <v>2.9002799547802098</v>
      </c>
      <c r="L1392" s="13">
        <f t="shared" si="261"/>
        <v>0</v>
      </c>
      <c r="M1392" s="13">
        <f t="shared" si="266"/>
        <v>1.4557842521081201</v>
      </c>
      <c r="N1392" s="13">
        <f t="shared" si="262"/>
        <v>7.6307217462713225E-2</v>
      </c>
      <c r="O1392" s="13">
        <f t="shared" si="263"/>
        <v>7.6307217462713225E-2</v>
      </c>
      <c r="Q1392">
        <v>17.50455284713048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9.568442372595042</v>
      </c>
      <c r="G1393" s="13">
        <f t="shared" si="257"/>
        <v>0</v>
      </c>
      <c r="H1393" s="13">
        <f t="shared" si="258"/>
        <v>9.568442372595042</v>
      </c>
      <c r="I1393" s="16">
        <f t="shared" si="265"/>
        <v>12.468722327375252</v>
      </c>
      <c r="J1393" s="13">
        <f t="shared" si="259"/>
        <v>12.431870048771591</v>
      </c>
      <c r="K1393" s="13">
        <f t="shared" si="260"/>
        <v>3.6852278603660693E-2</v>
      </c>
      <c r="L1393" s="13">
        <f t="shared" si="261"/>
        <v>0</v>
      </c>
      <c r="M1393" s="13">
        <f t="shared" si="266"/>
        <v>1.3794770346454068</v>
      </c>
      <c r="N1393" s="13">
        <f t="shared" si="262"/>
        <v>7.2307454840971827E-2</v>
      </c>
      <c r="O1393" s="13">
        <f t="shared" si="263"/>
        <v>7.2307454840971827E-2</v>
      </c>
      <c r="Q1393">
        <v>22.103688805581371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3.707683316675261</v>
      </c>
      <c r="G1394" s="13">
        <f t="shared" si="257"/>
        <v>0</v>
      </c>
      <c r="H1394" s="13">
        <f t="shared" si="258"/>
        <v>3.707683316675261</v>
      </c>
      <c r="I1394" s="16">
        <f t="shared" si="265"/>
        <v>3.7445355952789217</v>
      </c>
      <c r="J1394" s="13">
        <f t="shared" si="259"/>
        <v>3.7437833041573603</v>
      </c>
      <c r="K1394" s="13">
        <f t="shared" si="260"/>
        <v>7.5229112156138811E-4</v>
      </c>
      <c r="L1394" s="13">
        <f t="shared" si="261"/>
        <v>0</v>
      </c>
      <c r="M1394" s="13">
        <f t="shared" si="266"/>
        <v>1.3071695798044349</v>
      </c>
      <c r="N1394" s="13">
        <f t="shared" si="262"/>
        <v>6.8517346057520329E-2</v>
      </c>
      <c r="O1394" s="13">
        <f t="shared" si="263"/>
        <v>6.8517346057520329E-2</v>
      </c>
      <c r="Q1394">
        <v>24.144437331383429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0.88666666699999996</v>
      </c>
      <c r="G1395" s="13">
        <f t="shared" si="257"/>
        <v>0</v>
      </c>
      <c r="H1395" s="13">
        <f t="shared" si="258"/>
        <v>0.88666666699999996</v>
      </c>
      <c r="I1395" s="16">
        <f t="shared" si="265"/>
        <v>0.88741895812156135</v>
      </c>
      <c r="J1395" s="13">
        <f t="shared" si="259"/>
        <v>0.88741059156438595</v>
      </c>
      <c r="K1395" s="13">
        <f t="shared" si="260"/>
        <v>8.3665571753988033E-6</v>
      </c>
      <c r="L1395" s="13">
        <f t="shared" si="261"/>
        <v>0</v>
      </c>
      <c r="M1395" s="13">
        <f t="shared" si="266"/>
        <v>1.2386522337469146</v>
      </c>
      <c r="N1395" s="13">
        <f t="shared" si="262"/>
        <v>6.4925901777223988E-2</v>
      </c>
      <c r="O1395" s="13">
        <f t="shared" si="263"/>
        <v>6.4925901777223988E-2</v>
      </c>
      <c r="Q1395">
        <v>25.435687662981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2.5708176976169681</v>
      </c>
      <c r="G1396" s="13">
        <f t="shared" si="257"/>
        <v>0</v>
      </c>
      <c r="H1396" s="13">
        <f t="shared" si="258"/>
        <v>2.5708176976169681</v>
      </c>
      <c r="I1396" s="16">
        <f t="shared" si="265"/>
        <v>2.5708260641741436</v>
      </c>
      <c r="J1396" s="13">
        <f t="shared" si="259"/>
        <v>2.5707176745566835</v>
      </c>
      <c r="K1396" s="13">
        <f t="shared" si="260"/>
        <v>1.0838961746006959E-4</v>
      </c>
      <c r="L1396" s="13">
        <f t="shared" si="261"/>
        <v>0</v>
      </c>
      <c r="M1396" s="13">
        <f t="shared" si="266"/>
        <v>1.1737263319696907</v>
      </c>
      <c r="N1396" s="13">
        <f t="shared" si="262"/>
        <v>6.1522708688204759E-2</v>
      </c>
      <c r="O1396" s="13">
        <f t="shared" si="263"/>
        <v>6.1522708688204759E-2</v>
      </c>
      <c r="Q1396">
        <v>30.05757119354838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0.88666666699999996</v>
      </c>
      <c r="G1397" s="13">
        <f t="shared" si="257"/>
        <v>0</v>
      </c>
      <c r="H1397" s="13">
        <f t="shared" si="258"/>
        <v>0.88666666699999996</v>
      </c>
      <c r="I1397" s="16">
        <f t="shared" si="265"/>
        <v>0.88677505661746003</v>
      </c>
      <c r="J1397" s="13">
        <f t="shared" si="259"/>
        <v>0.8867699474739309</v>
      </c>
      <c r="K1397" s="13">
        <f t="shared" si="260"/>
        <v>5.109143529136162E-6</v>
      </c>
      <c r="L1397" s="13">
        <f t="shared" si="261"/>
        <v>0</v>
      </c>
      <c r="M1397" s="13">
        <f t="shared" si="266"/>
        <v>1.1122036232814858</v>
      </c>
      <c r="N1397" s="13">
        <f t="shared" si="262"/>
        <v>5.8297899308677736E-2</v>
      </c>
      <c r="O1397" s="13">
        <f t="shared" si="263"/>
        <v>5.8297899308677736E-2</v>
      </c>
      <c r="Q1397">
        <v>29.024294935328282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14.46786816538604</v>
      </c>
      <c r="G1398" s="13">
        <f t="shared" si="257"/>
        <v>0</v>
      </c>
      <c r="H1398" s="13">
        <f t="shared" si="258"/>
        <v>14.46786816538604</v>
      </c>
      <c r="I1398" s="16">
        <f t="shared" si="265"/>
        <v>14.46787327452957</v>
      </c>
      <c r="J1398" s="13">
        <f t="shared" si="259"/>
        <v>14.439337912443309</v>
      </c>
      <c r="K1398" s="13">
        <f t="shared" si="260"/>
        <v>2.8535362086261173E-2</v>
      </c>
      <c r="L1398" s="13">
        <f t="shared" si="261"/>
        <v>0</v>
      </c>
      <c r="M1398" s="13">
        <f t="shared" si="266"/>
        <v>1.053905723972808</v>
      </c>
      <c r="N1398" s="13">
        <f t="shared" si="262"/>
        <v>5.5242123376409824E-2</v>
      </c>
      <c r="O1398" s="13">
        <f t="shared" si="263"/>
        <v>5.5242123376409824E-2</v>
      </c>
      <c r="Q1398">
        <v>27.150541604082349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45.265094534505877</v>
      </c>
      <c r="G1399" s="13">
        <f t="shared" si="257"/>
        <v>0</v>
      </c>
      <c r="H1399" s="13">
        <f t="shared" si="258"/>
        <v>45.265094534505877</v>
      </c>
      <c r="I1399" s="16">
        <f t="shared" si="265"/>
        <v>45.293629896592137</v>
      </c>
      <c r="J1399" s="13">
        <f t="shared" si="259"/>
        <v>43.649376725041321</v>
      </c>
      <c r="K1399" s="13">
        <f t="shared" si="260"/>
        <v>1.6442531715508153</v>
      </c>
      <c r="L1399" s="13">
        <f t="shared" si="261"/>
        <v>0</v>
      </c>
      <c r="M1399" s="13">
        <f t="shared" si="266"/>
        <v>0.99866360059639825</v>
      </c>
      <c r="N1399" s="13">
        <f t="shared" si="262"/>
        <v>5.2346520737844765E-2</v>
      </c>
      <c r="O1399" s="13">
        <f t="shared" si="263"/>
        <v>5.2346520737844765E-2</v>
      </c>
      <c r="Q1399">
        <v>22.24901391573848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11.41890172083831</v>
      </c>
      <c r="G1400" s="13">
        <f t="shared" si="257"/>
        <v>0</v>
      </c>
      <c r="H1400" s="13">
        <f t="shared" si="258"/>
        <v>11.41890172083831</v>
      </c>
      <c r="I1400" s="16">
        <f t="shared" si="265"/>
        <v>13.063154892389125</v>
      </c>
      <c r="J1400" s="13">
        <f t="shared" si="259"/>
        <v>12.996144101137872</v>
      </c>
      <c r="K1400" s="13">
        <f t="shared" si="260"/>
        <v>6.7010791251252755E-2</v>
      </c>
      <c r="L1400" s="13">
        <f t="shared" si="261"/>
        <v>0</v>
      </c>
      <c r="M1400" s="13">
        <f t="shared" si="266"/>
        <v>0.94631707985855351</v>
      </c>
      <c r="N1400" s="13">
        <f t="shared" si="262"/>
        <v>4.9602695658287246E-2</v>
      </c>
      <c r="O1400" s="13">
        <f t="shared" si="263"/>
        <v>4.9602695658287246E-2</v>
      </c>
      <c r="Q1400">
        <v>18.843146626514489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74.97956121557479</v>
      </c>
      <c r="G1401" s="13">
        <f t="shared" si="257"/>
        <v>0.35696350860759479</v>
      </c>
      <c r="H1401" s="13">
        <f t="shared" si="258"/>
        <v>74.622597706967198</v>
      </c>
      <c r="I1401" s="16">
        <f t="shared" si="265"/>
        <v>74.689608498218448</v>
      </c>
      <c r="J1401" s="13">
        <f t="shared" si="259"/>
        <v>57.753847647050286</v>
      </c>
      <c r="K1401" s="13">
        <f t="shared" si="260"/>
        <v>16.935760851168162</v>
      </c>
      <c r="L1401" s="13">
        <f t="shared" si="261"/>
        <v>3.4348993291544408E-2</v>
      </c>
      <c r="M1401" s="13">
        <f t="shared" si="266"/>
        <v>0.93106337749181067</v>
      </c>
      <c r="N1401" s="13">
        <f t="shared" si="262"/>
        <v>4.8803148897202962E-2</v>
      </c>
      <c r="O1401" s="13">
        <f t="shared" si="263"/>
        <v>0.40576665750479773</v>
      </c>
      <c r="Q1401">
        <v>13.93766098111549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35.676523090611212</v>
      </c>
      <c r="G1402" s="13">
        <f t="shared" si="257"/>
        <v>0</v>
      </c>
      <c r="H1402" s="13">
        <f t="shared" si="258"/>
        <v>35.676523090611212</v>
      </c>
      <c r="I1402" s="16">
        <f t="shared" si="265"/>
        <v>52.57793494848783</v>
      </c>
      <c r="J1402" s="13">
        <f t="shared" si="259"/>
        <v>44.836181753927505</v>
      </c>
      <c r="K1402" s="13">
        <f t="shared" si="260"/>
        <v>7.7417531945603244</v>
      </c>
      <c r="L1402" s="13">
        <f t="shared" si="261"/>
        <v>0</v>
      </c>
      <c r="M1402" s="13">
        <f t="shared" si="266"/>
        <v>0.88226022859460773</v>
      </c>
      <c r="N1402" s="13">
        <f t="shared" si="262"/>
        <v>4.6245055216514175E-2</v>
      </c>
      <c r="O1402" s="13">
        <f t="shared" si="263"/>
        <v>4.6245055216514175E-2</v>
      </c>
      <c r="Q1402">
        <v>13.077064222580651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13.64532215158169</v>
      </c>
      <c r="G1403" s="13">
        <f t="shared" si="257"/>
        <v>0</v>
      </c>
      <c r="H1403" s="13">
        <f t="shared" si="258"/>
        <v>13.64532215158169</v>
      </c>
      <c r="I1403" s="16">
        <f t="shared" si="265"/>
        <v>21.387075346142012</v>
      </c>
      <c r="J1403" s="13">
        <f t="shared" si="259"/>
        <v>20.819815556298295</v>
      </c>
      <c r="K1403" s="13">
        <f t="shared" si="260"/>
        <v>0.5672597898437175</v>
      </c>
      <c r="L1403" s="13">
        <f t="shared" si="261"/>
        <v>0</v>
      </c>
      <c r="M1403" s="13">
        <f t="shared" si="266"/>
        <v>0.83601517337809361</v>
      </c>
      <c r="N1403" s="13">
        <f t="shared" si="262"/>
        <v>4.3821048032845561E-2</v>
      </c>
      <c r="O1403" s="13">
        <f t="shared" si="263"/>
        <v>4.3821048032845561E-2</v>
      </c>
      <c r="Q1403">
        <v>13.92506239140546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14.641253481465</v>
      </c>
      <c r="G1404" s="13">
        <f t="shared" si="257"/>
        <v>0</v>
      </c>
      <c r="H1404" s="13">
        <f t="shared" si="258"/>
        <v>14.641253481465</v>
      </c>
      <c r="I1404" s="16">
        <f t="shared" si="265"/>
        <v>15.208513271308718</v>
      </c>
      <c r="J1404" s="13">
        <f t="shared" si="259"/>
        <v>15.074392361535132</v>
      </c>
      <c r="K1404" s="13">
        <f t="shared" si="260"/>
        <v>0.13412090977358559</v>
      </c>
      <c r="L1404" s="13">
        <f t="shared" si="261"/>
        <v>0</v>
      </c>
      <c r="M1404" s="13">
        <f t="shared" si="266"/>
        <v>0.79219412534524802</v>
      </c>
      <c r="N1404" s="13">
        <f t="shared" si="262"/>
        <v>4.1524098991911708E-2</v>
      </c>
      <c r="O1404" s="13">
        <f t="shared" si="263"/>
        <v>4.1524098991911708E-2</v>
      </c>
      <c r="Q1404">
        <v>17.121219943973461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15.715338206134181</v>
      </c>
      <c r="G1405" s="13">
        <f t="shared" si="257"/>
        <v>0</v>
      </c>
      <c r="H1405" s="13">
        <f t="shared" si="258"/>
        <v>15.715338206134181</v>
      </c>
      <c r="I1405" s="16">
        <f t="shared" si="265"/>
        <v>15.849459115907766</v>
      </c>
      <c r="J1405" s="13">
        <f t="shared" si="259"/>
        <v>15.717934034378052</v>
      </c>
      <c r="K1405" s="13">
        <f t="shared" si="260"/>
        <v>0.13152508152971443</v>
      </c>
      <c r="L1405" s="13">
        <f t="shared" si="261"/>
        <v>0</v>
      </c>
      <c r="M1405" s="13">
        <f t="shared" si="266"/>
        <v>0.75067002635333635</v>
      </c>
      <c r="N1405" s="13">
        <f t="shared" si="262"/>
        <v>3.9347548141653095E-2</v>
      </c>
      <c r="O1405" s="13">
        <f t="shared" si="263"/>
        <v>3.9347548141653095E-2</v>
      </c>
      <c r="Q1405">
        <v>18.142585652216479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6.424147406021147</v>
      </c>
      <c r="G1406" s="13">
        <f t="shared" si="257"/>
        <v>0</v>
      </c>
      <c r="H1406" s="13">
        <f t="shared" si="258"/>
        <v>6.424147406021147</v>
      </c>
      <c r="I1406" s="16">
        <f t="shared" si="265"/>
        <v>6.5556724875508614</v>
      </c>
      <c r="J1406" s="13">
        <f t="shared" si="259"/>
        <v>6.5459401500929886</v>
      </c>
      <c r="K1406" s="13">
        <f t="shared" si="260"/>
        <v>9.7323374578728306E-3</v>
      </c>
      <c r="L1406" s="13">
        <f t="shared" si="261"/>
        <v>0</v>
      </c>
      <c r="M1406" s="13">
        <f t="shared" si="266"/>
        <v>0.71132247821168326</v>
      </c>
      <c r="N1406" s="13">
        <f t="shared" si="262"/>
        <v>3.7285084621854897E-2</v>
      </c>
      <c r="O1406" s="13">
        <f t="shared" si="263"/>
        <v>3.7285084621854897E-2</v>
      </c>
      <c r="Q1406">
        <v>17.899243920938289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0.88666666699999996</v>
      </c>
      <c r="G1407" s="13">
        <f t="shared" si="257"/>
        <v>0</v>
      </c>
      <c r="H1407" s="13">
        <f t="shared" si="258"/>
        <v>0.88666666699999996</v>
      </c>
      <c r="I1407" s="16">
        <f t="shared" si="265"/>
        <v>0.89639900445787279</v>
      </c>
      <c r="J1407" s="13">
        <f t="shared" si="259"/>
        <v>0.89638993692261637</v>
      </c>
      <c r="K1407" s="13">
        <f t="shared" si="260"/>
        <v>9.0675352564240086E-6</v>
      </c>
      <c r="L1407" s="13">
        <f t="shared" si="261"/>
        <v>0</v>
      </c>
      <c r="M1407" s="13">
        <f t="shared" si="266"/>
        <v>0.67403739358982839</v>
      </c>
      <c r="N1407" s="13">
        <f t="shared" si="262"/>
        <v>3.5330728365949859E-2</v>
      </c>
      <c r="O1407" s="13">
        <f t="shared" si="263"/>
        <v>3.5330728365949859E-2</v>
      </c>
      <c r="Q1407">
        <v>25.074047435031421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0.88666666699999996</v>
      </c>
      <c r="G1408" s="13">
        <f t="shared" si="257"/>
        <v>0</v>
      </c>
      <c r="H1408" s="13">
        <f t="shared" si="258"/>
        <v>0.88666666699999996</v>
      </c>
      <c r="I1408" s="16">
        <f t="shared" si="265"/>
        <v>0.88667573453525639</v>
      </c>
      <c r="J1408" s="13">
        <f t="shared" si="259"/>
        <v>0.88667057107091796</v>
      </c>
      <c r="K1408" s="13">
        <f t="shared" si="260"/>
        <v>5.1634643384312895E-6</v>
      </c>
      <c r="L1408" s="13">
        <f t="shared" si="261"/>
        <v>0</v>
      </c>
      <c r="M1408" s="13">
        <f t="shared" si="266"/>
        <v>0.63870666522387853</v>
      </c>
      <c r="N1408" s="13">
        <f t="shared" si="262"/>
        <v>3.3478812761949799E-2</v>
      </c>
      <c r="O1408" s="13">
        <f t="shared" si="263"/>
        <v>3.3478812761949799E-2</v>
      </c>
      <c r="Q1408">
        <v>28.943290193548378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1.1204384025409999</v>
      </c>
      <c r="G1409" s="13">
        <f t="shared" si="257"/>
        <v>0</v>
      </c>
      <c r="H1409" s="13">
        <f t="shared" si="258"/>
        <v>1.1204384025409999</v>
      </c>
      <c r="I1409" s="16">
        <f t="shared" si="265"/>
        <v>1.1204435660053385</v>
      </c>
      <c r="J1409" s="13">
        <f t="shared" si="259"/>
        <v>1.1204322063247723</v>
      </c>
      <c r="K1409" s="13">
        <f t="shared" si="260"/>
        <v>1.1359680566203068E-5</v>
      </c>
      <c r="L1409" s="13">
        <f t="shared" si="261"/>
        <v>0</v>
      </c>
      <c r="M1409" s="13">
        <f t="shared" si="266"/>
        <v>0.60522785246192878</v>
      </c>
      <c r="N1409" s="13">
        <f t="shared" si="262"/>
        <v>3.1723968222231676E-2</v>
      </c>
      <c r="O1409" s="13">
        <f t="shared" si="263"/>
        <v>3.1723968222231676E-2</v>
      </c>
      <c r="Q1409">
        <v>28.30363081586183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0.88666666699999996</v>
      </c>
      <c r="G1410" s="13">
        <f t="shared" si="257"/>
        <v>0</v>
      </c>
      <c r="H1410" s="13">
        <f t="shared" si="258"/>
        <v>0.88666666699999996</v>
      </c>
      <c r="I1410" s="16">
        <f t="shared" si="265"/>
        <v>0.88667802668056617</v>
      </c>
      <c r="J1410" s="13">
        <f t="shared" si="259"/>
        <v>0.88666831970235194</v>
      </c>
      <c r="K1410" s="13">
        <f t="shared" si="260"/>
        <v>9.7069782142300554E-6</v>
      </c>
      <c r="L1410" s="13">
        <f t="shared" si="261"/>
        <v>0</v>
      </c>
      <c r="M1410" s="13">
        <f t="shared" si="266"/>
        <v>0.57350388423969711</v>
      </c>
      <c r="N1410" s="13">
        <f t="shared" si="262"/>
        <v>3.0061106614539108E-2</v>
      </c>
      <c r="O1410" s="13">
        <f t="shared" si="263"/>
        <v>3.0061106614539108E-2</v>
      </c>
      <c r="Q1410">
        <v>24.350764261761711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4.868738495811936</v>
      </c>
      <c r="G1411" s="13">
        <f t="shared" si="257"/>
        <v>0</v>
      </c>
      <c r="H1411" s="13">
        <f t="shared" si="258"/>
        <v>4.868738495811936</v>
      </c>
      <c r="I1411" s="16">
        <f t="shared" si="265"/>
        <v>4.8687482027901501</v>
      </c>
      <c r="J1411" s="13">
        <f t="shared" si="259"/>
        <v>4.8670303635415699</v>
      </c>
      <c r="K1411" s="13">
        <f t="shared" si="260"/>
        <v>1.7178392485801552E-3</v>
      </c>
      <c r="L1411" s="13">
        <f t="shared" si="261"/>
        <v>0</v>
      </c>
      <c r="M1411" s="13">
        <f t="shared" si="266"/>
        <v>0.54344277762515802</v>
      </c>
      <c r="N1411" s="13">
        <f t="shared" si="262"/>
        <v>2.8485406509057353E-2</v>
      </c>
      <c r="O1411" s="13">
        <f t="shared" si="263"/>
        <v>2.8485406509057353E-2</v>
      </c>
      <c r="Q1411">
        <v>23.87082635499139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36.534580418294048</v>
      </c>
      <c r="G1412" s="13">
        <f t="shared" si="257"/>
        <v>0</v>
      </c>
      <c r="H1412" s="13">
        <f t="shared" si="258"/>
        <v>36.534580418294048</v>
      </c>
      <c r="I1412" s="16">
        <f t="shared" si="265"/>
        <v>36.536298257542626</v>
      </c>
      <c r="J1412" s="13">
        <f t="shared" si="259"/>
        <v>34.776916504310776</v>
      </c>
      <c r="K1412" s="13">
        <f t="shared" si="260"/>
        <v>1.7593817532318496</v>
      </c>
      <c r="L1412" s="13">
        <f t="shared" si="261"/>
        <v>0</v>
      </c>
      <c r="M1412" s="13">
        <f t="shared" si="266"/>
        <v>0.51495737111610063</v>
      </c>
      <c r="N1412" s="13">
        <f t="shared" si="262"/>
        <v>2.6992299198786082E-2</v>
      </c>
      <c r="O1412" s="13">
        <f t="shared" si="263"/>
        <v>2.6992299198786082E-2</v>
      </c>
      <c r="Q1412">
        <v>17.08104940376791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26.99718293603101</v>
      </c>
      <c r="G1413" s="13">
        <f t="shared" si="257"/>
        <v>0</v>
      </c>
      <c r="H1413" s="13">
        <f t="shared" si="258"/>
        <v>26.99718293603101</v>
      </c>
      <c r="I1413" s="16">
        <f t="shared" si="265"/>
        <v>28.756564689262859</v>
      </c>
      <c r="J1413" s="13">
        <f t="shared" si="259"/>
        <v>27.734569441796275</v>
      </c>
      <c r="K1413" s="13">
        <f t="shared" si="260"/>
        <v>1.0219952474665845</v>
      </c>
      <c r="L1413" s="13">
        <f t="shared" si="261"/>
        <v>0</v>
      </c>
      <c r="M1413" s="13">
        <f t="shared" si="266"/>
        <v>0.48796507191731453</v>
      </c>
      <c r="N1413" s="13">
        <f t="shared" si="262"/>
        <v>2.5577455452676225E-2</v>
      </c>
      <c r="O1413" s="13">
        <f t="shared" si="263"/>
        <v>2.5577455452676225E-2</v>
      </c>
      <c r="Q1413">
        <v>15.976416943461119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6.1404256942411664</v>
      </c>
      <c r="G1414" s="13">
        <f t="shared" ref="G1414:G1477" si="271">IF((F1414-$J$2)&gt;0,$I$2*(F1414-$J$2),0)</f>
        <v>0</v>
      </c>
      <c r="H1414" s="13">
        <f t="shared" ref="H1414:H1477" si="272">F1414-G1414</f>
        <v>6.1404256942411664</v>
      </c>
      <c r="I1414" s="16">
        <f t="shared" si="265"/>
        <v>7.1624209417077509</v>
      </c>
      <c r="J1414" s="13">
        <f t="shared" ref="J1414:J1477" si="273">I1414/SQRT(1+(I1414/($K$2*(300+(25*Q1414)+0.05*(Q1414)^3)))^2)</f>
        <v>7.1438956816805907</v>
      </c>
      <c r="K1414" s="13">
        <f t="shared" ref="K1414:K1477" si="274">I1414-J1414</f>
        <v>1.8525260027160151E-2</v>
      </c>
      <c r="L1414" s="13">
        <f t="shared" ref="L1414:L1477" si="275">IF(K1414&gt;$N$2,(K1414-$N$2)/$L$2,0)</f>
        <v>0</v>
      </c>
      <c r="M1414" s="13">
        <f t="shared" si="266"/>
        <v>0.46238761646463833</v>
      </c>
      <c r="N1414" s="13">
        <f t="shared" ref="N1414:N1477" si="276">$M$2*M1414</f>
        <v>2.4236772963121947E-2</v>
      </c>
      <c r="O1414" s="13">
        <f t="shared" ref="O1414:O1477" si="277">N1414+G1414</f>
        <v>2.4236772963121947E-2</v>
      </c>
      <c r="Q1414">
        <v>15.19584222258065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39.671628798699857</v>
      </c>
      <c r="G1415" s="13">
        <f t="shared" si="271"/>
        <v>0</v>
      </c>
      <c r="H1415" s="13">
        <f t="shared" si="272"/>
        <v>39.671628798699857</v>
      </c>
      <c r="I1415" s="16">
        <f t="shared" ref="I1415:I1478" si="279">H1415+K1414-L1414</f>
        <v>39.690154058727018</v>
      </c>
      <c r="J1415" s="13">
        <f t="shared" si="273"/>
        <v>36.615516686632937</v>
      </c>
      <c r="K1415" s="13">
        <f t="shared" si="274"/>
        <v>3.0746373720940809</v>
      </c>
      <c r="L1415" s="13">
        <f t="shared" si="275"/>
        <v>0</v>
      </c>
      <c r="M1415" s="13">
        <f t="shared" ref="M1415:M1478" si="280">L1415+M1414-N1414</f>
        <v>0.4381508435015164</v>
      </c>
      <c r="N1415" s="13">
        <f t="shared" si="276"/>
        <v>2.296636445141207E-2</v>
      </c>
      <c r="O1415" s="13">
        <f t="shared" si="277"/>
        <v>2.296636445141207E-2</v>
      </c>
      <c r="Q1415">
        <v>14.527967493912399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33.692004410379667</v>
      </c>
      <c r="G1416" s="13">
        <f t="shared" si="271"/>
        <v>0</v>
      </c>
      <c r="H1416" s="13">
        <f t="shared" si="272"/>
        <v>33.692004410379667</v>
      </c>
      <c r="I1416" s="16">
        <f t="shared" si="279"/>
        <v>36.766641782473748</v>
      </c>
      <c r="J1416" s="13">
        <f t="shared" si="273"/>
        <v>35.401605733052357</v>
      </c>
      <c r="K1416" s="13">
        <f t="shared" si="274"/>
        <v>1.3650360494213913</v>
      </c>
      <c r="L1416" s="13">
        <f t="shared" si="275"/>
        <v>0</v>
      </c>
      <c r="M1416" s="13">
        <f t="shared" si="280"/>
        <v>0.4151844790501043</v>
      </c>
      <c r="N1416" s="13">
        <f t="shared" si="276"/>
        <v>2.1762546396652902E-2</v>
      </c>
      <c r="O1416" s="13">
        <f t="shared" si="277"/>
        <v>2.1762546396652902E-2</v>
      </c>
      <c r="Q1416">
        <v>19.133350380850501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5.0638237763969203</v>
      </c>
      <c r="G1417" s="13">
        <f t="shared" si="271"/>
        <v>0</v>
      </c>
      <c r="H1417" s="13">
        <f t="shared" si="272"/>
        <v>5.0638237763969203</v>
      </c>
      <c r="I1417" s="16">
        <f t="shared" si="279"/>
        <v>6.4288598258183116</v>
      </c>
      <c r="J1417" s="13">
        <f t="shared" si="273"/>
        <v>6.423146533203302</v>
      </c>
      <c r="K1417" s="13">
        <f t="shared" si="274"/>
        <v>5.7132926150096353E-3</v>
      </c>
      <c r="L1417" s="13">
        <f t="shared" si="275"/>
        <v>0</v>
      </c>
      <c r="M1417" s="13">
        <f t="shared" si="280"/>
        <v>0.39342193265345138</v>
      </c>
      <c r="N1417" s="13">
        <f t="shared" si="276"/>
        <v>2.0621828355482302E-2</v>
      </c>
      <c r="O1417" s="13">
        <f t="shared" si="277"/>
        <v>2.0621828355482302E-2</v>
      </c>
      <c r="Q1417">
        <v>21.25422793372023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0.88666666699999996</v>
      </c>
      <c r="G1418" s="13">
        <f t="shared" si="271"/>
        <v>0</v>
      </c>
      <c r="H1418" s="13">
        <f t="shared" si="272"/>
        <v>0.88666666699999996</v>
      </c>
      <c r="I1418" s="16">
        <f t="shared" si="279"/>
        <v>0.8923799596150096</v>
      </c>
      <c r="J1418" s="13">
        <f t="shared" si="273"/>
        <v>0.89236778701490493</v>
      </c>
      <c r="K1418" s="13">
        <f t="shared" si="274"/>
        <v>1.2172600104665143E-5</v>
      </c>
      <c r="L1418" s="13">
        <f t="shared" si="275"/>
        <v>0</v>
      </c>
      <c r="M1418" s="13">
        <f t="shared" si="280"/>
        <v>0.37280010429796906</v>
      </c>
      <c r="N1418" s="13">
        <f t="shared" si="276"/>
        <v>1.9540902841607692E-2</v>
      </c>
      <c r="O1418" s="13">
        <f t="shared" si="277"/>
        <v>1.9540902841607692E-2</v>
      </c>
      <c r="Q1418">
        <v>22.874379319002049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0.88666666699999996</v>
      </c>
      <c r="G1419" s="13">
        <f t="shared" si="271"/>
        <v>0</v>
      </c>
      <c r="H1419" s="13">
        <f t="shared" si="272"/>
        <v>0.88666666699999996</v>
      </c>
      <c r="I1419" s="16">
        <f t="shared" si="279"/>
        <v>0.88667883960010463</v>
      </c>
      <c r="J1419" s="13">
        <f t="shared" si="273"/>
        <v>0.88667145591506413</v>
      </c>
      <c r="K1419" s="13">
        <f t="shared" si="274"/>
        <v>7.3836850404962462E-6</v>
      </c>
      <c r="L1419" s="13">
        <f t="shared" si="275"/>
        <v>0</v>
      </c>
      <c r="M1419" s="13">
        <f t="shared" si="280"/>
        <v>0.35325920145636136</v>
      </c>
      <c r="N1419" s="13">
        <f t="shared" si="276"/>
        <v>1.8516635735823968E-2</v>
      </c>
      <c r="O1419" s="13">
        <f t="shared" si="277"/>
        <v>1.8516635735823968E-2</v>
      </c>
      <c r="Q1419">
        <v>26.32087739284826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0.88666666699999996</v>
      </c>
      <c r="G1420" s="13">
        <f t="shared" si="271"/>
        <v>0</v>
      </c>
      <c r="H1420" s="13">
        <f t="shared" si="272"/>
        <v>0.88666666699999996</v>
      </c>
      <c r="I1420" s="16">
        <f t="shared" si="279"/>
        <v>0.88667405068504046</v>
      </c>
      <c r="J1420" s="13">
        <f t="shared" si="273"/>
        <v>0.88666814205910061</v>
      </c>
      <c r="K1420" s="13">
        <f t="shared" si="274"/>
        <v>5.9086259398544172E-6</v>
      </c>
      <c r="L1420" s="13">
        <f t="shared" si="275"/>
        <v>0</v>
      </c>
      <c r="M1420" s="13">
        <f t="shared" si="280"/>
        <v>0.3347425657205374</v>
      </c>
      <c r="N1420" s="13">
        <f t="shared" si="276"/>
        <v>1.7546057198705386E-2</v>
      </c>
      <c r="O1420" s="13">
        <f t="shared" si="277"/>
        <v>1.7546057198705386E-2</v>
      </c>
      <c r="Q1420">
        <v>27.94765019354838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0.88666666699999996</v>
      </c>
      <c r="G1421" s="13">
        <f t="shared" si="271"/>
        <v>0</v>
      </c>
      <c r="H1421" s="13">
        <f t="shared" si="272"/>
        <v>0.88666666699999996</v>
      </c>
      <c r="I1421" s="16">
        <f t="shared" si="279"/>
        <v>0.88667257562593982</v>
      </c>
      <c r="J1421" s="13">
        <f t="shared" si="273"/>
        <v>0.88666690584789898</v>
      </c>
      <c r="K1421" s="13">
        <f t="shared" si="274"/>
        <v>5.6697780408399012E-6</v>
      </c>
      <c r="L1421" s="13">
        <f t="shared" si="275"/>
        <v>0</v>
      </c>
      <c r="M1421" s="13">
        <f t="shared" si="280"/>
        <v>0.31719650852183201</v>
      </c>
      <c r="N1421" s="13">
        <f t="shared" si="276"/>
        <v>1.6626353059622984E-2</v>
      </c>
      <c r="O1421" s="13">
        <f t="shared" si="277"/>
        <v>1.6626353059622984E-2</v>
      </c>
      <c r="Q1421">
        <v>28.251377741395601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0.88666666699999996</v>
      </c>
      <c r="G1422" s="13">
        <f t="shared" si="271"/>
        <v>0</v>
      </c>
      <c r="H1422" s="13">
        <f t="shared" si="272"/>
        <v>0.88666666699999996</v>
      </c>
      <c r="I1422" s="16">
        <f t="shared" si="279"/>
        <v>0.8866723367780408</v>
      </c>
      <c r="J1422" s="13">
        <f t="shared" si="273"/>
        <v>0.88666669503597972</v>
      </c>
      <c r="K1422" s="13">
        <f t="shared" si="274"/>
        <v>5.641742061079924E-6</v>
      </c>
      <c r="L1422" s="13">
        <f t="shared" si="275"/>
        <v>0</v>
      </c>
      <c r="M1422" s="13">
        <f t="shared" si="280"/>
        <v>0.300570155462209</v>
      </c>
      <c r="N1422" s="13">
        <f t="shared" si="276"/>
        <v>1.5754856657120155E-2</v>
      </c>
      <c r="O1422" s="13">
        <f t="shared" si="277"/>
        <v>1.5754856657120155E-2</v>
      </c>
      <c r="Q1422">
        <v>28.287920959992501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7.3362952903755492</v>
      </c>
      <c r="G1423" s="13">
        <f t="shared" si="271"/>
        <v>0</v>
      </c>
      <c r="H1423" s="13">
        <f t="shared" si="272"/>
        <v>7.3362952903755492</v>
      </c>
      <c r="I1423" s="16">
        <f t="shared" si="279"/>
        <v>7.3363009321176103</v>
      </c>
      <c r="J1423" s="13">
        <f t="shared" si="273"/>
        <v>7.3298097096586998</v>
      </c>
      <c r="K1423" s="13">
        <f t="shared" si="274"/>
        <v>6.4912224589104284E-3</v>
      </c>
      <c r="L1423" s="13">
        <f t="shared" si="275"/>
        <v>0</v>
      </c>
      <c r="M1423" s="13">
        <f t="shared" si="280"/>
        <v>0.28481529880508882</v>
      </c>
      <c r="N1423" s="13">
        <f t="shared" si="276"/>
        <v>1.4929041106987759E-2</v>
      </c>
      <c r="O1423" s="13">
        <f t="shared" si="277"/>
        <v>1.4929041106987759E-2</v>
      </c>
      <c r="Q1423">
        <v>23.157053317415318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10.509939107798539</v>
      </c>
      <c r="G1424" s="13">
        <f t="shared" si="271"/>
        <v>0</v>
      </c>
      <c r="H1424" s="13">
        <f t="shared" si="272"/>
        <v>10.509939107798539</v>
      </c>
      <c r="I1424" s="16">
        <f t="shared" si="279"/>
        <v>10.51643033025745</v>
      </c>
      <c r="J1424" s="13">
        <f t="shared" si="273"/>
        <v>10.488281504329596</v>
      </c>
      <c r="K1424" s="13">
        <f t="shared" si="274"/>
        <v>2.8148825927853949E-2</v>
      </c>
      <c r="L1424" s="13">
        <f t="shared" si="275"/>
        <v>0</v>
      </c>
      <c r="M1424" s="13">
        <f t="shared" si="280"/>
        <v>0.26988625769810104</v>
      </c>
      <c r="N1424" s="13">
        <f t="shared" si="276"/>
        <v>1.4146511975620226E-2</v>
      </c>
      <c r="O1424" s="13">
        <f t="shared" si="277"/>
        <v>1.4146511975620226E-2</v>
      </c>
      <c r="Q1424">
        <v>20.39967886629233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10.070699908506059</v>
      </c>
      <c r="G1425" s="13">
        <f t="shared" si="271"/>
        <v>0</v>
      </c>
      <c r="H1425" s="13">
        <f t="shared" si="272"/>
        <v>10.070699908506059</v>
      </c>
      <c r="I1425" s="16">
        <f t="shared" si="279"/>
        <v>10.098848734433913</v>
      </c>
      <c r="J1425" s="13">
        <f t="shared" si="273"/>
        <v>10.049844394096711</v>
      </c>
      <c r="K1425" s="13">
        <f t="shared" si="274"/>
        <v>4.9004340337202024E-2</v>
      </c>
      <c r="L1425" s="13">
        <f t="shared" si="275"/>
        <v>0</v>
      </c>
      <c r="M1425" s="13">
        <f t="shared" si="280"/>
        <v>0.25573974572248082</v>
      </c>
      <c r="N1425" s="13">
        <f t="shared" si="276"/>
        <v>1.3405000337409184E-2</v>
      </c>
      <c r="O1425" s="13">
        <f t="shared" si="277"/>
        <v>1.3405000337409184E-2</v>
      </c>
      <c r="Q1425">
        <v>15.586408726793961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32.037338988240492</v>
      </c>
      <c r="G1426" s="13">
        <f t="shared" si="271"/>
        <v>0</v>
      </c>
      <c r="H1426" s="13">
        <f t="shared" si="272"/>
        <v>32.037338988240492</v>
      </c>
      <c r="I1426" s="16">
        <f t="shared" si="279"/>
        <v>32.086343328577698</v>
      </c>
      <c r="J1426" s="13">
        <f t="shared" si="273"/>
        <v>30.091684938838569</v>
      </c>
      <c r="K1426" s="13">
        <f t="shared" si="274"/>
        <v>1.9946583897391292</v>
      </c>
      <c r="L1426" s="13">
        <f t="shared" si="275"/>
        <v>0</v>
      </c>
      <c r="M1426" s="13">
        <f t="shared" si="280"/>
        <v>0.24233474538507163</v>
      </c>
      <c r="N1426" s="13">
        <f t="shared" si="276"/>
        <v>1.2702356196044715E-2</v>
      </c>
      <c r="O1426" s="13">
        <f t="shared" si="277"/>
        <v>1.2702356196044715E-2</v>
      </c>
      <c r="Q1426">
        <v>13.221795768316779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66.701762269510766</v>
      </c>
      <c r="G1427" s="13">
        <f t="shared" si="271"/>
        <v>0.19140752968631433</v>
      </c>
      <c r="H1427" s="13">
        <f t="shared" si="272"/>
        <v>66.51035473982445</v>
      </c>
      <c r="I1427" s="16">
        <f t="shared" si="279"/>
        <v>68.505013129563579</v>
      </c>
      <c r="J1427" s="13">
        <f t="shared" si="273"/>
        <v>54.834833106119206</v>
      </c>
      <c r="K1427" s="13">
        <f t="shared" si="274"/>
        <v>13.670180023444374</v>
      </c>
      <c r="L1427" s="13">
        <f t="shared" si="275"/>
        <v>0</v>
      </c>
      <c r="M1427" s="13">
        <f t="shared" si="280"/>
        <v>0.22963238918902693</v>
      </c>
      <c r="N1427" s="13">
        <f t="shared" si="276"/>
        <v>1.2036542250649433E-2</v>
      </c>
      <c r="O1427" s="13">
        <f t="shared" si="277"/>
        <v>0.20344407193696376</v>
      </c>
      <c r="Q1427">
        <v>14.001536222580651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35.065411202300098</v>
      </c>
      <c r="G1428" s="13">
        <f t="shared" si="271"/>
        <v>0</v>
      </c>
      <c r="H1428" s="13">
        <f t="shared" si="272"/>
        <v>35.065411202300098</v>
      </c>
      <c r="I1428" s="16">
        <f t="shared" si="279"/>
        <v>48.735591225744471</v>
      </c>
      <c r="J1428" s="13">
        <f t="shared" si="273"/>
        <v>44.925274165226547</v>
      </c>
      <c r="K1428" s="13">
        <f t="shared" si="274"/>
        <v>3.8103170605179244</v>
      </c>
      <c r="L1428" s="13">
        <f t="shared" si="275"/>
        <v>0</v>
      </c>
      <c r="M1428" s="13">
        <f t="shared" si="280"/>
        <v>0.2175958469383775</v>
      </c>
      <c r="N1428" s="13">
        <f t="shared" si="276"/>
        <v>1.1405627988670435E-2</v>
      </c>
      <c r="O1428" s="13">
        <f t="shared" si="277"/>
        <v>1.1405627988670435E-2</v>
      </c>
      <c r="Q1428">
        <v>17.385744353566459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0.88666666699999996</v>
      </c>
      <c r="G1429" s="13">
        <f t="shared" si="271"/>
        <v>0</v>
      </c>
      <c r="H1429" s="13">
        <f t="shared" si="272"/>
        <v>0.88666666699999996</v>
      </c>
      <c r="I1429" s="16">
        <f t="shared" si="279"/>
        <v>4.6969837275179245</v>
      </c>
      <c r="J1429" s="13">
        <f t="shared" si="273"/>
        <v>4.6953673680149226</v>
      </c>
      <c r="K1429" s="13">
        <f t="shared" si="274"/>
        <v>1.616359503001874E-3</v>
      </c>
      <c r="L1429" s="13">
        <f t="shared" si="275"/>
        <v>0</v>
      </c>
      <c r="M1429" s="13">
        <f t="shared" si="280"/>
        <v>0.20619021894970707</v>
      </c>
      <c r="N1429" s="13">
        <f t="shared" si="276"/>
        <v>1.0807784088401591E-2</v>
      </c>
      <c r="O1429" s="13">
        <f t="shared" si="277"/>
        <v>1.0807784088401591E-2</v>
      </c>
      <c r="Q1429">
        <v>23.536781361665181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0.88666666699999996</v>
      </c>
      <c r="G1430" s="13">
        <f t="shared" si="271"/>
        <v>0</v>
      </c>
      <c r="H1430" s="13">
        <f t="shared" si="272"/>
        <v>0.88666666699999996</v>
      </c>
      <c r="I1430" s="16">
        <f t="shared" si="279"/>
        <v>0.88828302650300184</v>
      </c>
      <c r="J1430" s="13">
        <f t="shared" si="273"/>
        <v>0.88827343757011379</v>
      </c>
      <c r="K1430" s="13">
        <f t="shared" si="274"/>
        <v>9.5889328880494062E-6</v>
      </c>
      <c r="L1430" s="13">
        <f t="shared" si="275"/>
        <v>0</v>
      </c>
      <c r="M1430" s="13">
        <f t="shared" si="280"/>
        <v>0.19538243486130549</v>
      </c>
      <c r="N1430" s="13">
        <f t="shared" si="276"/>
        <v>1.0241277114906413E-2</v>
      </c>
      <c r="O1430" s="13">
        <f t="shared" si="277"/>
        <v>1.0241277114906413E-2</v>
      </c>
      <c r="Q1430">
        <v>24.477190099410379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3.0907771590223598</v>
      </c>
      <c r="G1431" s="13">
        <f t="shared" si="271"/>
        <v>0</v>
      </c>
      <c r="H1431" s="13">
        <f t="shared" si="272"/>
        <v>3.0907771590223598</v>
      </c>
      <c r="I1431" s="16">
        <f t="shared" si="279"/>
        <v>3.090786747955248</v>
      </c>
      <c r="J1431" s="13">
        <f t="shared" si="273"/>
        <v>3.0903934873336536</v>
      </c>
      <c r="K1431" s="13">
        <f t="shared" si="274"/>
        <v>3.9326062159439346E-4</v>
      </c>
      <c r="L1431" s="13">
        <f t="shared" si="275"/>
        <v>0</v>
      </c>
      <c r="M1431" s="13">
        <f t="shared" si="280"/>
        <v>0.18514115774639908</v>
      </c>
      <c r="N1431" s="13">
        <f t="shared" si="276"/>
        <v>9.7044644939624745E-3</v>
      </c>
      <c r="O1431" s="13">
        <f t="shared" si="277"/>
        <v>9.7044644939624745E-3</v>
      </c>
      <c r="Q1431">
        <v>24.668026559183751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0.88666666699999996</v>
      </c>
      <c r="G1432" s="13">
        <f t="shared" si="271"/>
        <v>0</v>
      </c>
      <c r="H1432" s="13">
        <f t="shared" si="272"/>
        <v>0.88666666699999996</v>
      </c>
      <c r="I1432" s="16">
        <f t="shared" si="279"/>
        <v>0.88705992762159436</v>
      </c>
      <c r="J1432" s="13">
        <f t="shared" si="273"/>
        <v>0.88705421892909764</v>
      </c>
      <c r="K1432" s="13">
        <f t="shared" si="274"/>
        <v>5.7086924967197916E-6</v>
      </c>
      <c r="L1432" s="13">
        <f t="shared" si="275"/>
        <v>0</v>
      </c>
      <c r="M1432" s="13">
        <f t="shared" si="280"/>
        <v>0.1754366932524366</v>
      </c>
      <c r="N1432" s="13">
        <f t="shared" si="276"/>
        <v>9.1957897494544007E-3</v>
      </c>
      <c r="O1432" s="13">
        <f t="shared" si="277"/>
        <v>9.1957897494544007E-3</v>
      </c>
      <c r="Q1432">
        <v>28.21062071688106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0.88666666699999996</v>
      </c>
      <c r="G1433" s="13">
        <f t="shared" si="271"/>
        <v>0</v>
      </c>
      <c r="H1433" s="13">
        <f t="shared" si="272"/>
        <v>0.88666666699999996</v>
      </c>
      <c r="I1433" s="16">
        <f t="shared" si="279"/>
        <v>0.88667237569249668</v>
      </c>
      <c r="J1433" s="13">
        <f t="shared" si="273"/>
        <v>0.88666787594560836</v>
      </c>
      <c r="K1433" s="13">
        <f t="shared" si="274"/>
        <v>4.4997468883201108E-6</v>
      </c>
      <c r="L1433" s="13">
        <f t="shared" si="275"/>
        <v>0</v>
      </c>
      <c r="M1433" s="13">
        <f t="shared" si="280"/>
        <v>0.16624090350298221</v>
      </c>
      <c r="N1433" s="13">
        <f t="shared" si="276"/>
        <v>8.7137779904064051E-3</v>
      </c>
      <c r="O1433" s="13">
        <f t="shared" si="277"/>
        <v>8.7137779904064051E-3</v>
      </c>
      <c r="Q1433">
        <v>29.96940219354838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0.88666666699999996</v>
      </c>
      <c r="G1434" s="13">
        <f t="shared" si="271"/>
        <v>0</v>
      </c>
      <c r="H1434" s="13">
        <f t="shared" si="272"/>
        <v>0.88666666699999996</v>
      </c>
      <c r="I1434" s="16">
        <f t="shared" si="279"/>
        <v>0.88667116674688828</v>
      </c>
      <c r="J1434" s="13">
        <f t="shared" si="273"/>
        <v>0.88666510277178856</v>
      </c>
      <c r="K1434" s="13">
        <f t="shared" si="274"/>
        <v>6.063975099723784E-6</v>
      </c>
      <c r="L1434" s="13">
        <f t="shared" si="275"/>
        <v>0</v>
      </c>
      <c r="M1434" s="13">
        <f t="shared" si="280"/>
        <v>0.15752712551257581</v>
      </c>
      <c r="N1434" s="13">
        <f t="shared" si="276"/>
        <v>8.2570316345690828E-3</v>
      </c>
      <c r="O1434" s="13">
        <f t="shared" si="277"/>
        <v>8.2570316345690828E-3</v>
      </c>
      <c r="Q1434">
        <v>27.756956033370759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2.2147646287410661</v>
      </c>
      <c r="G1435" s="13">
        <f t="shared" si="271"/>
        <v>0</v>
      </c>
      <c r="H1435" s="13">
        <f t="shared" si="272"/>
        <v>2.2147646287410661</v>
      </c>
      <c r="I1435" s="16">
        <f t="shared" si="279"/>
        <v>2.2147706927161659</v>
      </c>
      <c r="J1435" s="13">
        <f t="shared" si="273"/>
        <v>2.2145630948083062</v>
      </c>
      <c r="K1435" s="13">
        <f t="shared" si="274"/>
        <v>2.0759790785973564E-4</v>
      </c>
      <c r="L1435" s="13">
        <f t="shared" si="275"/>
        <v>0</v>
      </c>
      <c r="M1435" s="13">
        <f t="shared" si="280"/>
        <v>0.14927009387800672</v>
      </c>
      <c r="N1435" s="13">
        <f t="shared" si="276"/>
        <v>7.8242263561611319E-3</v>
      </c>
      <c r="O1435" s="13">
        <f t="shared" si="277"/>
        <v>7.8242263561611319E-3</v>
      </c>
      <c r="Q1435">
        <v>22.097644700406811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58.783672646497173</v>
      </c>
      <c r="G1436" s="13">
        <f t="shared" si="271"/>
        <v>3.3045737226042461E-2</v>
      </c>
      <c r="H1436" s="13">
        <f t="shared" si="272"/>
        <v>58.750626909271134</v>
      </c>
      <c r="I1436" s="16">
        <f t="shared" si="279"/>
        <v>58.750834507178993</v>
      </c>
      <c r="J1436" s="13">
        <f t="shared" si="273"/>
        <v>52.822122682767407</v>
      </c>
      <c r="K1436" s="13">
        <f t="shared" si="274"/>
        <v>5.928711824411586</v>
      </c>
      <c r="L1436" s="13">
        <f t="shared" si="275"/>
        <v>0</v>
      </c>
      <c r="M1436" s="13">
        <f t="shared" si="280"/>
        <v>0.14144586752184557</v>
      </c>
      <c r="N1436" s="13">
        <f t="shared" si="276"/>
        <v>7.4141072460165479E-3</v>
      </c>
      <c r="O1436" s="13">
        <f t="shared" si="277"/>
        <v>4.0459844472059012E-2</v>
      </c>
      <c r="Q1436">
        <v>17.95634457310911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5.2151292544279677</v>
      </c>
      <c r="G1437" s="13">
        <f t="shared" si="271"/>
        <v>0</v>
      </c>
      <c r="H1437" s="13">
        <f t="shared" si="272"/>
        <v>5.2151292544279677</v>
      </c>
      <c r="I1437" s="16">
        <f t="shared" si="279"/>
        <v>11.143841078839554</v>
      </c>
      <c r="J1437" s="13">
        <f t="shared" si="273"/>
        <v>11.059093467657256</v>
      </c>
      <c r="K1437" s="13">
        <f t="shared" si="274"/>
        <v>8.4747611182297788E-2</v>
      </c>
      <c r="L1437" s="13">
        <f t="shared" si="275"/>
        <v>0</v>
      </c>
      <c r="M1437" s="13">
        <f t="shared" si="280"/>
        <v>0.13403176027582903</v>
      </c>
      <c r="N1437" s="13">
        <f t="shared" si="276"/>
        <v>7.0254851730037369E-3</v>
      </c>
      <c r="O1437" s="13">
        <f t="shared" si="277"/>
        <v>7.0254851730037369E-3</v>
      </c>
      <c r="Q1437">
        <v>13.739547222580651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3.4126443086462879</v>
      </c>
      <c r="G1438" s="13">
        <f t="shared" si="271"/>
        <v>0</v>
      </c>
      <c r="H1438" s="13">
        <f t="shared" si="272"/>
        <v>3.4126443086462879</v>
      </c>
      <c r="I1438" s="16">
        <f t="shared" si="279"/>
        <v>3.4973919198285857</v>
      </c>
      <c r="J1438" s="13">
        <f t="shared" si="273"/>
        <v>3.494510741680152</v>
      </c>
      <c r="K1438" s="13">
        <f t="shared" si="274"/>
        <v>2.881178148433694E-3</v>
      </c>
      <c r="L1438" s="13">
        <f t="shared" si="275"/>
        <v>0</v>
      </c>
      <c r="M1438" s="13">
        <f t="shared" si="280"/>
        <v>0.12700627510282528</v>
      </c>
      <c r="N1438" s="13">
        <f t="shared" si="276"/>
        <v>6.6572333361665514E-3</v>
      </c>
      <c r="O1438" s="13">
        <f t="shared" si="277"/>
        <v>6.6572333361665514E-3</v>
      </c>
      <c r="Q1438">
        <v>13.122271089958019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16.021202542583449</v>
      </c>
      <c r="G1439" s="13">
        <f t="shared" si="271"/>
        <v>0</v>
      </c>
      <c r="H1439" s="13">
        <f t="shared" si="272"/>
        <v>16.021202542583449</v>
      </c>
      <c r="I1439" s="16">
        <f t="shared" si="279"/>
        <v>16.024083720731884</v>
      </c>
      <c r="J1439" s="13">
        <f t="shared" si="273"/>
        <v>15.824439775801165</v>
      </c>
      <c r="K1439" s="13">
        <f t="shared" si="274"/>
        <v>0.19964394493071858</v>
      </c>
      <c r="L1439" s="13">
        <f t="shared" si="275"/>
        <v>0</v>
      </c>
      <c r="M1439" s="13">
        <f t="shared" si="280"/>
        <v>0.12034904176665873</v>
      </c>
      <c r="N1439" s="13">
        <f t="shared" si="276"/>
        <v>6.3082839975902765E-3</v>
      </c>
      <c r="O1439" s="13">
        <f t="shared" si="277"/>
        <v>6.3082839975902765E-3</v>
      </c>
      <c r="Q1439">
        <v>15.36351296497449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26.390369281400119</v>
      </c>
      <c r="G1440" s="13">
        <f t="shared" si="271"/>
        <v>0</v>
      </c>
      <c r="H1440" s="13">
        <f t="shared" si="272"/>
        <v>26.390369281400119</v>
      </c>
      <c r="I1440" s="16">
        <f t="shared" si="279"/>
        <v>26.590013226330839</v>
      </c>
      <c r="J1440" s="13">
        <f t="shared" si="273"/>
        <v>25.937697603675954</v>
      </c>
      <c r="K1440" s="13">
        <f t="shared" si="274"/>
        <v>0.65231562265488563</v>
      </c>
      <c r="L1440" s="13">
        <f t="shared" si="275"/>
        <v>0</v>
      </c>
      <c r="M1440" s="13">
        <f t="shared" si="280"/>
        <v>0.11404075776906845</v>
      </c>
      <c r="N1440" s="13">
        <f t="shared" si="276"/>
        <v>5.9776253865195727E-3</v>
      </c>
      <c r="O1440" s="13">
        <f t="shared" si="277"/>
        <v>5.9776253865195727E-3</v>
      </c>
      <c r="Q1440">
        <v>17.619080904563312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2.1117239098051179</v>
      </c>
      <c r="G1441" s="13">
        <f t="shared" si="271"/>
        <v>0</v>
      </c>
      <c r="H1441" s="13">
        <f t="shared" si="272"/>
        <v>2.1117239098051179</v>
      </c>
      <c r="I1441" s="16">
        <f t="shared" si="279"/>
        <v>2.7640395324600036</v>
      </c>
      <c r="J1441" s="13">
        <f t="shared" si="273"/>
        <v>2.7633771300358778</v>
      </c>
      <c r="K1441" s="13">
        <f t="shared" si="274"/>
        <v>6.6240242412574091E-4</v>
      </c>
      <c r="L1441" s="13">
        <f t="shared" si="275"/>
        <v>0</v>
      </c>
      <c r="M1441" s="13">
        <f t="shared" si="280"/>
        <v>0.10806313238254889</v>
      </c>
      <c r="N1441" s="13">
        <f t="shared" si="276"/>
        <v>5.6642987657519323E-3</v>
      </c>
      <c r="O1441" s="13">
        <f t="shared" si="277"/>
        <v>5.6642987657519323E-3</v>
      </c>
      <c r="Q1441">
        <v>18.594360658758351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0.88666666699999996</v>
      </c>
      <c r="G1442" s="13">
        <f t="shared" si="271"/>
        <v>0</v>
      </c>
      <c r="H1442" s="13">
        <f t="shared" si="272"/>
        <v>0.88666666699999996</v>
      </c>
      <c r="I1442" s="16">
        <f t="shared" si="279"/>
        <v>0.8873290694241257</v>
      </c>
      <c r="J1442" s="13">
        <f t="shared" si="273"/>
        <v>0.88731934060443007</v>
      </c>
      <c r="K1442" s="13">
        <f t="shared" si="274"/>
        <v>9.72881969563133E-6</v>
      </c>
      <c r="L1442" s="13">
        <f t="shared" si="275"/>
        <v>0</v>
      </c>
      <c r="M1442" s="13">
        <f t="shared" si="280"/>
        <v>0.10239883361679696</v>
      </c>
      <c r="N1442" s="13">
        <f t="shared" si="276"/>
        <v>5.3673956518007389E-3</v>
      </c>
      <c r="O1442" s="13">
        <f t="shared" si="277"/>
        <v>5.3673956518007389E-3</v>
      </c>
      <c r="Q1442">
        <v>24.350437686040369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0.88666666699999996</v>
      </c>
      <c r="G1443" s="13">
        <f t="shared" si="271"/>
        <v>0</v>
      </c>
      <c r="H1443" s="13">
        <f t="shared" si="272"/>
        <v>0.88666666699999996</v>
      </c>
      <c r="I1443" s="16">
        <f t="shared" si="279"/>
        <v>0.8866763958196956</v>
      </c>
      <c r="J1443" s="13">
        <f t="shared" si="273"/>
        <v>0.88667091940974618</v>
      </c>
      <c r="K1443" s="13">
        <f t="shared" si="274"/>
        <v>5.4764099494120089E-6</v>
      </c>
      <c r="L1443" s="13">
        <f t="shared" si="275"/>
        <v>0</v>
      </c>
      <c r="M1443" s="13">
        <f t="shared" si="280"/>
        <v>9.703143796499622E-2</v>
      </c>
      <c r="N1443" s="13">
        <f t="shared" si="276"/>
        <v>5.0860551807678364E-3</v>
      </c>
      <c r="O1443" s="13">
        <f t="shared" si="277"/>
        <v>5.0860551807678364E-3</v>
      </c>
      <c r="Q1443">
        <v>28.507584573775919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0.88666666699999996</v>
      </c>
      <c r="G1444" s="13">
        <f t="shared" si="271"/>
        <v>0</v>
      </c>
      <c r="H1444" s="13">
        <f t="shared" si="272"/>
        <v>0.88666666699999996</v>
      </c>
      <c r="I1444" s="16">
        <f t="shared" si="279"/>
        <v>0.88667214340994938</v>
      </c>
      <c r="J1444" s="13">
        <f t="shared" si="273"/>
        <v>0.8866670327038777</v>
      </c>
      <c r="K1444" s="13">
        <f t="shared" si="274"/>
        <v>5.1107060716759634E-6</v>
      </c>
      <c r="L1444" s="13">
        <f t="shared" si="275"/>
        <v>0</v>
      </c>
      <c r="M1444" s="13">
        <f t="shared" si="280"/>
        <v>9.1945382784228383E-2</v>
      </c>
      <c r="N1444" s="13">
        <f t="shared" si="276"/>
        <v>4.819461612288029E-3</v>
      </c>
      <c r="O1444" s="13">
        <f t="shared" si="277"/>
        <v>4.819461612288029E-3</v>
      </c>
      <c r="Q1444">
        <v>29.01943844625853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0.88666666699999996</v>
      </c>
      <c r="G1445" s="13">
        <f t="shared" si="271"/>
        <v>0</v>
      </c>
      <c r="H1445" s="13">
        <f t="shared" si="272"/>
        <v>0.88666666699999996</v>
      </c>
      <c r="I1445" s="16">
        <f t="shared" si="279"/>
        <v>0.88667177770607164</v>
      </c>
      <c r="J1445" s="13">
        <f t="shared" si="273"/>
        <v>0.88666671477951087</v>
      </c>
      <c r="K1445" s="13">
        <f t="shared" si="274"/>
        <v>5.0629265607726737E-6</v>
      </c>
      <c r="L1445" s="13">
        <f t="shared" si="275"/>
        <v>0</v>
      </c>
      <c r="M1445" s="13">
        <f t="shared" si="280"/>
        <v>8.712592117194036E-2</v>
      </c>
      <c r="N1445" s="13">
        <f t="shared" si="276"/>
        <v>4.566841964308249E-3</v>
      </c>
      <c r="O1445" s="13">
        <f t="shared" si="277"/>
        <v>4.566841964308249E-3</v>
      </c>
      <c r="Q1445">
        <v>29.089205193548381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87.193290523583684</v>
      </c>
      <c r="G1446" s="13">
        <f t="shared" si="271"/>
        <v>0.60123809476777268</v>
      </c>
      <c r="H1446" s="13">
        <f t="shared" si="272"/>
        <v>86.592052428815919</v>
      </c>
      <c r="I1446" s="16">
        <f t="shared" si="279"/>
        <v>86.59205749174248</v>
      </c>
      <c r="J1446" s="13">
        <f t="shared" si="273"/>
        <v>79.496081294223089</v>
      </c>
      <c r="K1446" s="13">
        <f t="shared" si="274"/>
        <v>7.0959761975193913</v>
      </c>
      <c r="L1446" s="13">
        <f t="shared" si="275"/>
        <v>0</v>
      </c>
      <c r="M1446" s="13">
        <f t="shared" si="280"/>
        <v>8.2559079207632113E-2</v>
      </c>
      <c r="N1446" s="13">
        <f t="shared" si="276"/>
        <v>4.3274637718434825E-3</v>
      </c>
      <c r="O1446" s="13">
        <f t="shared" si="277"/>
        <v>0.60556555853961613</v>
      </c>
      <c r="Q1446">
        <v>25.162095532562891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2.157268780313879</v>
      </c>
      <c r="G1447" s="13">
        <f t="shared" si="271"/>
        <v>0</v>
      </c>
      <c r="H1447" s="13">
        <f t="shared" si="272"/>
        <v>2.157268780313879</v>
      </c>
      <c r="I1447" s="16">
        <f t="shared" si="279"/>
        <v>9.2532449778332708</v>
      </c>
      <c r="J1447" s="13">
        <f t="shared" si="273"/>
        <v>9.2427059295221952</v>
      </c>
      <c r="K1447" s="13">
        <f t="shared" si="274"/>
        <v>1.0539048311075661E-2</v>
      </c>
      <c r="L1447" s="13">
        <f t="shared" si="275"/>
        <v>0</v>
      </c>
      <c r="M1447" s="13">
        <f t="shared" si="280"/>
        <v>7.8231615435788632E-2</v>
      </c>
      <c r="N1447" s="13">
        <f t="shared" si="276"/>
        <v>4.1006329632110308E-3</v>
      </c>
      <c r="O1447" s="13">
        <f t="shared" si="277"/>
        <v>4.1006329632110308E-3</v>
      </c>
      <c r="Q1447">
        <v>24.666285943494749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78.008260194499982</v>
      </c>
      <c r="G1448" s="13">
        <f t="shared" si="271"/>
        <v>0.41753748818609865</v>
      </c>
      <c r="H1448" s="13">
        <f t="shared" si="272"/>
        <v>77.590722706313883</v>
      </c>
      <c r="I1448" s="16">
        <f t="shared" si="279"/>
        <v>77.601261754624957</v>
      </c>
      <c r="J1448" s="13">
        <f t="shared" si="273"/>
        <v>67.190586511885442</v>
      </c>
      <c r="K1448" s="13">
        <f t="shared" si="274"/>
        <v>10.410675242739515</v>
      </c>
      <c r="L1448" s="13">
        <f t="shared" si="275"/>
        <v>0</v>
      </c>
      <c r="M1448" s="13">
        <f t="shared" si="280"/>
        <v>7.41309824725776E-2</v>
      </c>
      <c r="N1448" s="13">
        <f t="shared" si="276"/>
        <v>3.8856918475852834E-3</v>
      </c>
      <c r="O1448" s="13">
        <f t="shared" si="277"/>
        <v>0.42142318003368395</v>
      </c>
      <c r="Q1448">
        <v>19.469339693686269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45.578431712426983</v>
      </c>
      <c r="G1449" s="13">
        <f t="shared" si="271"/>
        <v>0</v>
      </c>
      <c r="H1449" s="13">
        <f t="shared" si="272"/>
        <v>45.578431712426983</v>
      </c>
      <c r="I1449" s="16">
        <f t="shared" si="279"/>
        <v>55.989106955166498</v>
      </c>
      <c r="J1449" s="13">
        <f t="shared" si="273"/>
        <v>48.5144994739833</v>
      </c>
      <c r="K1449" s="13">
        <f t="shared" si="274"/>
        <v>7.4746074811831988</v>
      </c>
      <c r="L1449" s="13">
        <f t="shared" si="275"/>
        <v>0</v>
      </c>
      <c r="M1449" s="13">
        <f t="shared" si="280"/>
        <v>7.0245290624992324E-2</v>
      </c>
      <c r="N1449" s="13">
        <f t="shared" si="276"/>
        <v>3.6820172080379663E-3</v>
      </c>
      <c r="O1449" s="13">
        <f t="shared" si="277"/>
        <v>3.6820172080379663E-3</v>
      </c>
      <c r="Q1449">
        <v>14.87403741959845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14.64937029265986</v>
      </c>
      <c r="G1450" s="13">
        <f t="shared" si="271"/>
        <v>0</v>
      </c>
      <c r="H1450" s="13">
        <f t="shared" si="272"/>
        <v>14.64937029265986</v>
      </c>
      <c r="I1450" s="16">
        <f t="shared" si="279"/>
        <v>22.123977773843059</v>
      </c>
      <c r="J1450" s="13">
        <f t="shared" si="273"/>
        <v>21.555708561507004</v>
      </c>
      <c r="K1450" s="13">
        <f t="shared" si="274"/>
        <v>0.56826921233605532</v>
      </c>
      <c r="L1450" s="13">
        <f t="shared" si="275"/>
        <v>0</v>
      </c>
      <c r="M1450" s="13">
        <f t="shared" si="280"/>
        <v>6.6563273416954352E-2</v>
      </c>
      <c r="N1450" s="13">
        <f t="shared" si="276"/>
        <v>3.4890184945346836E-3</v>
      </c>
      <c r="O1450" s="13">
        <f t="shared" si="277"/>
        <v>3.4890184945346836E-3</v>
      </c>
      <c r="Q1450">
        <v>14.655198222580649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0.88666666699999996</v>
      </c>
      <c r="G1451" s="13">
        <f t="shared" si="271"/>
        <v>0</v>
      </c>
      <c r="H1451" s="13">
        <f t="shared" si="272"/>
        <v>0.88666666699999996</v>
      </c>
      <c r="I1451" s="16">
        <f t="shared" si="279"/>
        <v>1.4549358793360554</v>
      </c>
      <c r="J1451" s="13">
        <f t="shared" si="273"/>
        <v>1.4548161536300201</v>
      </c>
      <c r="K1451" s="13">
        <f t="shared" si="274"/>
        <v>1.1972570603524524E-4</v>
      </c>
      <c r="L1451" s="13">
        <f t="shared" si="275"/>
        <v>0</v>
      </c>
      <c r="M1451" s="13">
        <f t="shared" si="280"/>
        <v>6.3074254922419665E-2</v>
      </c>
      <c r="N1451" s="13">
        <f t="shared" si="276"/>
        <v>3.3061361116483814E-3</v>
      </c>
      <c r="O1451" s="13">
        <f t="shared" si="277"/>
        <v>3.3061361116483814E-3</v>
      </c>
      <c r="Q1451">
        <v>17.0771171992922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19.535266462747771</v>
      </c>
      <c r="G1452" s="13">
        <f t="shared" si="271"/>
        <v>0</v>
      </c>
      <c r="H1452" s="13">
        <f t="shared" si="272"/>
        <v>19.535266462747771</v>
      </c>
      <c r="I1452" s="16">
        <f t="shared" si="279"/>
        <v>19.535386188453806</v>
      </c>
      <c r="J1452" s="13">
        <f t="shared" si="273"/>
        <v>19.265362612902294</v>
      </c>
      <c r="K1452" s="13">
        <f t="shared" si="274"/>
        <v>0.27002357555151235</v>
      </c>
      <c r="L1452" s="13">
        <f t="shared" si="275"/>
        <v>0</v>
      </c>
      <c r="M1452" s="13">
        <f t="shared" si="280"/>
        <v>5.9768118810771285E-2</v>
      </c>
      <c r="N1452" s="13">
        <f t="shared" si="276"/>
        <v>3.1328397960249965E-3</v>
      </c>
      <c r="O1452" s="13">
        <f t="shared" si="277"/>
        <v>3.1328397960249965E-3</v>
      </c>
      <c r="Q1452">
        <v>17.43148199783403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39.444846708882352</v>
      </c>
      <c r="G1453" s="13">
        <f t="shared" si="271"/>
        <v>0</v>
      </c>
      <c r="H1453" s="13">
        <f t="shared" si="272"/>
        <v>39.444846708882352</v>
      </c>
      <c r="I1453" s="16">
        <f t="shared" si="279"/>
        <v>39.714870284433864</v>
      </c>
      <c r="J1453" s="13">
        <f t="shared" si="273"/>
        <v>37.602547778979073</v>
      </c>
      <c r="K1453" s="13">
        <f t="shared" si="274"/>
        <v>2.1123225054547916</v>
      </c>
      <c r="L1453" s="13">
        <f t="shared" si="275"/>
        <v>0</v>
      </c>
      <c r="M1453" s="13">
        <f t="shared" si="280"/>
        <v>5.6635279014746291E-2</v>
      </c>
      <c r="N1453" s="13">
        <f t="shared" si="276"/>
        <v>2.9686270788967946E-3</v>
      </c>
      <c r="O1453" s="13">
        <f t="shared" si="277"/>
        <v>2.9686270788967946E-3</v>
      </c>
      <c r="Q1453">
        <v>17.502421251662501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4.2840088322088823</v>
      </c>
      <c r="G1454" s="13">
        <f t="shared" si="271"/>
        <v>0</v>
      </c>
      <c r="H1454" s="13">
        <f t="shared" si="272"/>
        <v>4.2840088322088823</v>
      </c>
      <c r="I1454" s="16">
        <f t="shared" si="279"/>
        <v>6.3963313376636739</v>
      </c>
      <c r="J1454" s="13">
        <f t="shared" si="273"/>
        <v>6.3927953591252953</v>
      </c>
      <c r="K1454" s="13">
        <f t="shared" si="274"/>
        <v>3.5359785383786146E-3</v>
      </c>
      <c r="L1454" s="13">
        <f t="shared" si="275"/>
        <v>0</v>
      </c>
      <c r="M1454" s="13">
        <f t="shared" si="280"/>
        <v>5.3666651935849498E-2</v>
      </c>
      <c r="N1454" s="13">
        <f t="shared" si="276"/>
        <v>2.8130218291854848E-3</v>
      </c>
      <c r="O1454" s="13">
        <f t="shared" si="277"/>
        <v>2.8130218291854848E-3</v>
      </c>
      <c r="Q1454">
        <v>24.560417590680579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45.305786049853047</v>
      </c>
      <c r="G1455" s="13">
        <f t="shared" si="271"/>
        <v>0</v>
      </c>
      <c r="H1455" s="13">
        <f t="shared" si="272"/>
        <v>45.305786049853047</v>
      </c>
      <c r="I1455" s="16">
        <f t="shared" si="279"/>
        <v>45.309322028391428</v>
      </c>
      <c r="J1455" s="13">
        <f t="shared" si="273"/>
        <v>44.35732435657588</v>
      </c>
      <c r="K1455" s="13">
        <f t="shared" si="274"/>
        <v>0.95199767181554762</v>
      </c>
      <c r="L1455" s="13">
        <f t="shared" si="275"/>
        <v>0</v>
      </c>
      <c r="M1455" s="13">
        <f t="shared" si="280"/>
        <v>5.0853630106664015E-2</v>
      </c>
      <c r="N1455" s="13">
        <f t="shared" si="276"/>
        <v>2.6655728729708698E-3</v>
      </c>
      <c r="O1455" s="13">
        <f t="shared" si="277"/>
        <v>2.6655728729708698E-3</v>
      </c>
      <c r="Q1455">
        <v>26.338386951127831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0.88666666699999996</v>
      </c>
      <c r="G1456" s="13">
        <f t="shared" si="271"/>
        <v>0</v>
      </c>
      <c r="H1456" s="13">
        <f t="shared" si="272"/>
        <v>0.88666666699999996</v>
      </c>
      <c r="I1456" s="16">
        <f t="shared" si="279"/>
        <v>1.8386643388155477</v>
      </c>
      <c r="J1456" s="13">
        <f t="shared" si="273"/>
        <v>1.8386288982193228</v>
      </c>
      <c r="K1456" s="13">
        <f t="shared" si="274"/>
        <v>3.5440596224844967E-5</v>
      </c>
      <c r="L1456" s="13">
        <f t="shared" si="275"/>
        <v>0</v>
      </c>
      <c r="M1456" s="13">
        <f t="shared" si="280"/>
        <v>4.8188057233693148E-2</v>
      </c>
      <c r="N1456" s="13">
        <f t="shared" si="276"/>
        <v>2.5258526853222194E-3</v>
      </c>
      <c r="O1456" s="13">
        <f t="shared" si="277"/>
        <v>2.5258526853222194E-3</v>
      </c>
      <c r="Q1456">
        <v>30.904460193548381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0.88666666699999996</v>
      </c>
      <c r="G1457" s="13">
        <f t="shared" si="271"/>
        <v>0</v>
      </c>
      <c r="H1457" s="13">
        <f t="shared" si="272"/>
        <v>0.88666666699999996</v>
      </c>
      <c r="I1457" s="16">
        <f t="shared" si="279"/>
        <v>0.88670210759622481</v>
      </c>
      <c r="J1457" s="13">
        <f t="shared" si="273"/>
        <v>0.88669799669313454</v>
      </c>
      <c r="K1457" s="13">
        <f t="shared" si="274"/>
        <v>4.1109030902708454E-6</v>
      </c>
      <c r="L1457" s="13">
        <f t="shared" si="275"/>
        <v>0</v>
      </c>
      <c r="M1457" s="13">
        <f t="shared" si="280"/>
        <v>4.566220454837093E-2</v>
      </c>
      <c r="N1457" s="13">
        <f t="shared" si="276"/>
        <v>2.3934561506993501E-3</v>
      </c>
      <c r="O1457" s="13">
        <f t="shared" si="277"/>
        <v>2.3934561506993501E-3</v>
      </c>
      <c r="Q1457">
        <v>30.650218430014249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6.1895140143645966</v>
      </c>
      <c r="G1458" s="13">
        <f t="shared" si="271"/>
        <v>0</v>
      </c>
      <c r="H1458" s="13">
        <f t="shared" si="272"/>
        <v>6.1895140143645966</v>
      </c>
      <c r="I1458" s="16">
        <f t="shared" si="279"/>
        <v>6.1895181252676865</v>
      </c>
      <c r="J1458" s="13">
        <f t="shared" si="273"/>
        <v>6.1871770790888245</v>
      </c>
      <c r="K1458" s="13">
        <f t="shared" si="274"/>
        <v>2.3410461788619941E-3</v>
      </c>
      <c r="L1458" s="13">
        <f t="shared" si="275"/>
        <v>0</v>
      </c>
      <c r="M1458" s="13">
        <f t="shared" si="280"/>
        <v>4.3268748397671579E-2</v>
      </c>
      <c r="N1458" s="13">
        <f t="shared" si="276"/>
        <v>2.2679993883292352E-3</v>
      </c>
      <c r="O1458" s="13">
        <f t="shared" si="277"/>
        <v>2.2679993883292352E-3</v>
      </c>
      <c r="Q1458">
        <v>26.82771926725346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0.88666666699999996</v>
      </c>
      <c r="G1459" s="13">
        <f t="shared" si="271"/>
        <v>0</v>
      </c>
      <c r="H1459" s="13">
        <f t="shared" si="272"/>
        <v>0.88666666699999996</v>
      </c>
      <c r="I1459" s="16">
        <f t="shared" si="279"/>
        <v>0.88900771317886196</v>
      </c>
      <c r="J1459" s="13">
        <f t="shared" si="273"/>
        <v>0.88899638373985079</v>
      </c>
      <c r="K1459" s="13">
        <f t="shared" si="274"/>
        <v>1.1329439011165121E-5</v>
      </c>
      <c r="L1459" s="13">
        <f t="shared" si="275"/>
        <v>0</v>
      </c>
      <c r="M1459" s="13">
        <f t="shared" si="280"/>
        <v>4.1000749009342342E-2</v>
      </c>
      <c r="N1459" s="13">
        <f t="shared" si="276"/>
        <v>2.1491186391523398E-3</v>
      </c>
      <c r="O1459" s="13">
        <f t="shared" si="277"/>
        <v>2.1491186391523398E-3</v>
      </c>
      <c r="Q1459">
        <v>23.304029421375869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45.282874796169182</v>
      </c>
      <c r="G1460" s="13">
        <f t="shared" si="271"/>
        <v>0</v>
      </c>
      <c r="H1460" s="13">
        <f t="shared" si="272"/>
        <v>45.282874796169182</v>
      </c>
      <c r="I1460" s="16">
        <f t="shared" si="279"/>
        <v>45.282886125608194</v>
      </c>
      <c r="J1460" s="13">
        <f t="shared" si="273"/>
        <v>42.757420009161237</v>
      </c>
      <c r="K1460" s="13">
        <f t="shared" si="274"/>
        <v>2.5254661164469567</v>
      </c>
      <c r="L1460" s="13">
        <f t="shared" si="275"/>
        <v>0</v>
      </c>
      <c r="M1460" s="13">
        <f t="shared" si="280"/>
        <v>3.8851630370190002E-2</v>
      </c>
      <c r="N1460" s="13">
        <f t="shared" si="276"/>
        <v>2.036469211111413E-3</v>
      </c>
      <c r="O1460" s="13">
        <f t="shared" si="277"/>
        <v>2.036469211111413E-3</v>
      </c>
      <c r="Q1460">
        <v>18.993586331966931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41.147801522032672</v>
      </c>
      <c r="G1461" s="13">
        <f t="shared" si="271"/>
        <v>0</v>
      </c>
      <c r="H1461" s="13">
        <f t="shared" si="272"/>
        <v>41.147801522032672</v>
      </c>
      <c r="I1461" s="16">
        <f t="shared" si="279"/>
        <v>43.673267638479629</v>
      </c>
      <c r="J1461" s="13">
        <f t="shared" si="273"/>
        <v>40.895535755954796</v>
      </c>
      <c r="K1461" s="13">
        <f t="shared" si="274"/>
        <v>2.7777318825248329</v>
      </c>
      <c r="L1461" s="13">
        <f t="shared" si="275"/>
        <v>0</v>
      </c>
      <c r="M1461" s="13">
        <f t="shared" si="280"/>
        <v>3.681516115907859E-2</v>
      </c>
      <c r="N1461" s="13">
        <f t="shared" si="276"/>
        <v>1.9297244797246242E-3</v>
      </c>
      <c r="O1461" s="13">
        <f t="shared" si="277"/>
        <v>1.9297244797246242E-3</v>
      </c>
      <c r="Q1461">
        <v>17.46291844260627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39.685386887243531</v>
      </c>
      <c r="G1462" s="13">
        <f t="shared" si="271"/>
        <v>0</v>
      </c>
      <c r="H1462" s="13">
        <f t="shared" si="272"/>
        <v>39.685386887243531</v>
      </c>
      <c r="I1462" s="16">
        <f t="shared" si="279"/>
        <v>42.463118769768364</v>
      </c>
      <c r="J1462" s="13">
        <f t="shared" si="273"/>
        <v>38.629569678451439</v>
      </c>
      <c r="K1462" s="13">
        <f t="shared" si="274"/>
        <v>3.8335490913169252</v>
      </c>
      <c r="L1462" s="13">
        <f t="shared" si="275"/>
        <v>0</v>
      </c>
      <c r="M1462" s="13">
        <f t="shared" si="280"/>
        <v>3.4885436679353968E-2</v>
      </c>
      <c r="N1462" s="13">
        <f t="shared" si="276"/>
        <v>1.8285749410452269E-3</v>
      </c>
      <c r="O1462" s="13">
        <f t="shared" si="277"/>
        <v>1.8285749410452269E-3</v>
      </c>
      <c r="Q1462">
        <v>14.24454172594039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11.16270252330569</v>
      </c>
      <c r="G1463" s="13">
        <f t="shared" si="271"/>
        <v>0</v>
      </c>
      <c r="H1463" s="13">
        <f t="shared" si="272"/>
        <v>11.16270252330569</v>
      </c>
      <c r="I1463" s="16">
        <f t="shared" si="279"/>
        <v>14.996251614622615</v>
      </c>
      <c r="J1463" s="13">
        <f t="shared" si="273"/>
        <v>14.817662048845595</v>
      </c>
      <c r="K1463" s="13">
        <f t="shared" si="274"/>
        <v>0.17858956577702045</v>
      </c>
      <c r="L1463" s="13">
        <f t="shared" si="275"/>
        <v>0</v>
      </c>
      <c r="M1463" s="13">
        <f t="shared" si="280"/>
        <v>3.305686173830874E-2</v>
      </c>
      <c r="N1463" s="13">
        <f t="shared" si="276"/>
        <v>1.7327273142618295E-3</v>
      </c>
      <c r="O1463" s="13">
        <f t="shared" si="277"/>
        <v>1.7327273142618295E-3</v>
      </c>
      <c r="Q1463">
        <v>14.741899222580651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30.612074429069619</v>
      </c>
      <c r="G1464" s="13">
        <f t="shared" si="271"/>
        <v>0</v>
      </c>
      <c r="H1464" s="13">
        <f t="shared" si="272"/>
        <v>30.612074429069619</v>
      </c>
      <c r="I1464" s="16">
        <f t="shared" si="279"/>
        <v>30.790663994846639</v>
      </c>
      <c r="J1464" s="13">
        <f t="shared" si="273"/>
        <v>29.880642263041267</v>
      </c>
      <c r="K1464" s="13">
        <f t="shared" si="274"/>
        <v>0.91002173180537227</v>
      </c>
      <c r="L1464" s="13">
        <f t="shared" si="275"/>
        <v>0</v>
      </c>
      <c r="M1464" s="13">
        <f t="shared" si="280"/>
        <v>3.1324134424046912E-2</v>
      </c>
      <c r="N1464" s="13">
        <f t="shared" si="276"/>
        <v>1.6419036913372833E-3</v>
      </c>
      <c r="O1464" s="13">
        <f t="shared" si="277"/>
        <v>1.6419036913372833E-3</v>
      </c>
      <c r="Q1464">
        <v>18.321875109132591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3.5380314347840711</v>
      </c>
      <c r="G1465" s="13">
        <f t="shared" si="271"/>
        <v>0</v>
      </c>
      <c r="H1465" s="13">
        <f t="shared" si="272"/>
        <v>3.5380314347840711</v>
      </c>
      <c r="I1465" s="16">
        <f t="shared" si="279"/>
        <v>4.4480531665894434</v>
      </c>
      <c r="J1465" s="13">
        <f t="shared" si="273"/>
        <v>4.4459103797351531</v>
      </c>
      <c r="K1465" s="13">
        <f t="shared" si="274"/>
        <v>2.1427868542902573E-3</v>
      </c>
      <c r="L1465" s="13">
        <f t="shared" si="275"/>
        <v>0</v>
      </c>
      <c r="M1465" s="13">
        <f t="shared" si="280"/>
        <v>2.968223073270963E-2</v>
      </c>
      <c r="N1465" s="13">
        <f t="shared" si="276"/>
        <v>1.5558407312205804E-3</v>
      </c>
      <c r="O1465" s="13">
        <f t="shared" si="277"/>
        <v>1.5558407312205804E-3</v>
      </c>
      <c r="Q1465">
        <v>20.380474201474019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4.8682379126833633</v>
      </c>
      <c r="G1466" s="13">
        <f t="shared" si="271"/>
        <v>0</v>
      </c>
      <c r="H1466" s="13">
        <f t="shared" si="272"/>
        <v>4.8682379126833633</v>
      </c>
      <c r="I1466" s="16">
        <f t="shared" si="279"/>
        <v>4.8703806995376535</v>
      </c>
      <c r="J1466" s="13">
        <f t="shared" si="273"/>
        <v>4.8683509259643527</v>
      </c>
      <c r="K1466" s="13">
        <f t="shared" si="274"/>
        <v>2.0297735733008082E-3</v>
      </c>
      <c r="L1466" s="13">
        <f t="shared" si="275"/>
        <v>0</v>
      </c>
      <c r="M1466" s="13">
        <f t="shared" si="280"/>
        <v>2.812639000148905E-2</v>
      </c>
      <c r="N1466" s="13">
        <f t="shared" si="276"/>
        <v>1.4742888962954021E-3</v>
      </c>
      <c r="O1466" s="13">
        <f t="shared" si="277"/>
        <v>1.4742888962954021E-3</v>
      </c>
      <c r="Q1466">
        <v>22.68981305336683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0.88666666699999996</v>
      </c>
      <c r="G1467" s="13">
        <f t="shared" si="271"/>
        <v>0</v>
      </c>
      <c r="H1467" s="13">
        <f t="shared" si="272"/>
        <v>0.88666666699999996</v>
      </c>
      <c r="I1467" s="16">
        <f t="shared" si="279"/>
        <v>0.88869644057330077</v>
      </c>
      <c r="J1467" s="13">
        <f t="shared" si="273"/>
        <v>0.88868875664187452</v>
      </c>
      <c r="K1467" s="13">
        <f t="shared" si="274"/>
        <v>7.6839314262500125E-6</v>
      </c>
      <c r="L1467" s="13">
        <f t="shared" si="275"/>
        <v>0</v>
      </c>
      <c r="M1467" s="13">
        <f t="shared" si="280"/>
        <v>2.6652101105193646E-2</v>
      </c>
      <c r="N1467" s="13">
        <f t="shared" si="276"/>
        <v>1.3970117288514162E-3</v>
      </c>
      <c r="O1467" s="13">
        <f t="shared" si="277"/>
        <v>1.3970117288514162E-3</v>
      </c>
      <c r="Q1467">
        <v>26.081496347092269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0.88666666699999996</v>
      </c>
      <c r="G1468" s="13">
        <f t="shared" si="271"/>
        <v>0</v>
      </c>
      <c r="H1468" s="13">
        <f t="shared" si="272"/>
        <v>0.88666666699999996</v>
      </c>
      <c r="I1468" s="16">
        <f t="shared" si="279"/>
        <v>0.88667435093142621</v>
      </c>
      <c r="J1468" s="13">
        <f t="shared" si="273"/>
        <v>0.88666885971559817</v>
      </c>
      <c r="K1468" s="13">
        <f t="shared" si="274"/>
        <v>5.4912158280462364E-6</v>
      </c>
      <c r="L1468" s="13">
        <f t="shared" si="275"/>
        <v>0</v>
      </c>
      <c r="M1468" s="13">
        <f t="shared" si="280"/>
        <v>2.525508937634223E-2</v>
      </c>
      <c r="N1468" s="13">
        <f t="shared" si="276"/>
        <v>1.3237851654804664E-3</v>
      </c>
      <c r="O1468" s="13">
        <f t="shared" si="277"/>
        <v>1.3237851654804664E-3</v>
      </c>
      <c r="Q1468">
        <v>28.487584047456838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0.88666666699999996</v>
      </c>
      <c r="G1469" s="13">
        <f t="shared" si="271"/>
        <v>0</v>
      </c>
      <c r="H1469" s="13">
        <f t="shared" si="272"/>
        <v>0.88666666699999996</v>
      </c>
      <c r="I1469" s="16">
        <f t="shared" si="279"/>
        <v>0.88667215821582801</v>
      </c>
      <c r="J1469" s="13">
        <f t="shared" si="273"/>
        <v>0.88666663617164143</v>
      </c>
      <c r="K1469" s="13">
        <f t="shared" si="274"/>
        <v>5.5220441865788672E-6</v>
      </c>
      <c r="L1469" s="13">
        <f t="shared" si="275"/>
        <v>0</v>
      </c>
      <c r="M1469" s="13">
        <f t="shared" si="280"/>
        <v>2.3931304210861763E-2</v>
      </c>
      <c r="N1469" s="13">
        <f t="shared" si="276"/>
        <v>1.2543968874097612E-3</v>
      </c>
      <c r="O1469" s="13">
        <f t="shared" si="277"/>
        <v>1.2543968874097612E-3</v>
      </c>
      <c r="Q1469">
        <v>28.446175193548381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3.9599962412851779</v>
      </c>
      <c r="G1470" s="13">
        <f t="shared" si="271"/>
        <v>0</v>
      </c>
      <c r="H1470" s="13">
        <f t="shared" si="272"/>
        <v>3.9599962412851779</v>
      </c>
      <c r="I1470" s="16">
        <f t="shared" si="279"/>
        <v>3.9600017633293643</v>
      </c>
      <c r="J1470" s="13">
        <f t="shared" si="273"/>
        <v>3.9593152937123324</v>
      </c>
      <c r="K1470" s="13">
        <f t="shared" si="274"/>
        <v>6.8646961703189291E-4</v>
      </c>
      <c r="L1470" s="13">
        <f t="shared" si="275"/>
        <v>0</v>
      </c>
      <c r="M1470" s="13">
        <f t="shared" si="280"/>
        <v>2.2676907323452001E-2</v>
      </c>
      <c r="N1470" s="13">
        <f t="shared" si="276"/>
        <v>1.1886457048883707E-3</v>
      </c>
      <c r="O1470" s="13">
        <f t="shared" si="277"/>
        <v>1.1886457048883707E-3</v>
      </c>
      <c r="Q1470">
        <v>26.009523579018651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2.5527560625736472</v>
      </c>
      <c r="G1471" s="13">
        <f t="shared" si="271"/>
        <v>0</v>
      </c>
      <c r="H1471" s="13">
        <f t="shared" si="272"/>
        <v>2.5527560625736472</v>
      </c>
      <c r="I1471" s="16">
        <f t="shared" si="279"/>
        <v>2.5534425321906791</v>
      </c>
      <c r="J1471" s="13">
        <f t="shared" si="273"/>
        <v>2.5532658188976947</v>
      </c>
      <c r="K1471" s="13">
        <f t="shared" si="274"/>
        <v>1.7671329298440952E-4</v>
      </c>
      <c r="L1471" s="13">
        <f t="shared" si="275"/>
        <v>0</v>
      </c>
      <c r="M1471" s="13">
        <f t="shared" si="280"/>
        <v>2.1488261618563629E-2</v>
      </c>
      <c r="N1471" s="13">
        <f t="shared" si="276"/>
        <v>1.1263409738420695E-3</v>
      </c>
      <c r="O1471" s="13">
        <f t="shared" si="277"/>
        <v>1.1263409738420695E-3</v>
      </c>
      <c r="Q1471">
        <v>26.3049072270429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4.8743501353028122</v>
      </c>
      <c r="G1472" s="13">
        <f t="shared" si="271"/>
        <v>0</v>
      </c>
      <c r="H1472" s="13">
        <f t="shared" si="272"/>
        <v>4.8743501353028122</v>
      </c>
      <c r="I1472" s="16">
        <f t="shared" si="279"/>
        <v>4.8745268485957967</v>
      </c>
      <c r="J1472" s="13">
        <f t="shared" si="273"/>
        <v>4.8714640650168892</v>
      </c>
      <c r="K1472" s="13">
        <f t="shared" si="274"/>
        <v>3.0627835789074354E-3</v>
      </c>
      <c r="L1472" s="13">
        <f t="shared" si="275"/>
        <v>0</v>
      </c>
      <c r="M1472" s="13">
        <f t="shared" si="280"/>
        <v>2.0361920644721559E-2</v>
      </c>
      <c r="N1472" s="13">
        <f t="shared" si="276"/>
        <v>1.0673020431051351E-3</v>
      </c>
      <c r="O1472" s="13">
        <f t="shared" si="277"/>
        <v>1.0673020431051351E-3</v>
      </c>
      <c r="Q1472">
        <v>19.796206318875651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48.60996474581691</v>
      </c>
      <c r="G1473" s="13">
        <f t="shared" si="271"/>
        <v>0</v>
      </c>
      <c r="H1473" s="13">
        <f t="shared" si="272"/>
        <v>48.60996474581691</v>
      </c>
      <c r="I1473" s="16">
        <f t="shared" si="279"/>
        <v>48.613027529395815</v>
      </c>
      <c r="J1473" s="13">
        <f t="shared" si="273"/>
        <v>43.2783446041473</v>
      </c>
      <c r="K1473" s="13">
        <f t="shared" si="274"/>
        <v>5.3346829252485151</v>
      </c>
      <c r="L1473" s="13">
        <f t="shared" si="275"/>
        <v>0</v>
      </c>
      <c r="M1473" s="13">
        <f t="shared" si="280"/>
        <v>1.9294618601616423E-2</v>
      </c>
      <c r="N1473" s="13">
        <f t="shared" si="276"/>
        <v>1.0113577306263566E-3</v>
      </c>
      <c r="O1473" s="13">
        <f t="shared" si="277"/>
        <v>1.0113577306263566E-3</v>
      </c>
      <c r="Q1473">
        <v>14.549834321207101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21.081812191254041</v>
      </c>
      <c r="G1474" s="13">
        <f t="shared" si="271"/>
        <v>0</v>
      </c>
      <c r="H1474" s="13">
        <f t="shared" si="272"/>
        <v>21.081812191254041</v>
      </c>
      <c r="I1474" s="16">
        <f t="shared" si="279"/>
        <v>26.416495116502556</v>
      </c>
      <c r="J1474" s="13">
        <f t="shared" si="273"/>
        <v>25.439220657036838</v>
      </c>
      <c r="K1474" s="13">
        <f t="shared" si="274"/>
        <v>0.97727445946571834</v>
      </c>
      <c r="L1474" s="13">
        <f t="shared" si="275"/>
        <v>0</v>
      </c>
      <c r="M1474" s="13">
        <f t="shared" si="280"/>
        <v>1.8283260870990067E-2</v>
      </c>
      <c r="N1474" s="13">
        <f t="shared" si="276"/>
        <v>9.5834582713052877E-4</v>
      </c>
      <c r="O1474" s="13">
        <f t="shared" si="277"/>
        <v>9.5834582713052877E-4</v>
      </c>
      <c r="Q1474">
        <v>14.45493977487703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70.906933796537899</v>
      </c>
      <c r="G1475" s="13">
        <f t="shared" si="271"/>
        <v>0.275510960226857</v>
      </c>
      <c r="H1475" s="13">
        <f t="shared" si="272"/>
        <v>70.631422836311046</v>
      </c>
      <c r="I1475" s="16">
        <f t="shared" si="279"/>
        <v>71.608697295776764</v>
      </c>
      <c r="J1475" s="13">
        <f t="shared" si="273"/>
        <v>57.033112198881149</v>
      </c>
      <c r="K1475" s="13">
        <f t="shared" si="274"/>
        <v>14.575585096895615</v>
      </c>
      <c r="L1475" s="13">
        <f t="shared" si="275"/>
        <v>0</v>
      </c>
      <c r="M1475" s="13">
        <f t="shared" si="280"/>
        <v>1.7324915043859537E-2</v>
      </c>
      <c r="N1475" s="13">
        <f t="shared" si="276"/>
        <v>9.0811262579630939E-4</v>
      </c>
      <c r="O1475" s="13">
        <f t="shared" si="277"/>
        <v>0.27641907285265332</v>
      </c>
      <c r="Q1475">
        <v>14.44220227063345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79.100249303038041</v>
      </c>
      <c r="G1476" s="13">
        <f t="shared" si="271"/>
        <v>0.43937727035685981</v>
      </c>
      <c r="H1476" s="13">
        <f t="shared" si="272"/>
        <v>78.660872032681183</v>
      </c>
      <c r="I1476" s="16">
        <f t="shared" si="279"/>
        <v>93.236457129576792</v>
      </c>
      <c r="J1476" s="13">
        <f t="shared" si="273"/>
        <v>63.851901481596641</v>
      </c>
      <c r="K1476" s="13">
        <f t="shared" si="274"/>
        <v>29.38455564798015</v>
      </c>
      <c r="L1476" s="13">
        <f t="shared" si="275"/>
        <v>0.54203759104813543</v>
      </c>
      <c r="M1476" s="13">
        <f t="shared" si="280"/>
        <v>0.55845439346619874</v>
      </c>
      <c r="N1476" s="13">
        <f t="shared" si="276"/>
        <v>2.9272263924770028E-2</v>
      </c>
      <c r="O1476" s="13">
        <f t="shared" si="277"/>
        <v>0.46864953428162981</v>
      </c>
      <c r="Q1476">
        <v>13.376445222580649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30.956628433443669</v>
      </c>
      <c r="G1477" s="13">
        <f t="shared" si="271"/>
        <v>0</v>
      </c>
      <c r="H1477" s="13">
        <f t="shared" si="272"/>
        <v>30.956628433443669</v>
      </c>
      <c r="I1477" s="16">
        <f t="shared" si="279"/>
        <v>59.799146490375684</v>
      </c>
      <c r="J1477" s="13">
        <f t="shared" si="273"/>
        <v>50.908097819222803</v>
      </c>
      <c r="K1477" s="13">
        <f t="shared" si="274"/>
        <v>8.8910486711528804</v>
      </c>
      <c r="L1477" s="13">
        <f t="shared" si="275"/>
        <v>0</v>
      </c>
      <c r="M1477" s="13">
        <f t="shared" si="280"/>
        <v>0.52918212954142874</v>
      </c>
      <c r="N1477" s="13">
        <f t="shared" si="276"/>
        <v>2.7737912247521999E-2</v>
      </c>
      <c r="O1477" s="13">
        <f t="shared" si="277"/>
        <v>2.7737912247521999E-2</v>
      </c>
      <c r="Q1477">
        <v>14.85093549760861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14.064322607339189</v>
      </c>
      <c r="G1478" s="13">
        <f t="shared" ref="G1478:G1541" si="282">IF((F1478-$J$2)&gt;0,$I$2*(F1478-$J$2),0)</f>
        <v>0</v>
      </c>
      <c r="H1478" s="13">
        <f t="shared" ref="H1478:H1541" si="283">F1478-G1478</f>
        <v>14.064322607339189</v>
      </c>
      <c r="I1478" s="16">
        <f t="shared" si="279"/>
        <v>22.95537127849207</v>
      </c>
      <c r="J1478" s="13">
        <f t="shared" ref="J1478:J1541" si="284">I1478/SQRT(1+(I1478/($K$2*(300+(25*Q1478)+0.05*(Q1478)^3)))^2)</f>
        <v>22.448706680666326</v>
      </c>
      <c r="K1478" s="13">
        <f t="shared" ref="K1478:K1541" si="285">I1478-J1478</f>
        <v>0.50666459782574336</v>
      </c>
      <c r="L1478" s="13">
        <f t="shared" ref="L1478:L1541" si="286">IF(K1478&gt;$N$2,(K1478-$N$2)/$L$2,0)</f>
        <v>0</v>
      </c>
      <c r="M1478" s="13">
        <f t="shared" si="280"/>
        <v>0.50144421729390676</v>
      </c>
      <c r="N1478" s="13">
        <f t="shared" ref="N1478:N1541" si="287">$M$2*M1478</f>
        <v>2.6283986022692829E-2</v>
      </c>
      <c r="O1478" s="13">
        <f t="shared" ref="O1478:O1541" si="288">N1478+G1478</f>
        <v>2.6283986022692829E-2</v>
      </c>
      <c r="Q1478">
        <v>16.30884270533053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1.38961844196858</v>
      </c>
      <c r="G1479" s="13">
        <f t="shared" si="282"/>
        <v>0</v>
      </c>
      <c r="H1479" s="13">
        <f t="shared" si="283"/>
        <v>1.38961844196858</v>
      </c>
      <c r="I1479" s="16">
        <f t="shared" ref="I1479:I1542" si="290">H1479+K1478-L1478</f>
        <v>1.8962830397943233</v>
      </c>
      <c r="J1479" s="13">
        <f t="shared" si="284"/>
        <v>1.8961810374905386</v>
      </c>
      <c r="K1479" s="13">
        <f t="shared" si="285"/>
        <v>1.0200230378476505E-4</v>
      </c>
      <c r="L1479" s="13">
        <f t="shared" si="286"/>
        <v>0</v>
      </c>
      <c r="M1479" s="13">
        <f t="shared" ref="M1479:M1542" si="291">L1479+M1478-N1478</f>
        <v>0.47516023127121393</v>
      </c>
      <c r="N1479" s="13">
        <f t="shared" si="287"/>
        <v>2.4906269623909051E-2</v>
      </c>
      <c r="O1479" s="13">
        <f t="shared" si="288"/>
        <v>2.4906269623909051E-2</v>
      </c>
      <c r="Q1479">
        <v>23.838372000679001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0.88666666699999996</v>
      </c>
      <c r="G1480" s="13">
        <f t="shared" si="282"/>
        <v>0</v>
      </c>
      <c r="H1480" s="13">
        <f t="shared" si="283"/>
        <v>0.88666666699999996</v>
      </c>
      <c r="I1480" s="16">
        <f t="shared" si="290"/>
        <v>0.88676866930378473</v>
      </c>
      <c r="J1480" s="13">
        <f t="shared" si="284"/>
        <v>0.88676071097036724</v>
      </c>
      <c r="K1480" s="13">
        <f t="shared" si="285"/>
        <v>7.9583334174904152E-6</v>
      </c>
      <c r="L1480" s="13">
        <f t="shared" si="286"/>
        <v>0</v>
      </c>
      <c r="M1480" s="13">
        <f t="shared" si="291"/>
        <v>0.45025396164730486</v>
      </c>
      <c r="N1480" s="13">
        <f t="shared" si="287"/>
        <v>2.3600768393472984E-2</v>
      </c>
      <c r="O1480" s="13">
        <f t="shared" si="288"/>
        <v>2.3600768393472984E-2</v>
      </c>
      <c r="Q1480">
        <v>25.78068130041115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11.85628452876097</v>
      </c>
      <c r="G1481" s="13">
        <f t="shared" si="282"/>
        <v>0</v>
      </c>
      <c r="H1481" s="13">
        <f t="shared" si="283"/>
        <v>11.85628452876097</v>
      </c>
      <c r="I1481" s="16">
        <f t="shared" si="290"/>
        <v>11.856292487094388</v>
      </c>
      <c r="J1481" s="13">
        <f t="shared" si="284"/>
        <v>11.841587901798196</v>
      </c>
      <c r="K1481" s="13">
        <f t="shared" si="285"/>
        <v>1.4704585296192008E-2</v>
      </c>
      <c r="L1481" s="13">
        <f t="shared" si="286"/>
        <v>0</v>
      </c>
      <c r="M1481" s="13">
        <f t="shared" si="291"/>
        <v>0.42665319325383189</v>
      </c>
      <c r="N1481" s="13">
        <f t="shared" si="287"/>
        <v>2.2363697059942639E-2</v>
      </c>
      <c r="O1481" s="13">
        <f t="shared" si="288"/>
        <v>2.2363697059942639E-2</v>
      </c>
      <c r="Q1481">
        <v>27.639735193548379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9.9212722260760291</v>
      </c>
      <c r="G1482" s="13">
        <f t="shared" si="282"/>
        <v>0</v>
      </c>
      <c r="H1482" s="13">
        <f t="shared" si="283"/>
        <v>9.9212722260760291</v>
      </c>
      <c r="I1482" s="16">
        <f t="shared" si="290"/>
        <v>9.9359768113722211</v>
      </c>
      <c r="J1482" s="13">
        <f t="shared" si="284"/>
        <v>9.9212233109289532</v>
      </c>
      <c r="K1482" s="13">
        <f t="shared" si="285"/>
        <v>1.4753500443267953E-2</v>
      </c>
      <c r="L1482" s="13">
        <f t="shared" si="286"/>
        <v>0</v>
      </c>
      <c r="M1482" s="13">
        <f t="shared" si="291"/>
        <v>0.40428949619388926</v>
      </c>
      <c r="N1482" s="13">
        <f t="shared" si="287"/>
        <v>2.1191468762822317E-2</v>
      </c>
      <c r="O1482" s="13">
        <f t="shared" si="288"/>
        <v>2.1191468762822317E-2</v>
      </c>
      <c r="Q1482">
        <v>23.78422488453009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44.147081155328323</v>
      </c>
      <c r="G1483" s="13">
        <f t="shared" si="282"/>
        <v>0</v>
      </c>
      <c r="H1483" s="13">
        <f t="shared" si="283"/>
        <v>44.147081155328323</v>
      </c>
      <c r="I1483" s="16">
        <f t="shared" si="290"/>
        <v>44.161834655771592</v>
      </c>
      <c r="J1483" s="13">
        <f t="shared" si="284"/>
        <v>43.066435515681079</v>
      </c>
      <c r="K1483" s="13">
        <f t="shared" si="285"/>
        <v>1.0953991400905139</v>
      </c>
      <c r="L1483" s="13">
        <f t="shared" si="286"/>
        <v>0</v>
      </c>
      <c r="M1483" s="13">
        <f t="shared" si="291"/>
        <v>0.38309802743106697</v>
      </c>
      <c r="N1483" s="13">
        <f t="shared" si="287"/>
        <v>2.0080684652541342E-2</v>
      </c>
      <c r="O1483" s="13">
        <f t="shared" si="288"/>
        <v>2.0080684652541342E-2</v>
      </c>
      <c r="Q1483">
        <v>24.729590049594421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16.032433550986859</v>
      </c>
      <c r="G1484" s="13">
        <f t="shared" si="282"/>
        <v>0</v>
      </c>
      <c r="H1484" s="13">
        <f t="shared" si="283"/>
        <v>16.032433550986859</v>
      </c>
      <c r="I1484" s="16">
        <f t="shared" si="290"/>
        <v>17.127832691077373</v>
      </c>
      <c r="J1484" s="13">
        <f t="shared" si="284"/>
        <v>16.942885128565543</v>
      </c>
      <c r="K1484" s="13">
        <f t="shared" si="285"/>
        <v>0.1849475625118302</v>
      </c>
      <c r="L1484" s="13">
        <f t="shared" si="286"/>
        <v>0</v>
      </c>
      <c r="M1484" s="13">
        <f t="shared" si="291"/>
        <v>0.3630173427785256</v>
      </c>
      <c r="N1484" s="13">
        <f t="shared" si="287"/>
        <v>1.9028124035566182E-2</v>
      </c>
      <c r="O1484" s="13">
        <f t="shared" si="288"/>
        <v>1.9028124035566182E-2</v>
      </c>
      <c r="Q1484">
        <v>17.349745161163689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14.001557724843609</v>
      </c>
      <c r="G1485" s="13">
        <f t="shared" si="282"/>
        <v>0</v>
      </c>
      <c r="H1485" s="13">
        <f t="shared" si="283"/>
        <v>14.001557724843609</v>
      </c>
      <c r="I1485" s="16">
        <f t="shared" si="290"/>
        <v>14.186505287355439</v>
      </c>
      <c r="J1485" s="13">
        <f t="shared" si="284"/>
        <v>14.054171990743535</v>
      </c>
      <c r="K1485" s="13">
        <f t="shared" si="285"/>
        <v>0.13233329661190396</v>
      </c>
      <c r="L1485" s="13">
        <f t="shared" si="286"/>
        <v>0</v>
      </c>
      <c r="M1485" s="13">
        <f t="shared" si="291"/>
        <v>0.3439892187429594</v>
      </c>
      <c r="N1485" s="13">
        <f t="shared" si="287"/>
        <v>1.8030735036072051E-2</v>
      </c>
      <c r="O1485" s="13">
        <f t="shared" si="288"/>
        <v>1.8030735036072051E-2</v>
      </c>
      <c r="Q1485">
        <v>15.72529922243818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191.3772584633322</v>
      </c>
      <c r="G1486" s="13">
        <f t="shared" si="282"/>
        <v>2.6849174535627429</v>
      </c>
      <c r="H1486" s="13">
        <f t="shared" si="283"/>
        <v>188.69234100976945</v>
      </c>
      <c r="I1486" s="16">
        <f t="shared" si="290"/>
        <v>188.82467430638135</v>
      </c>
      <c r="J1486" s="13">
        <f t="shared" si="284"/>
        <v>80.470765433851568</v>
      </c>
      <c r="K1486" s="13">
        <f t="shared" si="285"/>
        <v>108.35390887252979</v>
      </c>
      <c r="L1486" s="13">
        <f t="shared" si="286"/>
        <v>3.7625774793418727</v>
      </c>
      <c r="M1486" s="13">
        <f t="shared" si="291"/>
        <v>4.0885359630487592</v>
      </c>
      <c r="N1486" s="13">
        <f t="shared" si="287"/>
        <v>0.21430703236739945</v>
      </c>
      <c r="O1486" s="13">
        <f t="shared" si="288"/>
        <v>2.8992244859301426</v>
      </c>
      <c r="Q1486">
        <v>13.595028072158399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208.1</v>
      </c>
      <c r="G1487" s="13">
        <f t="shared" si="282"/>
        <v>3.0193722842960988</v>
      </c>
      <c r="H1487" s="13">
        <f t="shared" si="283"/>
        <v>205.08062771570388</v>
      </c>
      <c r="I1487" s="16">
        <f t="shared" si="290"/>
        <v>309.67195910889177</v>
      </c>
      <c r="J1487" s="13">
        <f t="shared" si="284"/>
        <v>82.672870222755634</v>
      </c>
      <c r="K1487" s="13">
        <f t="shared" si="285"/>
        <v>226.99908888613612</v>
      </c>
      <c r="L1487" s="13">
        <f t="shared" si="286"/>
        <v>8.6011828266733001</v>
      </c>
      <c r="M1487" s="13">
        <f t="shared" si="291"/>
        <v>12.47541175735466</v>
      </c>
      <c r="N1487" s="13">
        <f t="shared" si="287"/>
        <v>0.65391829629068521</v>
      </c>
      <c r="O1487" s="13">
        <f t="shared" si="288"/>
        <v>3.6732905805867841</v>
      </c>
      <c r="Q1487">
        <v>13.06757122258065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74.444998619989988</v>
      </c>
      <c r="G1488" s="13">
        <f t="shared" si="282"/>
        <v>0.34627225669589878</v>
      </c>
      <c r="H1488" s="13">
        <f t="shared" si="283"/>
        <v>74.098726363294091</v>
      </c>
      <c r="I1488" s="16">
        <f t="shared" si="290"/>
        <v>292.49663242275687</v>
      </c>
      <c r="J1488" s="13">
        <f t="shared" si="284"/>
        <v>92.398916311323759</v>
      </c>
      <c r="K1488" s="13">
        <f t="shared" si="285"/>
        <v>200.0977161114331</v>
      </c>
      <c r="L1488" s="13">
        <f t="shared" si="286"/>
        <v>7.504087047954715</v>
      </c>
      <c r="M1488" s="13">
        <f t="shared" si="291"/>
        <v>19.325580509018693</v>
      </c>
      <c r="N1488" s="13">
        <f t="shared" si="287"/>
        <v>1.0129806476195744</v>
      </c>
      <c r="O1488" s="13">
        <f t="shared" si="288"/>
        <v>1.3592529043154733</v>
      </c>
      <c r="Q1488">
        <v>14.90316023471574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4.4000608718894298</v>
      </c>
      <c r="G1489" s="13">
        <f t="shared" si="282"/>
        <v>0</v>
      </c>
      <c r="H1489" s="13">
        <f t="shared" si="283"/>
        <v>4.4000608718894298</v>
      </c>
      <c r="I1489" s="16">
        <f t="shared" si="290"/>
        <v>196.9936899353678</v>
      </c>
      <c r="J1489" s="13">
        <f t="shared" si="284"/>
        <v>98.011881375217598</v>
      </c>
      <c r="K1489" s="13">
        <f t="shared" si="285"/>
        <v>98.981808560150199</v>
      </c>
      <c r="L1489" s="13">
        <f t="shared" si="286"/>
        <v>3.3803630928661148</v>
      </c>
      <c r="M1489" s="13">
        <f t="shared" si="291"/>
        <v>21.692962954265234</v>
      </c>
      <c r="N1489" s="13">
        <f t="shared" si="287"/>
        <v>1.1370707157771609</v>
      </c>
      <c r="O1489" s="13">
        <f t="shared" si="288"/>
        <v>1.1370707157771609</v>
      </c>
      <c r="Q1489">
        <v>17.02506964883321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6.1270390058743782</v>
      </c>
      <c r="G1490" s="13">
        <f t="shared" si="282"/>
        <v>0</v>
      </c>
      <c r="H1490" s="13">
        <f t="shared" si="283"/>
        <v>6.1270390058743782</v>
      </c>
      <c r="I1490" s="16">
        <f t="shared" si="290"/>
        <v>101.72848447315846</v>
      </c>
      <c r="J1490" s="13">
        <f t="shared" si="284"/>
        <v>83.416862077740632</v>
      </c>
      <c r="K1490" s="13">
        <f t="shared" si="285"/>
        <v>18.311622395417828</v>
      </c>
      <c r="L1490" s="13">
        <f t="shared" si="286"/>
        <v>9.0459583072188252E-2</v>
      </c>
      <c r="M1490" s="13">
        <f t="shared" si="291"/>
        <v>20.646351821560263</v>
      </c>
      <c r="N1490" s="13">
        <f t="shared" si="287"/>
        <v>1.0822109498561023</v>
      </c>
      <c r="O1490" s="13">
        <f t="shared" si="288"/>
        <v>1.0822109498561023</v>
      </c>
      <c r="Q1490">
        <v>20.623802360509782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0.88666666699999996</v>
      </c>
      <c r="G1491" s="13">
        <f t="shared" si="282"/>
        <v>0</v>
      </c>
      <c r="H1491" s="13">
        <f t="shared" si="283"/>
        <v>0.88666666699999996</v>
      </c>
      <c r="I1491" s="16">
        <f t="shared" si="290"/>
        <v>19.107829479345639</v>
      </c>
      <c r="J1491" s="13">
        <f t="shared" si="284"/>
        <v>19.010468795167291</v>
      </c>
      <c r="K1491" s="13">
        <f t="shared" si="285"/>
        <v>9.7360684178347867E-2</v>
      </c>
      <c r="L1491" s="13">
        <f t="shared" si="286"/>
        <v>0</v>
      </c>
      <c r="M1491" s="13">
        <f t="shared" si="291"/>
        <v>19.564140871704161</v>
      </c>
      <c r="N1491" s="13">
        <f t="shared" si="287"/>
        <v>1.0254851636198423</v>
      </c>
      <c r="O1491" s="13">
        <f t="shared" si="288"/>
        <v>1.0254851636198423</v>
      </c>
      <c r="Q1491">
        <v>24.28016855381259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1.5359775966000631</v>
      </c>
      <c r="G1492" s="13">
        <f t="shared" si="282"/>
        <v>0</v>
      </c>
      <c r="H1492" s="13">
        <f t="shared" si="283"/>
        <v>1.5359775966000631</v>
      </c>
      <c r="I1492" s="16">
        <f t="shared" si="290"/>
        <v>1.6333382807784109</v>
      </c>
      <c r="J1492" s="13">
        <f t="shared" si="284"/>
        <v>1.6333095826916046</v>
      </c>
      <c r="K1492" s="13">
        <f t="shared" si="285"/>
        <v>2.8698086806278056E-5</v>
      </c>
      <c r="L1492" s="13">
        <f t="shared" si="286"/>
        <v>0</v>
      </c>
      <c r="M1492" s="13">
        <f t="shared" si="291"/>
        <v>18.53865570808432</v>
      </c>
      <c r="N1492" s="13">
        <f t="shared" si="287"/>
        <v>0.97173274854061009</v>
      </c>
      <c r="O1492" s="13">
        <f t="shared" si="288"/>
        <v>0.97173274854061009</v>
      </c>
      <c r="Q1492">
        <v>29.818735193548381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0.88666666699999996</v>
      </c>
      <c r="G1493" s="13">
        <f t="shared" si="282"/>
        <v>0</v>
      </c>
      <c r="H1493" s="13">
        <f t="shared" si="283"/>
        <v>0.88666666699999996</v>
      </c>
      <c r="I1493" s="16">
        <f t="shared" si="290"/>
        <v>0.88669536508680624</v>
      </c>
      <c r="J1493" s="13">
        <f t="shared" si="284"/>
        <v>0.88668978658362363</v>
      </c>
      <c r="K1493" s="13">
        <f t="shared" si="285"/>
        <v>5.5785031826127707E-6</v>
      </c>
      <c r="L1493" s="13">
        <f t="shared" si="286"/>
        <v>0</v>
      </c>
      <c r="M1493" s="13">
        <f t="shared" si="291"/>
        <v>17.56692295954371</v>
      </c>
      <c r="N1493" s="13">
        <f t="shared" si="287"/>
        <v>0.92079785070038989</v>
      </c>
      <c r="O1493" s="13">
        <f t="shared" si="288"/>
        <v>0.92079785070038989</v>
      </c>
      <c r="Q1493">
        <v>28.371655120060179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6.4954768845551429</v>
      </c>
      <c r="G1494" s="13">
        <f t="shared" si="282"/>
        <v>0</v>
      </c>
      <c r="H1494" s="13">
        <f t="shared" si="283"/>
        <v>6.4954768845551429</v>
      </c>
      <c r="I1494" s="16">
        <f t="shared" si="290"/>
        <v>6.4954824630583259</v>
      </c>
      <c r="J1494" s="13">
        <f t="shared" si="284"/>
        <v>6.4929639891638864</v>
      </c>
      <c r="K1494" s="13">
        <f t="shared" si="285"/>
        <v>2.518473894439488E-3</v>
      </c>
      <c r="L1494" s="13">
        <f t="shared" si="286"/>
        <v>0</v>
      </c>
      <c r="M1494" s="13">
        <f t="shared" si="291"/>
        <v>16.646125108843322</v>
      </c>
      <c r="N1494" s="13">
        <f t="shared" si="287"/>
        <v>0.8725327855090026</v>
      </c>
      <c r="O1494" s="13">
        <f t="shared" si="288"/>
        <v>0.8725327855090026</v>
      </c>
      <c r="Q1494">
        <v>27.350743685066401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18.002801369285791</v>
      </c>
      <c r="G1495" s="13">
        <f t="shared" si="282"/>
        <v>0</v>
      </c>
      <c r="H1495" s="13">
        <f t="shared" si="283"/>
        <v>18.002801369285791</v>
      </c>
      <c r="I1495" s="16">
        <f t="shared" si="290"/>
        <v>18.005319843180231</v>
      </c>
      <c r="J1495" s="13">
        <f t="shared" si="284"/>
        <v>17.873213231164883</v>
      </c>
      <c r="K1495" s="13">
        <f t="shared" si="285"/>
        <v>0.1321066120153489</v>
      </c>
      <c r="L1495" s="13">
        <f t="shared" si="286"/>
        <v>0</v>
      </c>
      <c r="M1495" s="13">
        <f t="shared" si="291"/>
        <v>15.773592323334318</v>
      </c>
      <c r="N1495" s="13">
        <f t="shared" si="287"/>
        <v>0.8267976094959586</v>
      </c>
      <c r="O1495" s="13">
        <f t="shared" si="288"/>
        <v>0.8267976094959586</v>
      </c>
      <c r="Q1495">
        <v>20.823741847886811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14.680038904378801</v>
      </c>
      <c r="G1496" s="13">
        <f t="shared" si="282"/>
        <v>0</v>
      </c>
      <c r="H1496" s="13">
        <f t="shared" si="283"/>
        <v>14.680038904378801</v>
      </c>
      <c r="I1496" s="16">
        <f t="shared" si="290"/>
        <v>14.81214551639415</v>
      </c>
      <c r="J1496" s="13">
        <f t="shared" si="284"/>
        <v>14.726199140860089</v>
      </c>
      <c r="K1496" s="13">
        <f t="shared" si="285"/>
        <v>8.5946375534060593E-2</v>
      </c>
      <c r="L1496" s="13">
        <f t="shared" si="286"/>
        <v>0</v>
      </c>
      <c r="M1496" s="13">
        <f t="shared" si="291"/>
        <v>14.94679471383836</v>
      </c>
      <c r="N1496" s="13">
        <f t="shared" si="287"/>
        <v>0.78345971454751551</v>
      </c>
      <c r="O1496" s="13">
        <f t="shared" si="288"/>
        <v>0.78345971454751551</v>
      </c>
      <c r="Q1496">
        <v>19.740326503888831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30.38723341495481</v>
      </c>
      <c r="G1497" s="13">
        <f t="shared" si="282"/>
        <v>0</v>
      </c>
      <c r="H1497" s="13">
        <f t="shared" si="283"/>
        <v>30.38723341495481</v>
      </c>
      <c r="I1497" s="16">
        <f t="shared" si="290"/>
        <v>30.473179790488871</v>
      </c>
      <c r="J1497" s="13">
        <f t="shared" si="284"/>
        <v>28.942050663391484</v>
      </c>
      <c r="K1497" s="13">
        <f t="shared" si="285"/>
        <v>1.5311291270973868</v>
      </c>
      <c r="L1497" s="13">
        <f t="shared" si="286"/>
        <v>0</v>
      </c>
      <c r="M1497" s="13">
        <f t="shared" si="291"/>
        <v>14.163334999290845</v>
      </c>
      <c r="N1497" s="13">
        <f t="shared" si="287"/>
        <v>0.74239344341243496</v>
      </c>
      <c r="O1497" s="13">
        <f t="shared" si="288"/>
        <v>0.74239344341243496</v>
      </c>
      <c r="Q1497">
        <v>14.15644822258065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1.4328185959563911</v>
      </c>
      <c r="G1498" s="13">
        <f t="shared" si="282"/>
        <v>0</v>
      </c>
      <c r="H1498" s="13">
        <f t="shared" si="283"/>
        <v>1.4328185959563911</v>
      </c>
      <c r="I1498" s="16">
        <f t="shared" si="290"/>
        <v>2.9639477230537778</v>
      </c>
      <c r="J1498" s="13">
        <f t="shared" si="284"/>
        <v>2.9626902059033937</v>
      </c>
      <c r="K1498" s="13">
        <f t="shared" si="285"/>
        <v>1.2575171503841354E-3</v>
      </c>
      <c r="L1498" s="13">
        <f t="shared" si="286"/>
        <v>0</v>
      </c>
      <c r="M1498" s="13">
        <f t="shared" si="291"/>
        <v>13.420941555878409</v>
      </c>
      <c r="N1498" s="13">
        <f t="shared" si="287"/>
        <v>0.70347972536161085</v>
      </c>
      <c r="O1498" s="13">
        <f t="shared" si="288"/>
        <v>0.70347972536161085</v>
      </c>
      <c r="Q1498">
        <v>15.527272322789459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11.66217082691087</v>
      </c>
      <c r="G1499" s="13">
        <f t="shared" si="282"/>
        <v>0</v>
      </c>
      <c r="H1499" s="13">
        <f t="shared" si="283"/>
        <v>11.66217082691087</v>
      </c>
      <c r="I1499" s="16">
        <f t="shared" si="290"/>
        <v>11.663428344061254</v>
      </c>
      <c r="J1499" s="13">
        <f t="shared" si="284"/>
        <v>11.587885925115586</v>
      </c>
      <c r="K1499" s="13">
        <f t="shared" si="285"/>
        <v>7.5542418945667933E-2</v>
      </c>
      <c r="L1499" s="13">
        <f t="shared" si="286"/>
        <v>0</v>
      </c>
      <c r="M1499" s="13">
        <f t="shared" si="291"/>
        <v>12.717461830516799</v>
      </c>
      <c r="N1499" s="13">
        <f t="shared" si="287"/>
        <v>0.66660573094516951</v>
      </c>
      <c r="O1499" s="13">
        <f t="shared" si="288"/>
        <v>0.66660573094516951</v>
      </c>
      <c r="Q1499">
        <v>15.564031680848951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1.0533333330000001</v>
      </c>
      <c r="G1500" s="13">
        <f t="shared" si="282"/>
        <v>0</v>
      </c>
      <c r="H1500" s="13">
        <f t="shared" si="283"/>
        <v>1.0533333330000001</v>
      </c>
      <c r="I1500" s="16">
        <f t="shared" si="290"/>
        <v>1.128875751945668</v>
      </c>
      <c r="J1500" s="13">
        <f t="shared" si="284"/>
        <v>1.1288474987366912</v>
      </c>
      <c r="K1500" s="13">
        <f t="shared" si="285"/>
        <v>2.8253208976813937E-5</v>
      </c>
      <c r="L1500" s="13">
        <f t="shared" si="286"/>
        <v>0</v>
      </c>
      <c r="M1500" s="13">
        <f t="shared" si="291"/>
        <v>12.050856099571629</v>
      </c>
      <c r="N1500" s="13">
        <f t="shared" si="287"/>
        <v>0.63166454484601797</v>
      </c>
      <c r="O1500" s="13">
        <f t="shared" si="288"/>
        <v>0.63166454484601797</v>
      </c>
      <c r="Q1500">
        <v>21.90444169157503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9.3400404512701449</v>
      </c>
      <c r="G1501" s="13">
        <f t="shared" si="282"/>
        <v>0</v>
      </c>
      <c r="H1501" s="13">
        <f t="shared" si="283"/>
        <v>9.3400404512701449</v>
      </c>
      <c r="I1501" s="16">
        <f t="shared" si="290"/>
        <v>9.3400687044791226</v>
      </c>
      <c r="J1501" s="13">
        <f t="shared" si="284"/>
        <v>9.3153365325753175</v>
      </c>
      <c r="K1501" s="13">
        <f t="shared" si="285"/>
        <v>2.4732171903805167E-2</v>
      </c>
      <c r="L1501" s="13">
        <f t="shared" si="286"/>
        <v>0</v>
      </c>
      <c r="M1501" s="13">
        <f t="shared" si="291"/>
        <v>11.419191554725611</v>
      </c>
      <c r="N1501" s="13">
        <f t="shared" si="287"/>
        <v>0.59855485588128865</v>
      </c>
      <c r="O1501" s="13">
        <f t="shared" si="288"/>
        <v>0.59855485588128865</v>
      </c>
      <c r="Q1501">
        <v>18.80106156821769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1.2161150310646811</v>
      </c>
      <c r="G1502" s="13">
        <f t="shared" si="282"/>
        <v>0</v>
      </c>
      <c r="H1502" s="13">
        <f t="shared" si="283"/>
        <v>1.2161150310646811</v>
      </c>
      <c r="I1502" s="16">
        <f t="shared" si="290"/>
        <v>1.2408472029684863</v>
      </c>
      <c r="J1502" s="13">
        <f t="shared" si="284"/>
        <v>1.2408266175679594</v>
      </c>
      <c r="K1502" s="13">
        <f t="shared" si="285"/>
        <v>2.0585400526851316E-5</v>
      </c>
      <c r="L1502" s="13">
        <f t="shared" si="286"/>
        <v>0</v>
      </c>
      <c r="M1502" s="13">
        <f t="shared" si="291"/>
        <v>10.820636698844321</v>
      </c>
      <c r="N1502" s="13">
        <f t="shared" si="287"/>
        <v>0.56718066325284389</v>
      </c>
      <c r="O1502" s="13">
        <f t="shared" si="288"/>
        <v>0.56718066325284389</v>
      </c>
      <c r="Q1502">
        <v>26.19677782026903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4.8700933596512854</v>
      </c>
      <c r="G1503" s="13">
        <f t="shared" si="282"/>
        <v>0</v>
      </c>
      <c r="H1503" s="13">
        <f t="shared" si="283"/>
        <v>4.8700933596512854</v>
      </c>
      <c r="I1503" s="16">
        <f t="shared" si="290"/>
        <v>4.8701139450518127</v>
      </c>
      <c r="J1503" s="13">
        <f t="shared" si="284"/>
        <v>4.8691486431739968</v>
      </c>
      <c r="K1503" s="13">
        <f t="shared" si="285"/>
        <v>9.6530187781596055E-4</v>
      </c>
      <c r="L1503" s="13">
        <f t="shared" si="286"/>
        <v>0</v>
      </c>
      <c r="M1503" s="13">
        <f t="shared" si="291"/>
        <v>10.253456035591478</v>
      </c>
      <c r="N1503" s="13">
        <f t="shared" si="287"/>
        <v>0.53745099819512199</v>
      </c>
      <c r="O1503" s="13">
        <f t="shared" si="288"/>
        <v>0.53745099819512199</v>
      </c>
      <c r="Q1503">
        <v>28.049664945901171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0.88666666699999996</v>
      </c>
      <c r="G1504" s="13">
        <f t="shared" si="282"/>
        <v>0</v>
      </c>
      <c r="H1504" s="13">
        <f t="shared" si="283"/>
        <v>0.88666666699999996</v>
      </c>
      <c r="I1504" s="16">
        <f t="shared" si="290"/>
        <v>0.88763196887781592</v>
      </c>
      <c r="J1504" s="13">
        <f t="shared" si="284"/>
        <v>0.8876277379673696</v>
      </c>
      <c r="K1504" s="13">
        <f t="shared" si="285"/>
        <v>4.2309104463233993E-6</v>
      </c>
      <c r="L1504" s="13">
        <f t="shared" si="286"/>
        <v>0</v>
      </c>
      <c r="M1504" s="13">
        <f t="shared" si="291"/>
        <v>9.7160050373963553</v>
      </c>
      <c r="N1504" s="13">
        <f t="shared" si="287"/>
        <v>0.509279660213248</v>
      </c>
      <c r="O1504" s="13">
        <f t="shared" si="288"/>
        <v>0.509279660213248</v>
      </c>
      <c r="Q1504">
        <v>30.456862278501891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0.88666666699999996</v>
      </c>
      <c r="G1505" s="13">
        <f t="shared" si="282"/>
        <v>0</v>
      </c>
      <c r="H1505" s="13">
        <f t="shared" si="283"/>
        <v>0.88666666699999996</v>
      </c>
      <c r="I1505" s="16">
        <f t="shared" si="290"/>
        <v>0.88667089791044629</v>
      </c>
      <c r="J1505" s="13">
        <f t="shared" si="284"/>
        <v>0.88666661507018651</v>
      </c>
      <c r="K1505" s="13">
        <f t="shared" si="285"/>
        <v>4.2828402597727688E-6</v>
      </c>
      <c r="L1505" s="13">
        <f t="shared" si="286"/>
        <v>0</v>
      </c>
      <c r="M1505" s="13">
        <f t="shared" si="291"/>
        <v>9.2067253771831066</v>
      </c>
      <c r="N1505" s="13">
        <f t="shared" si="287"/>
        <v>0.48258496714663907</v>
      </c>
      <c r="O1505" s="13">
        <f t="shared" si="288"/>
        <v>0.48258496714663907</v>
      </c>
      <c r="Q1505">
        <v>30.340505193548381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0.88666666699999996</v>
      </c>
      <c r="G1506" s="13">
        <f t="shared" si="282"/>
        <v>0</v>
      </c>
      <c r="H1506" s="13">
        <f t="shared" si="283"/>
        <v>0.88666666699999996</v>
      </c>
      <c r="I1506" s="16">
        <f t="shared" si="290"/>
        <v>0.88667094984025974</v>
      </c>
      <c r="J1506" s="13">
        <f t="shared" si="284"/>
        <v>0.88666547651524985</v>
      </c>
      <c r="K1506" s="13">
        <f t="shared" si="285"/>
        <v>5.4733250098859543E-6</v>
      </c>
      <c r="L1506" s="13">
        <f t="shared" si="286"/>
        <v>0</v>
      </c>
      <c r="M1506" s="13">
        <f t="shared" si="291"/>
        <v>8.7241404100364672</v>
      </c>
      <c r="N1506" s="13">
        <f t="shared" si="287"/>
        <v>0.45728951833341758</v>
      </c>
      <c r="O1506" s="13">
        <f t="shared" si="288"/>
        <v>0.45728951833341758</v>
      </c>
      <c r="Q1506">
        <v>28.511612312522821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26.906449095185149</v>
      </c>
      <c r="G1507" s="13">
        <f t="shared" si="282"/>
        <v>0</v>
      </c>
      <c r="H1507" s="13">
        <f t="shared" si="283"/>
        <v>26.906449095185149</v>
      </c>
      <c r="I1507" s="16">
        <f t="shared" si="290"/>
        <v>26.90645456851016</v>
      </c>
      <c r="J1507" s="13">
        <f t="shared" si="284"/>
        <v>26.643833583231569</v>
      </c>
      <c r="K1507" s="13">
        <f t="shared" si="285"/>
        <v>0.26262098527859123</v>
      </c>
      <c r="L1507" s="13">
        <f t="shared" si="286"/>
        <v>0</v>
      </c>
      <c r="M1507" s="13">
        <f t="shared" si="291"/>
        <v>8.266850891703049</v>
      </c>
      <c r="N1507" s="13">
        <f t="shared" si="287"/>
        <v>0.43331997018893337</v>
      </c>
      <c r="O1507" s="13">
        <f t="shared" si="288"/>
        <v>0.43331997018893337</v>
      </c>
      <c r="Q1507">
        <v>24.47666826852344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15.569453094549941</v>
      </c>
      <c r="G1508" s="13">
        <f t="shared" si="282"/>
        <v>0</v>
      </c>
      <c r="H1508" s="13">
        <f t="shared" si="283"/>
        <v>15.569453094549941</v>
      </c>
      <c r="I1508" s="16">
        <f t="shared" si="290"/>
        <v>15.832074079828532</v>
      </c>
      <c r="J1508" s="13">
        <f t="shared" si="284"/>
        <v>15.727293988745682</v>
      </c>
      <c r="K1508" s="13">
        <f t="shared" si="285"/>
        <v>0.10478009108284958</v>
      </c>
      <c r="L1508" s="13">
        <f t="shared" si="286"/>
        <v>0</v>
      </c>
      <c r="M1508" s="13">
        <f t="shared" si="291"/>
        <v>7.8335309215141153</v>
      </c>
      <c r="N1508" s="13">
        <f t="shared" si="287"/>
        <v>0.41060682354769079</v>
      </c>
      <c r="O1508" s="13">
        <f t="shared" si="288"/>
        <v>0.41060682354769079</v>
      </c>
      <c r="Q1508">
        <v>19.743138466752072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16.642146288461031</v>
      </c>
      <c r="G1509" s="13">
        <f t="shared" si="282"/>
        <v>0</v>
      </c>
      <c r="H1509" s="13">
        <f t="shared" si="283"/>
        <v>16.642146288461031</v>
      </c>
      <c r="I1509" s="16">
        <f t="shared" si="290"/>
        <v>16.746926379543879</v>
      </c>
      <c r="J1509" s="13">
        <f t="shared" si="284"/>
        <v>16.530792371005344</v>
      </c>
      <c r="K1509" s="13">
        <f t="shared" si="285"/>
        <v>0.21613400853853548</v>
      </c>
      <c r="L1509" s="13">
        <f t="shared" si="286"/>
        <v>0</v>
      </c>
      <c r="M1509" s="13">
        <f t="shared" si="291"/>
        <v>7.4229240979664244</v>
      </c>
      <c r="N1509" s="13">
        <f t="shared" si="287"/>
        <v>0.38908422215208199</v>
      </c>
      <c r="O1509" s="13">
        <f t="shared" si="288"/>
        <v>0.38908422215208199</v>
      </c>
      <c r="Q1509">
        <v>15.73786796870751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14.719122199954739</v>
      </c>
      <c r="G1510" s="13">
        <f t="shared" si="282"/>
        <v>0</v>
      </c>
      <c r="H1510" s="13">
        <f t="shared" si="283"/>
        <v>14.719122199954739</v>
      </c>
      <c r="I1510" s="16">
        <f t="shared" si="290"/>
        <v>14.935256208493275</v>
      </c>
      <c r="J1510" s="13">
        <f t="shared" si="284"/>
        <v>14.78057023594247</v>
      </c>
      <c r="K1510" s="13">
        <f t="shared" si="285"/>
        <v>0.15468597255080496</v>
      </c>
      <c r="L1510" s="13">
        <f t="shared" si="286"/>
        <v>0</v>
      </c>
      <c r="M1510" s="13">
        <f t="shared" si="291"/>
        <v>7.0338398758143423</v>
      </c>
      <c r="N1510" s="13">
        <f t="shared" si="287"/>
        <v>0.36868976170364975</v>
      </c>
      <c r="O1510" s="13">
        <f t="shared" si="288"/>
        <v>0.36868976170364975</v>
      </c>
      <c r="Q1510">
        <v>15.70146566112588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39.691276923511381</v>
      </c>
      <c r="G1511" s="13">
        <f t="shared" si="282"/>
        <v>0</v>
      </c>
      <c r="H1511" s="13">
        <f t="shared" si="283"/>
        <v>39.691276923511381</v>
      </c>
      <c r="I1511" s="16">
        <f t="shared" si="290"/>
        <v>39.84596289606219</v>
      </c>
      <c r="J1511" s="13">
        <f t="shared" si="284"/>
        <v>36.539355916808233</v>
      </c>
      <c r="K1511" s="13">
        <f t="shared" si="285"/>
        <v>3.3066069792539565</v>
      </c>
      <c r="L1511" s="13">
        <f t="shared" si="286"/>
        <v>0</v>
      </c>
      <c r="M1511" s="13">
        <f t="shared" si="291"/>
        <v>6.665150114110693</v>
      </c>
      <c r="N1511" s="13">
        <f t="shared" si="287"/>
        <v>0.34936430892322851</v>
      </c>
      <c r="O1511" s="13">
        <f t="shared" si="288"/>
        <v>0.34936430892322851</v>
      </c>
      <c r="Q1511">
        <v>14.02182322258065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10.473878500326849</v>
      </c>
      <c r="G1512" s="13">
        <f t="shared" si="282"/>
        <v>0</v>
      </c>
      <c r="H1512" s="13">
        <f t="shared" si="283"/>
        <v>10.473878500326849</v>
      </c>
      <c r="I1512" s="16">
        <f t="shared" si="290"/>
        <v>13.780485479580806</v>
      </c>
      <c r="J1512" s="13">
        <f t="shared" si="284"/>
        <v>13.697596088230828</v>
      </c>
      <c r="K1512" s="13">
        <f t="shared" si="285"/>
        <v>8.288939134997797E-2</v>
      </c>
      <c r="L1512" s="13">
        <f t="shared" si="286"/>
        <v>0</v>
      </c>
      <c r="M1512" s="13">
        <f t="shared" si="291"/>
        <v>6.3157858051874642</v>
      </c>
      <c r="N1512" s="13">
        <f t="shared" si="287"/>
        <v>0.33105183009533184</v>
      </c>
      <c r="O1512" s="13">
        <f t="shared" si="288"/>
        <v>0.33105183009533184</v>
      </c>
      <c r="Q1512">
        <v>18.46429872488066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6.4944158865135684</v>
      </c>
      <c r="G1513" s="13">
        <f t="shared" si="282"/>
        <v>0</v>
      </c>
      <c r="H1513" s="13">
        <f t="shared" si="283"/>
        <v>6.4944158865135684</v>
      </c>
      <c r="I1513" s="16">
        <f t="shared" si="290"/>
        <v>6.5773052778635464</v>
      </c>
      <c r="J1513" s="13">
        <f t="shared" si="284"/>
        <v>6.5710316304008387</v>
      </c>
      <c r="K1513" s="13">
        <f t="shared" si="285"/>
        <v>6.2736474627076433E-3</v>
      </c>
      <c r="L1513" s="13">
        <f t="shared" si="286"/>
        <v>0</v>
      </c>
      <c r="M1513" s="13">
        <f t="shared" si="291"/>
        <v>5.9847339750921327</v>
      </c>
      <c r="N1513" s="13">
        <f t="shared" si="287"/>
        <v>0.31369922859965538</v>
      </c>
      <c r="O1513" s="13">
        <f t="shared" si="288"/>
        <v>0.31369922859965538</v>
      </c>
      <c r="Q1513">
        <v>21.07629032153487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2.9892680008402222</v>
      </c>
      <c r="G1514" s="13">
        <f t="shared" si="282"/>
        <v>0</v>
      </c>
      <c r="H1514" s="13">
        <f t="shared" si="283"/>
        <v>2.9892680008402222</v>
      </c>
      <c r="I1514" s="16">
        <f t="shared" si="290"/>
        <v>2.9955416483029298</v>
      </c>
      <c r="J1514" s="13">
        <f t="shared" si="284"/>
        <v>2.9949545553313315</v>
      </c>
      <c r="K1514" s="13">
        <f t="shared" si="285"/>
        <v>5.8709297159831308E-4</v>
      </c>
      <c r="L1514" s="13">
        <f t="shared" si="286"/>
        <v>0</v>
      </c>
      <c r="M1514" s="13">
        <f t="shared" si="291"/>
        <v>5.6710347464924773</v>
      </c>
      <c r="N1514" s="13">
        <f t="shared" si="287"/>
        <v>0.29725619095862071</v>
      </c>
      <c r="O1514" s="13">
        <f t="shared" si="288"/>
        <v>0.29725619095862071</v>
      </c>
      <c r="Q1514">
        <v>21.150969108683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0.88666666699999996</v>
      </c>
      <c r="G1515" s="13">
        <f t="shared" si="282"/>
        <v>0</v>
      </c>
      <c r="H1515" s="13">
        <f t="shared" si="283"/>
        <v>0.88666666699999996</v>
      </c>
      <c r="I1515" s="16">
        <f t="shared" si="290"/>
        <v>0.88725375997159828</v>
      </c>
      <c r="J1515" s="13">
        <f t="shared" si="284"/>
        <v>0.88724563553426472</v>
      </c>
      <c r="K1515" s="13">
        <f t="shared" si="285"/>
        <v>8.1244373335565001E-6</v>
      </c>
      <c r="L1515" s="13">
        <f t="shared" si="286"/>
        <v>0</v>
      </c>
      <c r="M1515" s="13">
        <f t="shared" si="291"/>
        <v>5.3737785555338569</v>
      </c>
      <c r="N1515" s="13">
        <f t="shared" si="287"/>
        <v>0.28167504095457974</v>
      </c>
      <c r="O1515" s="13">
        <f t="shared" si="288"/>
        <v>0.28167504095457974</v>
      </c>
      <c r="Q1515">
        <v>25.643400351731341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1.0451253619750649</v>
      </c>
      <c r="G1516" s="13">
        <f t="shared" si="282"/>
        <v>0</v>
      </c>
      <c r="H1516" s="13">
        <f t="shared" si="283"/>
        <v>1.0451253619750649</v>
      </c>
      <c r="I1516" s="16">
        <f t="shared" si="290"/>
        <v>1.0451334864123984</v>
      </c>
      <c r="J1516" s="13">
        <f t="shared" si="284"/>
        <v>1.0451225018263046</v>
      </c>
      <c r="K1516" s="13">
        <f t="shared" si="285"/>
        <v>1.0984586093831794E-5</v>
      </c>
      <c r="L1516" s="13">
        <f t="shared" si="286"/>
        <v>0</v>
      </c>
      <c r="M1516" s="13">
        <f t="shared" si="291"/>
        <v>5.0921035145792768</v>
      </c>
      <c r="N1516" s="13">
        <f t="shared" si="287"/>
        <v>0.26691060139369382</v>
      </c>
      <c r="O1516" s="13">
        <f t="shared" si="288"/>
        <v>0.26691060139369382</v>
      </c>
      <c r="Q1516">
        <v>27.019167965750281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0.88666666699999996</v>
      </c>
      <c r="G1517" s="13">
        <f t="shared" si="282"/>
        <v>0</v>
      </c>
      <c r="H1517" s="13">
        <f t="shared" si="283"/>
        <v>0.88666666699999996</v>
      </c>
      <c r="I1517" s="16">
        <f t="shared" si="290"/>
        <v>0.8866776515860938</v>
      </c>
      <c r="J1517" s="13">
        <f t="shared" si="284"/>
        <v>0.88667228501193329</v>
      </c>
      <c r="K1517" s="13">
        <f t="shared" si="285"/>
        <v>5.3665741605035677E-6</v>
      </c>
      <c r="L1517" s="13">
        <f t="shared" si="286"/>
        <v>0</v>
      </c>
      <c r="M1517" s="13">
        <f t="shared" si="291"/>
        <v>4.8251929131855826</v>
      </c>
      <c r="N1517" s="13">
        <f t="shared" si="287"/>
        <v>0.25292006311567738</v>
      </c>
      <c r="O1517" s="13">
        <f t="shared" si="288"/>
        <v>0.25292006311567738</v>
      </c>
      <c r="Q1517">
        <v>28.65743519354838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3.717889440445135</v>
      </c>
      <c r="G1518" s="13">
        <f t="shared" si="282"/>
        <v>0</v>
      </c>
      <c r="H1518" s="13">
        <f t="shared" si="283"/>
        <v>3.717889440445135</v>
      </c>
      <c r="I1518" s="16">
        <f t="shared" si="290"/>
        <v>3.7178948070192956</v>
      </c>
      <c r="J1518" s="13">
        <f t="shared" si="284"/>
        <v>3.7174396020645406</v>
      </c>
      <c r="K1518" s="13">
        <f t="shared" si="285"/>
        <v>4.5520495475503964E-4</v>
      </c>
      <c r="L1518" s="13">
        <f t="shared" si="286"/>
        <v>0</v>
      </c>
      <c r="M1518" s="13">
        <f t="shared" si="291"/>
        <v>4.572272850069905</v>
      </c>
      <c r="N1518" s="13">
        <f t="shared" si="287"/>
        <v>0.23966286086960048</v>
      </c>
      <c r="O1518" s="13">
        <f t="shared" si="288"/>
        <v>0.23966286086960048</v>
      </c>
      <c r="Q1518">
        <v>27.623178809687779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7.5459278203294913</v>
      </c>
      <c r="G1519" s="13">
        <f t="shared" si="282"/>
        <v>0</v>
      </c>
      <c r="H1519" s="13">
        <f t="shared" si="283"/>
        <v>7.5459278203294913</v>
      </c>
      <c r="I1519" s="16">
        <f t="shared" si="290"/>
        <v>7.5463830252842463</v>
      </c>
      <c r="J1519" s="13">
        <f t="shared" si="284"/>
        <v>7.5411612247984774</v>
      </c>
      <c r="K1519" s="13">
        <f t="shared" si="285"/>
        <v>5.2218004857689237E-3</v>
      </c>
      <c r="L1519" s="13">
        <f t="shared" si="286"/>
        <v>0</v>
      </c>
      <c r="M1519" s="13">
        <f t="shared" si="291"/>
        <v>4.3326099892003045</v>
      </c>
      <c r="N1519" s="13">
        <f t="shared" si="287"/>
        <v>0.22710055569585669</v>
      </c>
      <c r="O1519" s="13">
        <f t="shared" si="288"/>
        <v>0.22710055569585669</v>
      </c>
      <c r="Q1519">
        <v>25.321460280173049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49.517123530452658</v>
      </c>
      <c r="G1520" s="13">
        <f t="shared" si="282"/>
        <v>0</v>
      </c>
      <c r="H1520" s="13">
        <f t="shared" si="283"/>
        <v>49.517123530452658</v>
      </c>
      <c r="I1520" s="16">
        <f t="shared" si="290"/>
        <v>49.522345330938428</v>
      </c>
      <c r="J1520" s="13">
        <f t="shared" si="284"/>
        <v>46.363213759916775</v>
      </c>
      <c r="K1520" s="13">
        <f t="shared" si="285"/>
        <v>3.1591315710216534</v>
      </c>
      <c r="L1520" s="13">
        <f t="shared" si="286"/>
        <v>0</v>
      </c>
      <c r="M1520" s="13">
        <f t="shared" si="291"/>
        <v>4.105509433504448</v>
      </c>
      <c r="N1520" s="13">
        <f t="shared" si="287"/>
        <v>0.21519672347326463</v>
      </c>
      <c r="O1520" s="13">
        <f t="shared" si="288"/>
        <v>0.21519672347326463</v>
      </c>
      <c r="Q1520">
        <v>19.217324162021011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16.16557940567175</v>
      </c>
      <c r="G1521" s="13">
        <f t="shared" si="282"/>
        <v>0</v>
      </c>
      <c r="H1521" s="13">
        <f t="shared" si="283"/>
        <v>16.16557940567175</v>
      </c>
      <c r="I1521" s="16">
        <f t="shared" si="290"/>
        <v>19.324710976693403</v>
      </c>
      <c r="J1521" s="13">
        <f t="shared" si="284"/>
        <v>18.926029598895816</v>
      </c>
      <c r="K1521" s="13">
        <f t="shared" si="285"/>
        <v>0.39868137779758683</v>
      </c>
      <c r="L1521" s="13">
        <f t="shared" si="286"/>
        <v>0</v>
      </c>
      <c r="M1521" s="13">
        <f t="shared" si="291"/>
        <v>3.8903127100311834</v>
      </c>
      <c r="N1521" s="13">
        <f t="shared" si="287"/>
        <v>0.20391684930814816</v>
      </c>
      <c r="O1521" s="13">
        <f t="shared" si="288"/>
        <v>0.20391684930814816</v>
      </c>
      <c r="Q1521">
        <v>14.34091883441204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75.397574887156992</v>
      </c>
      <c r="G1522" s="13">
        <f t="shared" si="282"/>
        <v>0.36532378203923882</v>
      </c>
      <c r="H1522" s="13">
        <f t="shared" si="283"/>
        <v>75.032251105117751</v>
      </c>
      <c r="I1522" s="16">
        <f t="shared" si="290"/>
        <v>75.430932482915338</v>
      </c>
      <c r="J1522" s="13">
        <f t="shared" si="284"/>
        <v>58.834811944611268</v>
      </c>
      <c r="K1522" s="13">
        <f t="shared" si="285"/>
        <v>16.596120538304071</v>
      </c>
      <c r="L1522" s="13">
        <f t="shared" si="286"/>
        <v>2.0497731623729112E-2</v>
      </c>
      <c r="M1522" s="13">
        <f t="shared" si="291"/>
        <v>3.7068935923467641</v>
      </c>
      <c r="N1522" s="13">
        <f t="shared" si="287"/>
        <v>0.19430264824800064</v>
      </c>
      <c r="O1522" s="13">
        <f t="shared" si="288"/>
        <v>0.55962643028723946</v>
      </c>
      <c r="Q1522">
        <v>14.39601291764771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22.32116450208305</v>
      </c>
      <c r="G1523" s="13">
        <f t="shared" si="282"/>
        <v>0</v>
      </c>
      <c r="H1523" s="13">
        <f t="shared" si="283"/>
        <v>22.32116450208305</v>
      </c>
      <c r="I1523" s="16">
        <f t="shared" si="290"/>
        <v>38.896787308763393</v>
      </c>
      <c r="J1523" s="13">
        <f t="shared" si="284"/>
        <v>36.119811404785466</v>
      </c>
      <c r="K1523" s="13">
        <f t="shared" si="285"/>
        <v>2.7769759039779274</v>
      </c>
      <c r="L1523" s="13">
        <f t="shared" si="286"/>
        <v>0</v>
      </c>
      <c r="M1523" s="13">
        <f t="shared" si="291"/>
        <v>3.5125909440987635</v>
      </c>
      <c r="N1523" s="13">
        <f t="shared" si="287"/>
        <v>0.18411796984392342</v>
      </c>
      <c r="O1523" s="13">
        <f t="shared" si="288"/>
        <v>0.18411796984392342</v>
      </c>
      <c r="Q1523">
        <v>14.896516222580649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2.4379775150102621</v>
      </c>
      <c r="G1524" s="13">
        <f t="shared" si="282"/>
        <v>0</v>
      </c>
      <c r="H1524" s="13">
        <f t="shared" si="283"/>
        <v>2.4379775150102621</v>
      </c>
      <c r="I1524" s="16">
        <f t="shared" si="290"/>
        <v>5.2149534189881894</v>
      </c>
      <c r="J1524" s="13">
        <f t="shared" si="284"/>
        <v>5.210202124639923</v>
      </c>
      <c r="K1524" s="13">
        <f t="shared" si="285"/>
        <v>4.7512943482663772E-3</v>
      </c>
      <c r="L1524" s="13">
        <f t="shared" si="286"/>
        <v>0</v>
      </c>
      <c r="M1524" s="13">
        <f t="shared" si="291"/>
        <v>3.32847297425484</v>
      </c>
      <c r="N1524" s="13">
        <f t="shared" si="287"/>
        <v>0.17446713735049013</v>
      </c>
      <c r="O1524" s="13">
        <f t="shared" si="288"/>
        <v>0.17446713735049013</v>
      </c>
      <c r="Q1524">
        <v>18.122112287254819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15.11102476844311</v>
      </c>
      <c r="G1525" s="13">
        <f t="shared" si="282"/>
        <v>0</v>
      </c>
      <c r="H1525" s="13">
        <f t="shared" si="283"/>
        <v>15.11102476844311</v>
      </c>
      <c r="I1525" s="16">
        <f t="shared" si="290"/>
        <v>15.115776062791376</v>
      </c>
      <c r="J1525" s="13">
        <f t="shared" si="284"/>
        <v>15.029391886444031</v>
      </c>
      <c r="K1525" s="13">
        <f t="shared" si="285"/>
        <v>8.6384176347344521E-2</v>
      </c>
      <c r="L1525" s="13">
        <f t="shared" si="286"/>
        <v>0</v>
      </c>
      <c r="M1525" s="13">
        <f t="shared" si="291"/>
        <v>3.15400583690435</v>
      </c>
      <c r="N1525" s="13">
        <f t="shared" si="287"/>
        <v>0.16532216839604361</v>
      </c>
      <c r="O1525" s="13">
        <f t="shared" si="288"/>
        <v>0.16532216839604361</v>
      </c>
      <c r="Q1525">
        <v>20.13509541317833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2.7370561915516789</v>
      </c>
      <c r="G1526" s="13">
        <f t="shared" si="282"/>
        <v>0</v>
      </c>
      <c r="H1526" s="13">
        <f t="shared" si="283"/>
        <v>2.7370561915516789</v>
      </c>
      <c r="I1526" s="16">
        <f t="shared" si="290"/>
        <v>2.8234403678990234</v>
      </c>
      <c r="J1526" s="13">
        <f t="shared" si="284"/>
        <v>2.8228835791517786</v>
      </c>
      <c r="K1526" s="13">
        <f t="shared" si="285"/>
        <v>5.5678874724485183E-4</v>
      </c>
      <c r="L1526" s="13">
        <f t="shared" si="286"/>
        <v>0</v>
      </c>
      <c r="M1526" s="13">
        <f t="shared" si="291"/>
        <v>2.9886836685083065</v>
      </c>
      <c r="N1526" s="13">
        <f t="shared" si="287"/>
        <v>0.15665654734887538</v>
      </c>
      <c r="O1526" s="13">
        <f t="shared" si="288"/>
        <v>0.15665654734887538</v>
      </c>
      <c r="Q1526">
        <v>20.271556868325309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0.88666666699999996</v>
      </c>
      <c r="G1527" s="13">
        <f t="shared" si="282"/>
        <v>0</v>
      </c>
      <c r="H1527" s="13">
        <f t="shared" si="283"/>
        <v>0.88666666699999996</v>
      </c>
      <c r="I1527" s="16">
        <f t="shared" si="290"/>
        <v>0.88722345574724482</v>
      </c>
      <c r="J1527" s="13">
        <f t="shared" si="284"/>
        <v>0.88721548380958304</v>
      </c>
      <c r="K1527" s="13">
        <f t="shared" si="285"/>
        <v>7.9719376617770621E-6</v>
      </c>
      <c r="L1527" s="13">
        <f t="shared" si="286"/>
        <v>0</v>
      </c>
      <c r="M1527" s="13">
        <f t="shared" si="291"/>
        <v>2.832027121159431</v>
      </c>
      <c r="N1527" s="13">
        <f t="shared" si="287"/>
        <v>0.14844514843574808</v>
      </c>
      <c r="O1527" s="13">
        <f t="shared" si="288"/>
        <v>0.14844514843574808</v>
      </c>
      <c r="Q1527">
        <v>25.77945483139278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0.88666666699999996</v>
      </c>
      <c r="G1528" s="13">
        <f t="shared" si="282"/>
        <v>0</v>
      </c>
      <c r="H1528" s="13">
        <f t="shared" si="283"/>
        <v>0.88666666699999996</v>
      </c>
      <c r="I1528" s="16">
        <f t="shared" si="290"/>
        <v>0.88667463893766174</v>
      </c>
      <c r="J1528" s="13">
        <f t="shared" si="284"/>
        <v>0.88666977183723839</v>
      </c>
      <c r="K1528" s="13">
        <f t="shared" si="285"/>
        <v>4.8671004233558079E-6</v>
      </c>
      <c r="L1528" s="13">
        <f t="shared" si="286"/>
        <v>0</v>
      </c>
      <c r="M1528" s="13">
        <f t="shared" si="291"/>
        <v>2.6835819727236832</v>
      </c>
      <c r="N1528" s="13">
        <f t="shared" si="287"/>
        <v>0.14066416289028136</v>
      </c>
      <c r="O1528" s="13">
        <f t="shared" si="288"/>
        <v>0.14066416289028136</v>
      </c>
      <c r="Q1528">
        <v>29.382835193548381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0.88666666699999996</v>
      </c>
      <c r="G1529" s="13">
        <f t="shared" si="282"/>
        <v>0</v>
      </c>
      <c r="H1529" s="13">
        <f t="shared" si="283"/>
        <v>0.88666666699999996</v>
      </c>
      <c r="I1529" s="16">
        <f t="shared" si="290"/>
        <v>0.88667153410042332</v>
      </c>
      <c r="J1529" s="13">
        <f t="shared" si="284"/>
        <v>0.88666636067569737</v>
      </c>
      <c r="K1529" s="13">
        <f t="shared" si="285"/>
        <v>5.1734247259460631E-6</v>
      </c>
      <c r="L1529" s="13">
        <f t="shared" si="286"/>
        <v>0</v>
      </c>
      <c r="M1529" s="13">
        <f t="shared" si="291"/>
        <v>2.5429178098334018</v>
      </c>
      <c r="N1529" s="13">
        <f t="shared" si="287"/>
        <v>0.13329102991996947</v>
      </c>
      <c r="O1529" s="13">
        <f t="shared" si="288"/>
        <v>0.13329102991996947</v>
      </c>
      <c r="Q1529">
        <v>28.928885233799431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6.7733333330000001</v>
      </c>
      <c r="G1530" s="13">
        <f t="shared" si="282"/>
        <v>0</v>
      </c>
      <c r="H1530" s="13">
        <f t="shared" si="283"/>
        <v>6.7733333330000001</v>
      </c>
      <c r="I1530" s="16">
        <f t="shared" si="290"/>
        <v>6.773338506424726</v>
      </c>
      <c r="J1530" s="13">
        <f t="shared" si="284"/>
        <v>6.7704144794055683</v>
      </c>
      <c r="K1530" s="13">
        <f t="shared" si="285"/>
        <v>2.9240270191577267E-3</v>
      </c>
      <c r="L1530" s="13">
        <f t="shared" si="286"/>
        <v>0</v>
      </c>
      <c r="M1530" s="13">
        <f t="shared" si="291"/>
        <v>2.4096267799134323</v>
      </c>
      <c r="N1530" s="13">
        <f t="shared" si="287"/>
        <v>0.12630437129167107</v>
      </c>
      <c r="O1530" s="13">
        <f t="shared" si="288"/>
        <v>0.12630437129167107</v>
      </c>
      <c r="Q1530">
        <v>27.17746211438028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54.929420706643882</v>
      </c>
      <c r="G1531" s="13">
        <f t="shared" si="282"/>
        <v>0</v>
      </c>
      <c r="H1531" s="13">
        <f t="shared" si="283"/>
        <v>54.929420706643882</v>
      </c>
      <c r="I1531" s="16">
        <f t="shared" si="290"/>
        <v>54.932344733663037</v>
      </c>
      <c r="J1531" s="13">
        <f t="shared" si="284"/>
        <v>52.098451406399946</v>
      </c>
      <c r="K1531" s="13">
        <f t="shared" si="285"/>
        <v>2.8338933272630911</v>
      </c>
      <c r="L1531" s="13">
        <f t="shared" si="286"/>
        <v>0</v>
      </c>
      <c r="M1531" s="13">
        <f t="shared" si="291"/>
        <v>2.2833224086217614</v>
      </c>
      <c r="N1531" s="13">
        <f t="shared" si="287"/>
        <v>0.11968392934590327</v>
      </c>
      <c r="O1531" s="13">
        <f t="shared" si="288"/>
        <v>0.11968392934590327</v>
      </c>
      <c r="Q1531">
        <v>22.321870008770059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41.035176006200203</v>
      </c>
      <c r="G1532" s="13">
        <f t="shared" si="282"/>
        <v>0</v>
      </c>
      <c r="H1532" s="13">
        <f t="shared" si="283"/>
        <v>41.035176006200203</v>
      </c>
      <c r="I1532" s="16">
        <f t="shared" si="290"/>
        <v>43.869069333463294</v>
      </c>
      <c r="J1532" s="13">
        <f t="shared" si="284"/>
        <v>40.606451828444243</v>
      </c>
      <c r="K1532" s="13">
        <f t="shared" si="285"/>
        <v>3.2626175050190511</v>
      </c>
      <c r="L1532" s="13">
        <f t="shared" si="286"/>
        <v>0</v>
      </c>
      <c r="M1532" s="13">
        <f t="shared" si="291"/>
        <v>2.1636384792758583</v>
      </c>
      <c r="N1532" s="13">
        <f t="shared" si="287"/>
        <v>0.11341050826021375</v>
      </c>
      <c r="O1532" s="13">
        <f t="shared" si="288"/>
        <v>0.11341050826021375</v>
      </c>
      <c r="Q1532">
        <v>16.290372312071419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9.570387077338939</v>
      </c>
      <c r="G1533" s="13">
        <f t="shared" si="282"/>
        <v>0</v>
      </c>
      <c r="H1533" s="13">
        <f t="shared" si="283"/>
        <v>9.570387077338939</v>
      </c>
      <c r="I1533" s="16">
        <f t="shared" si="290"/>
        <v>12.83300458235799</v>
      </c>
      <c r="J1533" s="13">
        <f t="shared" si="284"/>
        <v>12.728291545776148</v>
      </c>
      <c r="K1533" s="13">
        <f t="shared" si="285"/>
        <v>0.10471303658184183</v>
      </c>
      <c r="L1533" s="13">
        <f t="shared" si="286"/>
        <v>0</v>
      </c>
      <c r="M1533" s="13">
        <f t="shared" si="291"/>
        <v>2.0502279710156444</v>
      </c>
      <c r="N1533" s="13">
        <f t="shared" si="287"/>
        <v>0.10746591839132551</v>
      </c>
      <c r="O1533" s="13">
        <f t="shared" si="288"/>
        <v>0.10746591839132551</v>
      </c>
      <c r="Q1533">
        <v>15.26048337991409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74.572998137559807</v>
      </c>
      <c r="G1534" s="13">
        <f t="shared" si="282"/>
        <v>0.34883224704729515</v>
      </c>
      <c r="H1534" s="13">
        <f t="shared" si="283"/>
        <v>74.224165890512509</v>
      </c>
      <c r="I1534" s="16">
        <f t="shared" si="290"/>
        <v>74.328878927094351</v>
      </c>
      <c r="J1534" s="13">
        <f t="shared" si="284"/>
        <v>59.013428262526752</v>
      </c>
      <c r="K1534" s="13">
        <f t="shared" si="285"/>
        <v>15.315450664567599</v>
      </c>
      <c r="L1534" s="13">
        <f t="shared" si="286"/>
        <v>0</v>
      </c>
      <c r="M1534" s="13">
        <f t="shared" si="291"/>
        <v>1.9427620526243188</v>
      </c>
      <c r="N1534" s="13">
        <f t="shared" si="287"/>
        <v>0.10183292353467553</v>
      </c>
      <c r="O1534" s="13">
        <f t="shared" si="288"/>
        <v>0.4506651705819707</v>
      </c>
      <c r="Q1534">
        <v>14.85564322258065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34.022185476939477</v>
      </c>
      <c r="G1535" s="13">
        <f t="shared" si="282"/>
        <v>0</v>
      </c>
      <c r="H1535" s="13">
        <f t="shared" si="283"/>
        <v>34.022185476939477</v>
      </c>
      <c r="I1535" s="16">
        <f t="shared" si="290"/>
        <v>49.337636141507076</v>
      </c>
      <c r="J1535" s="13">
        <f t="shared" si="284"/>
        <v>44.162621052463628</v>
      </c>
      <c r="K1535" s="13">
        <f t="shared" si="285"/>
        <v>5.1750150890434483</v>
      </c>
      <c r="L1535" s="13">
        <f t="shared" si="286"/>
        <v>0</v>
      </c>
      <c r="M1535" s="13">
        <f t="shared" si="291"/>
        <v>1.8409291290896432</v>
      </c>
      <c r="N1535" s="13">
        <f t="shared" si="287"/>
        <v>9.6495190948427428E-2</v>
      </c>
      <c r="O1535" s="13">
        <f t="shared" si="288"/>
        <v>9.6495190948427428E-2</v>
      </c>
      <c r="Q1535">
        <v>15.147026671998599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44.918352279669428</v>
      </c>
      <c r="G1536" s="13">
        <f t="shared" si="282"/>
        <v>0</v>
      </c>
      <c r="H1536" s="13">
        <f t="shared" si="283"/>
        <v>44.918352279669428</v>
      </c>
      <c r="I1536" s="16">
        <f t="shared" si="290"/>
        <v>50.093367368712876</v>
      </c>
      <c r="J1536" s="13">
        <f t="shared" si="284"/>
        <v>45.115377698112624</v>
      </c>
      <c r="K1536" s="13">
        <f t="shared" si="285"/>
        <v>4.9779896706002518</v>
      </c>
      <c r="L1536" s="13">
        <f t="shared" si="286"/>
        <v>0</v>
      </c>
      <c r="M1536" s="13">
        <f t="shared" si="291"/>
        <v>1.7444339381412157</v>
      </c>
      <c r="N1536" s="13">
        <f t="shared" si="287"/>
        <v>9.143724399705401E-2</v>
      </c>
      <c r="O1536" s="13">
        <f t="shared" si="288"/>
        <v>9.143724399705401E-2</v>
      </c>
      <c r="Q1536">
        <v>15.81844622398858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2.2400230285389799</v>
      </c>
      <c r="G1537" s="13">
        <f t="shared" si="282"/>
        <v>0</v>
      </c>
      <c r="H1537" s="13">
        <f t="shared" si="283"/>
        <v>2.2400230285389799</v>
      </c>
      <c r="I1537" s="16">
        <f t="shared" si="290"/>
        <v>7.2180126991392317</v>
      </c>
      <c r="J1537" s="13">
        <f t="shared" si="284"/>
        <v>7.2087492985634665</v>
      </c>
      <c r="K1537" s="13">
        <f t="shared" si="285"/>
        <v>9.263400575765246E-3</v>
      </c>
      <c r="L1537" s="13">
        <f t="shared" si="286"/>
        <v>0</v>
      </c>
      <c r="M1537" s="13">
        <f t="shared" si="291"/>
        <v>1.6529966941441616</v>
      </c>
      <c r="N1537" s="13">
        <f t="shared" si="287"/>
        <v>8.6644417277180835E-2</v>
      </c>
      <c r="O1537" s="13">
        <f t="shared" si="288"/>
        <v>8.6644417277180835E-2</v>
      </c>
      <c r="Q1537">
        <v>20.28990750949799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4.0436513745180189</v>
      </c>
      <c r="G1538" s="13">
        <f t="shared" si="282"/>
        <v>0</v>
      </c>
      <c r="H1538" s="13">
        <f t="shared" si="283"/>
        <v>4.0436513745180189</v>
      </c>
      <c r="I1538" s="16">
        <f t="shared" si="290"/>
        <v>4.0529147750937842</v>
      </c>
      <c r="J1538" s="13">
        <f t="shared" si="284"/>
        <v>4.0514761673797954</v>
      </c>
      <c r="K1538" s="13">
        <f t="shared" si="285"/>
        <v>1.4386077139887377E-3</v>
      </c>
      <c r="L1538" s="13">
        <f t="shared" si="286"/>
        <v>0</v>
      </c>
      <c r="M1538" s="13">
        <f t="shared" si="291"/>
        <v>1.5663522768669809</v>
      </c>
      <c r="N1538" s="13">
        <f t="shared" si="287"/>
        <v>8.2102814095579138E-2</v>
      </c>
      <c r="O1538" s="13">
        <f t="shared" si="288"/>
        <v>8.2102814095579138E-2</v>
      </c>
      <c r="Q1538">
        <v>21.224810181392559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0.88666666699999996</v>
      </c>
      <c r="G1539" s="13">
        <f t="shared" si="282"/>
        <v>0</v>
      </c>
      <c r="H1539" s="13">
        <f t="shared" si="283"/>
        <v>0.88666666699999996</v>
      </c>
      <c r="I1539" s="16">
        <f t="shared" si="290"/>
        <v>0.8881052747139887</v>
      </c>
      <c r="J1539" s="13">
        <f t="shared" si="284"/>
        <v>0.88809994980254703</v>
      </c>
      <c r="K1539" s="13">
        <f t="shared" si="285"/>
        <v>5.3249114416731302E-6</v>
      </c>
      <c r="L1539" s="13">
        <f t="shared" si="286"/>
        <v>0</v>
      </c>
      <c r="M1539" s="13">
        <f t="shared" si="291"/>
        <v>1.4842494627714018</v>
      </c>
      <c r="N1539" s="13">
        <f t="shared" si="287"/>
        <v>7.7799266176016416E-2</v>
      </c>
      <c r="O1539" s="13">
        <f t="shared" si="288"/>
        <v>7.7799266176016416E-2</v>
      </c>
      <c r="Q1539">
        <v>28.75086611367535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0.88666666699999996</v>
      </c>
      <c r="G1540" s="13">
        <f t="shared" si="282"/>
        <v>0</v>
      </c>
      <c r="H1540" s="13">
        <f t="shared" si="283"/>
        <v>0.88666666699999996</v>
      </c>
      <c r="I1540" s="16">
        <f t="shared" si="290"/>
        <v>0.88667199191144164</v>
      </c>
      <c r="J1540" s="13">
        <f t="shared" si="284"/>
        <v>0.88666668365335211</v>
      </c>
      <c r="K1540" s="13">
        <f t="shared" si="285"/>
        <v>5.3082580895313924E-6</v>
      </c>
      <c r="L1540" s="13">
        <f t="shared" si="286"/>
        <v>0</v>
      </c>
      <c r="M1540" s="13">
        <f t="shared" si="291"/>
        <v>1.4064501965953853</v>
      </c>
      <c r="N1540" s="13">
        <f t="shared" si="287"/>
        <v>7.3721295478135912E-2</v>
      </c>
      <c r="O1540" s="13">
        <f t="shared" si="288"/>
        <v>7.3721295478135912E-2</v>
      </c>
      <c r="Q1540">
        <v>28.738178157807742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0.99845323339722847</v>
      </c>
      <c r="G1541" s="13">
        <f t="shared" si="282"/>
        <v>0</v>
      </c>
      <c r="H1541" s="13">
        <f t="shared" si="283"/>
        <v>0.99845323339722847</v>
      </c>
      <c r="I1541" s="16">
        <f t="shared" si="290"/>
        <v>0.998458541655318</v>
      </c>
      <c r="J1541" s="13">
        <f t="shared" si="284"/>
        <v>0.99845016902618133</v>
      </c>
      <c r="K1541" s="13">
        <f t="shared" si="285"/>
        <v>8.3726291366659211E-6</v>
      </c>
      <c r="L1541" s="13">
        <f t="shared" si="286"/>
        <v>0</v>
      </c>
      <c r="M1541" s="13">
        <f t="shared" si="291"/>
        <v>1.3327289011172494</v>
      </c>
      <c r="N1541" s="13">
        <f t="shared" si="287"/>
        <v>6.9857078017659321E-2</v>
      </c>
      <c r="O1541" s="13">
        <f t="shared" si="288"/>
        <v>6.9857078017659321E-2</v>
      </c>
      <c r="Q1541">
        <v>28.003890193548379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0.88666666699999996</v>
      </c>
      <c r="G1542" s="13">
        <f t="shared" ref="G1542:G1605" si="293">IF((F1542-$J$2)&gt;0,$I$2*(F1542-$J$2),0)</f>
        <v>0</v>
      </c>
      <c r="H1542" s="13">
        <f t="shared" ref="H1542:H1605" si="294">F1542-G1542</f>
        <v>0.88666666699999996</v>
      </c>
      <c r="I1542" s="16">
        <f t="shared" si="290"/>
        <v>0.88667503962913663</v>
      </c>
      <c r="J1542" s="13">
        <f t="shared" ref="J1542:J1605" si="295">I1542/SQRT(1+(I1542/($K$2*(300+(25*Q1542)+0.05*(Q1542)^3)))^2)</f>
        <v>0.88666969811978891</v>
      </c>
      <c r="K1542" s="13">
        <f t="shared" ref="K1542:K1605" si="296">I1542-J1542</f>
        <v>5.341509347722706E-6</v>
      </c>
      <c r="L1542" s="13">
        <f t="shared" ref="L1542:L1605" si="297">IF(K1542&gt;$N$2,(K1542-$N$2)/$L$2,0)</f>
        <v>0</v>
      </c>
      <c r="M1542" s="13">
        <f t="shared" si="291"/>
        <v>1.2628718230995901</v>
      </c>
      <c r="N1542" s="13">
        <f t="shared" ref="N1542:N1605" si="298">$M$2*M1542</f>
        <v>6.6195409583010428E-2</v>
      </c>
      <c r="O1542" s="13">
        <f t="shared" ref="O1542:O1605" si="299">N1542+G1542</f>
        <v>6.6195409583010428E-2</v>
      </c>
      <c r="Q1542">
        <v>28.69201893018932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19.3377316930106</v>
      </c>
      <c r="G1543" s="13">
        <f t="shared" si="293"/>
        <v>0</v>
      </c>
      <c r="H1543" s="13">
        <f t="shared" si="294"/>
        <v>19.3377316930106</v>
      </c>
      <c r="I1543" s="16">
        <f t="shared" ref="I1543:I1606" si="301">H1543+K1542-L1542</f>
        <v>19.337737034519947</v>
      </c>
      <c r="J1543" s="13">
        <f t="shared" si="295"/>
        <v>19.218022717101533</v>
      </c>
      <c r="K1543" s="13">
        <f t="shared" si="296"/>
        <v>0.11971431741841343</v>
      </c>
      <c r="L1543" s="13">
        <f t="shared" si="297"/>
        <v>0</v>
      </c>
      <c r="M1543" s="13">
        <f t="shared" ref="M1543:M1606" si="302">L1543+M1542-N1542</f>
        <v>1.1966764135165797</v>
      </c>
      <c r="N1543" s="13">
        <f t="shared" si="298"/>
        <v>6.2725673248955754E-2</v>
      </c>
      <c r="O1543" s="13">
        <f t="shared" si="299"/>
        <v>6.2725673248955754E-2</v>
      </c>
      <c r="Q1543">
        <v>23.05054842331776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4.8450425728000441</v>
      </c>
      <c r="G1544" s="13">
        <f t="shared" si="293"/>
        <v>0</v>
      </c>
      <c r="H1544" s="13">
        <f t="shared" si="294"/>
        <v>4.8450425728000441</v>
      </c>
      <c r="I1544" s="16">
        <f t="shared" si="301"/>
        <v>4.9647568902184576</v>
      </c>
      <c r="J1544" s="13">
        <f t="shared" si="295"/>
        <v>4.9609713606040025</v>
      </c>
      <c r="K1544" s="13">
        <f t="shared" si="296"/>
        <v>3.7855296144551076E-3</v>
      </c>
      <c r="L1544" s="13">
        <f t="shared" si="297"/>
        <v>0</v>
      </c>
      <c r="M1544" s="13">
        <f t="shared" si="302"/>
        <v>1.1339507402676239</v>
      </c>
      <c r="N1544" s="13">
        <f t="shared" si="298"/>
        <v>5.9437808593068769E-2</v>
      </c>
      <c r="O1544" s="13">
        <f t="shared" si="299"/>
        <v>5.9437808593068769E-2</v>
      </c>
      <c r="Q1544">
        <v>18.6873550628411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0.88666666699999996</v>
      </c>
      <c r="G1545" s="13">
        <f t="shared" si="293"/>
        <v>0</v>
      </c>
      <c r="H1545" s="13">
        <f t="shared" si="294"/>
        <v>0.88666666699999996</v>
      </c>
      <c r="I1545" s="16">
        <f t="shared" si="301"/>
        <v>0.89045219661445507</v>
      </c>
      <c r="J1545" s="13">
        <f t="shared" si="295"/>
        <v>0.89042311428127185</v>
      </c>
      <c r="K1545" s="13">
        <f t="shared" si="296"/>
        <v>2.9082333183216846E-5</v>
      </c>
      <c r="L1545" s="13">
        <f t="shared" si="297"/>
        <v>0</v>
      </c>
      <c r="M1545" s="13">
        <f t="shared" si="302"/>
        <v>1.0745129316745552</v>
      </c>
      <c r="N1545" s="13">
        <f t="shared" si="298"/>
        <v>5.6322282525761394E-2</v>
      </c>
      <c r="O1545" s="13">
        <f t="shared" si="299"/>
        <v>5.6322282525761394E-2</v>
      </c>
      <c r="Q1545">
        <v>16.66635830556331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50.043602889039597</v>
      </c>
      <c r="G1546" s="13">
        <f t="shared" si="293"/>
        <v>0</v>
      </c>
      <c r="H1546" s="13">
        <f t="shared" si="294"/>
        <v>50.043602889039597</v>
      </c>
      <c r="I1546" s="16">
        <f t="shared" si="301"/>
        <v>50.043631971372783</v>
      </c>
      <c r="J1546" s="13">
        <f t="shared" si="295"/>
        <v>45.462290138620801</v>
      </c>
      <c r="K1546" s="13">
        <f t="shared" si="296"/>
        <v>4.5813418327519813</v>
      </c>
      <c r="L1546" s="13">
        <f t="shared" si="297"/>
        <v>0</v>
      </c>
      <c r="M1546" s="13">
        <f t="shared" si="302"/>
        <v>1.0181906491487938</v>
      </c>
      <c r="N1546" s="13">
        <f t="shared" si="298"/>
        <v>5.3370061649305273E-2</v>
      </c>
      <c r="O1546" s="13">
        <f t="shared" si="299"/>
        <v>5.3370061649305273E-2</v>
      </c>
      <c r="Q1546">
        <v>16.483314861441631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16.176256656640259</v>
      </c>
      <c r="G1547" s="13">
        <f t="shared" si="293"/>
        <v>0</v>
      </c>
      <c r="H1547" s="13">
        <f t="shared" si="294"/>
        <v>16.176256656640259</v>
      </c>
      <c r="I1547" s="16">
        <f t="shared" si="301"/>
        <v>20.75759848939224</v>
      </c>
      <c r="J1547" s="13">
        <f t="shared" si="295"/>
        <v>20.389111189212489</v>
      </c>
      <c r="K1547" s="13">
        <f t="shared" si="296"/>
        <v>0.36848730017975129</v>
      </c>
      <c r="L1547" s="13">
        <f t="shared" si="297"/>
        <v>0</v>
      </c>
      <c r="M1547" s="13">
        <f t="shared" si="302"/>
        <v>0.96482058749948851</v>
      </c>
      <c r="N1547" s="13">
        <f t="shared" si="298"/>
        <v>5.0572586065698338E-2</v>
      </c>
      <c r="O1547" s="13">
        <f t="shared" si="299"/>
        <v>5.0572586065698338E-2</v>
      </c>
      <c r="Q1547">
        <v>16.47374222258065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75.240574039340117</v>
      </c>
      <c r="G1548" s="13">
        <f t="shared" si="293"/>
        <v>0.36218376508290134</v>
      </c>
      <c r="H1548" s="13">
        <f t="shared" si="294"/>
        <v>74.878390274257214</v>
      </c>
      <c r="I1548" s="16">
        <f t="shared" si="301"/>
        <v>75.246877574436965</v>
      </c>
      <c r="J1548" s="13">
        <f t="shared" si="295"/>
        <v>62.856084410959475</v>
      </c>
      <c r="K1548" s="13">
        <f t="shared" si="296"/>
        <v>12.39079316347749</v>
      </c>
      <c r="L1548" s="13">
        <f t="shared" si="297"/>
        <v>0</v>
      </c>
      <c r="M1548" s="13">
        <f t="shared" si="302"/>
        <v>0.91424800143379015</v>
      </c>
      <c r="N1548" s="13">
        <f t="shared" si="298"/>
        <v>4.7921744557433137E-2</v>
      </c>
      <c r="O1548" s="13">
        <f t="shared" si="299"/>
        <v>0.41010550964033449</v>
      </c>
      <c r="Q1548">
        <v>17.193282310891611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22.39561471176161</v>
      </c>
      <c r="G1549" s="13">
        <f t="shared" si="293"/>
        <v>0</v>
      </c>
      <c r="H1549" s="13">
        <f t="shared" si="294"/>
        <v>22.39561471176161</v>
      </c>
      <c r="I1549" s="16">
        <f t="shared" si="301"/>
        <v>34.786407875239099</v>
      </c>
      <c r="J1549" s="13">
        <f t="shared" si="295"/>
        <v>33.449454642226435</v>
      </c>
      <c r="K1549" s="13">
        <f t="shared" si="296"/>
        <v>1.3369532330126646</v>
      </c>
      <c r="L1549" s="13">
        <f t="shared" si="297"/>
        <v>0</v>
      </c>
      <c r="M1549" s="13">
        <f t="shared" si="302"/>
        <v>0.866326256876357</v>
      </c>
      <c r="N1549" s="13">
        <f t="shared" si="298"/>
        <v>4.5409851069204178E-2</v>
      </c>
      <c r="O1549" s="13">
        <f t="shared" si="299"/>
        <v>4.5409851069204178E-2</v>
      </c>
      <c r="Q1549">
        <v>18.092024119380621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6.49834707994754</v>
      </c>
      <c r="G1550" s="13">
        <f t="shared" si="293"/>
        <v>0</v>
      </c>
      <c r="H1550" s="13">
        <f t="shared" si="294"/>
        <v>6.49834707994754</v>
      </c>
      <c r="I1550" s="16">
        <f t="shared" si="301"/>
        <v>7.8353003129602046</v>
      </c>
      <c r="J1550" s="13">
        <f t="shared" si="295"/>
        <v>7.8227420424152037</v>
      </c>
      <c r="K1550" s="13">
        <f t="shared" si="296"/>
        <v>1.2558270545000916E-2</v>
      </c>
      <c r="L1550" s="13">
        <f t="shared" si="297"/>
        <v>0</v>
      </c>
      <c r="M1550" s="13">
        <f t="shared" si="302"/>
        <v>0.82091640580715286</v>
      </c>
      <c r="N1550" s="13">
        <f t="shared" si="298"/>
        <v>4.3029622422363571E-2</v>
      </c>
      <c r="O1550" s="13">
        <f t="shared" si="299"/>
        <v>4.3029622422363571E-2</v>
      </c>
      <c r="Q1550">
        <v>19.876178385834269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0.88666666699999996</v>
      </c>
      <c r="G1551" s="13">
        <f t="shared" si="293"/>
        <v>0</v>
      </c>
      <c r="H1551" s="13">
        <f t="shared" si="294"/>
        <v>0.88666666699999996</v>
      </c>
      <c r="I1551" s="16">
        <f t="shared" si="301"/>
        <v>0.89922493754500088</v>
      </c>
      <c r="J1551" s="13">
        <f t="shared" si="295"/>
        <v>0.89921787091552485</v>
      </c>
      <c r="K1551" s="13">
        <f t="shared" si="296"/>
        <v>7.0666294760268755E-6</v>
      </c>
      <c r="L1551" s="13">
        <f t="shared" si="297"/>
        <v>0</v>
      </c>
      <c r="M1551" s="13">
        <f t="shared" si="302"/>
        <v>0.77788678338478934</v>
      </c>
      <c r="N1551" s="13">
        <f t="shared" si="298"/>
        <v>4.0774157197508348E-2</v>
      </c>
      <c r="O1551" s="13">
        <f t="shared" si="299"/>
        <v>4.0774157197508348E-2</v>
      </c>
      <c r="Q1551">
        <v>26.946363329111499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0.88666666699999996</v>
      </c>
      <c r="G1552" s="13">
        <f t="shared" si="293"/>
        <v>0</v>
      </c>
      <c r="H1552" s="13">
        <f t="shared" si="294"/>
        <v>0.88666666699999996</v>
      </c>
      <c r="I1552" s="16">
        <f t="shared" si="301"/>
        <v>0.88667373362947599</v>
      </c>
      <c r="J1552" s="13">
        <f t="shared" si="295"/>
        <v>0.8866683062935472</v>
      </c>
      <c r="K1552" s="13">
        <f t="shared" si="296"/>
        <v>5.4273359287870804E-6</v>
      </c>
      <c r="L1552" s="13">
        <f t="shared" si="297"/>
        <v>0</v>
      </c>
      <c r="M1552" s="13">
        <f t="shared" si="302"/>
        <v>0.73711262618728102</v>
      </c>
      <c r="N1552" s="13">
        <f t="shared" si="298"/>
        <v>3.8636915723970246E-2</v>
      </c>
      <c r="O1552" s="13">
        <f t="shared" si="299"/>
        <v>3.8636915723970246E-2</v>
      </c>
      <c r="Q1552">
        <v>28.574055193548379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2.258492089741861</v>
      </c>
      <c r="G1553" s="13">
        <f t="shared" si="293"/>
        <v>0</v>
      </c>
      <c r="H1553" s="13">
        <f t="shared" si="294"/>
        <v>2.258492089741861</v>
      </c>
      <c r="I1553" s="16">
        <f t="shared" si="301"/>
        <v>2.2584975170777897</v>
      </c>
      <c r="J1553" s="13">
        <f t="shared" si="295"/>
        <v>2.2583886071052652</v>
      </c>
      <c r="K1553" s="13">
        <f t="shared" si="296"/>
        <v>1.0890997252444024E-4</v>
      </c>
      <c r="L1553" s="13">
        <f t="shared" si="297"/>
        <v>0</v>
      </c>
      <c r="M1553" s="13">
        <f t="shared" si="302"/>
        <v>0.69847571046331081</v>
      </c>
      <c r="N1553" s="13">
        <f t="shared" si="298"/>
        <v>3.6611701118187748E-2</v>
      </c>
      <c r="O1553" s="13">
        <f t="shared" si="299"/>
        <v>3.6611701118187748E-2</v>
      </c>
      <c r="Q1553">
        <v>27.147438969486771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1.1207080347200029</v>
      </c>
      <c r="G1554" s="13">
        <f t="shared" si="293"/>
        <v>0</v>
      </c>
      <c r="H1554" s="13">
        <f t="shared" si="294"/>
        <v>1.1207080347200029</v>
      </c>
      <c r="I1554" s="16">
        <f t="shared" si="301"/>
        <v>1.1208169446925274</v>
      </c>
      <c r="J1554" s="13">
        <f t="shared" si="295"/>
        <v>1.1208026608823629</v>
      </c>
      <c r="K1554" s="13">
        <f t="shared" si="296"/>
        <v>1.4283810164439359E-5</v>
      </c>
      <c r="L1554" s="13">
        <f t="shared" si="297"/>
        <v>0</v>
      </c>
      <c r="M1554" s="13">
        <f t="shared" si="302"/>
        <v>0.66186400934512302</v>
      </c>
      <c r="N1554" s="13">
        <f t="shared" si="298"/>
        <v>3.4692641315981612E-2</v>
      </c>
      <c r="O1554" s="13">
        <f t="shared" si="299"/>
        <v>3.4692641315981612E-2</v>
      </c>
      <c r="Q1554">
        <v>26.634028484768852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10.505818108720099</v>
      </c>
      <c r="G1555" s="13">
        <f t="shared" si="293"/>
        <v>0</v>
      </c>
      <c r="H1555" s="13">
        <f t="shared" si="294"/>
        <v>10.505818108720099</v>
      </c>
      <c r="I1555" s="16">
        <f t="shared" si="301"/>
        <v>10.505832392530264</v>
      </c>
      <c r="J1555" s="13">
        <f t="shared" si="295"/>
        <v>10.489546881275182</v>
      </c>
      <c r="K1555" s="13">
        <f t="shared" si="296"/>
        <v>1.6285511255082596E-2</v>
      </c>
      <c r="L1555" s="13">
        <f t="shared" si="297"/>
        <v>0</v>
      </c>
      <c r="M1555" s="13">
        <f t="shared" si="302"/>
        <v>0.62717136802914142</v>
      </c>
      <c r="N1555" s="13">
        <f t="shared" si="298"/>
        <v>3.2874172046636951E-2</v>
      </c>
      <c r="O1555" s="13">
        <f t="shared" si="299"/>
        <v>3.2874172046636951E-2</v>
      </c>
      <c r="Q1555">
        <v>24.27288929648547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1.542586603364082</v>
      </c>
      <c r="G1556" s="13">
        <f t="shared" si="293"/>
        <v>0</v>
      </c>
      <c r="H1556" s="13">
        <f t="shared" si="294"/>
        <v>1.542586603364082</v>
      </c>
      <c r="I1556" s="16">
        <f t="shared" si="301"/>
        <v>1.5588721146191646</v>
      </c>
      <c r="J1556" s="13">
        <f t="shared" si="295"/>
        <v>1.5587731409091894</v>
      </c>
      <c r="K1556" s="13">
        <f t="shared" si="296"/>
        <v>9.8973709975247459E-5</v>
      </c>
      <c r="L1556" s="13">
        <f t="shared" si="297"/>
        <v>0</v>
      </c>
      <c r="M1556" s="13">
        <f t="shared" si="302"/>
        <v>0.59429719598250452</v>
      </c>
      <c r="N1556" s="13">
        <f t="shared" si="298"/>
        <v>3.1151020699425463E-2</v>
      </c>
      <c r="O1556" s="13">
        <f t="shared" si="299"/>
        <v>3.1151020699425463E-2</v>
      </c>
      <c r="Q1556">
        <v>19.887202035204059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1.0434336556660879</v>
      </c>
      <c r="G1557" s="13">
        <f t="shared" si="293"/>
        <v>0</v>
      </c>
      <c r="H1557" s="13">
        <f t="shared" si="294"/>
        <v>1.0434336556660879</v>
      </c>
      <c r="I1557" s="16">
        <f t="shared" si="301"/>
        <v>1.0435326293760632</v>
      </c>
      <c r="J1557" s="13">
        <f t="shared" si="295"/>
        <v>1.043487053617981</v>
      </c>
      <c r="K1557" s="13">
        <f t="shared" si="296"/>
        <v>4.5575758082172513E-5</v>
      </c>
      <c r="L1557" s="13">
        <f t="shared" si="297"/>
        <v>0</v>
      </c>
      <c r="M1557" s="13">
        <f t="shared" si="302"/>
        <v>0.56314617528307909</v>
      </c>
      <c r="N1557" s="13">
        <f t="shared" si="298"/>
        <v>2.9518191035789294E-2</v>
      </c>
      <c r="O1557" s="13">
        <f t="shared" si="299"/>
        <v>2.9518191035789294E-2</v>
      </c>
      <c r="Q1557">
        <v>16.855795255848491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115.271899700254</v>
      </c>
      <c r="G1558" s="13">
        <f t="shared" si="293"/>
        <v>1.1628102783011789</v>
      </c>
      <c r="H1558" s="13">
        <f t="shared" si="294"/>
        <v>114.10908942195282</v>
      </c>
      <c r="I1558" s="16">
        <f t="shared" si="301"/>
        <v>114.1091349977109</v>
      </c>
      <c r="J1558" s="13">
        <f t="shared" si="295"/>
        <v>73.121114091333013</v>
      </c>
      <c r="K1558" s="13">
        <f t="shared" si="296"/>
        <v>40.988020906377884</v>
      </c>
      <c r="L1558" s="13">
        <f t="shared" si="297"/>
        <v>1.0152518340575776</v>
      </c>
      <c r="M1558" s="13">
        <f t="shared" si="302"/>
        <v>1.5488798183048673</v>
      </c>
      <c r="N1558" s="13">
        <f t="shared" si="298"/>
        <v>8.1186967744599089E-2</v>
      </c>
      <c r="O1558" s="13">
        <f t="shared" si="299"/>
        <v>1.243997246045778</v>
      </c>
      <c r="Q1558">
        <v>14.58350788211464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93.878339520570421</v>
      </c>
      <c r="G1559" s="13">
        <f t="shared" si="293"/>
        <v>0.73493907470750741</v>
      </c>
      <c r="H1559" s="13">
        <f t="shared" si="294"/>
        <v>93.143400445862909</v>
      </c>
      <c r="I1559" s="16">
        <f t="shared" si="301"/>
        <v>133.11616951818323</v>
      </c>
      <c r="J1559" s="13">
        <f t="shared" si="295"/>
        <v>77.463649628939933</v>
      </c>
      <c r="K1559" s="13">
        <f t="shared" si="296"/>
        <v>55.652519889243294</v>
      </c>
      <c r="L1559" s="13">
        <f t="shared" si="297"/>
        <v>1.613301608909717</v>
      </c>
      <c r="M1559" s="13">
        <f t="shared" si="302"/>
        <v>3.0809944594699852</v>
      </c>
      <c r="N1559" s="13">
        <f t="shared" si="298"/>
        <v>0.16149516240455242</v>
      </c>
      <c r="O1559" s="13">
        <f t="shared" si="299"/>
        <v>0.89643423711205983</v>
      </c>
      <c r="Q1559">
        <v>14.58454422258065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6.7388433676210999</v>
      </c>
      <c r="G1560" s="13">
        <f t="shared" si="293"/>
        <v>0</v>
      </c>
      <c r="H1560" s="13">
        <f t="shared" si="294"/>
        <v>6.7388433676210999</v>
      </c>
      <c r="I1560" s="16">
        <f t="shared" si="301"/>
        <v>60.778061647954679</v>
      </c>
      <c r="J1560" s="13">
        <f t="shared" si="295"/>
        <v>53.301493560921749</v>
      </c>
      <c r="K1560" s="13">
        <f t="shared" si="296"/>
        <v>7.4765680870329305</v>
      </c>
      <c r="L1560" s="13">
        <f t="shared" si="297"/>
        <v>0</v>
      </c>
      <c r="M1560" s="13">
        <f t="shared" si="302"/>
        <v>2.9194992970654328</v>
      </c>
      <c r="N1560" s="13">
        <f t="shared" si="298"/>
        <v>0.15303013988563513</v>
      </c>
      <c r="O1560" s="13">
        <f t="shared" si="299"/>
        <v>0.15303013988563513</v>
      </c>
      <c r="Q1560">
        <v>16.763123474321681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25.490996788343061</v>
      </c>
      <c r="G1561" s="13">
        <f t="shared" si="293"/>
        <v>0</v>
      </c>
      <c r="H1561" s="13">
        <f t="shared" si="294"/>
        <v>25.490996788343061</v>
      </c>
      <c r="I1561" s="16">
        <f t="shared" si="301"/>
        <v>32.967564875375992</v>
      </c>
      <c r="J1561" s="13">
        <f t="shared" si="295"/>
        <v>31.606954222348453</v>
      </c>
      <c r="K1561" s="13">
        <f t="shared" si="296"/>
        <v>1.360610653027539</v>
      </c>
      <c r="L1561" s="13">
        <f t="shared" si="297"/>
        <v>0</v>
      </c>
      <c r="M1561" s="13">
        <f t="shared" si="302"/>
        <v>2.7664691571797975</v>
      </c>
      <c r="N1561" s="13">
        <f t="shared" si="298"/>
        <v>0.1450088248139185</v>
      </c>
      <c r="O1561" s="13">
        <f t="shared" si="299"/>
        <v>0.1450088248139185</v>
      </c>
      <c r="Q1561">
        <v>16.793917635045251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1.0533333330000001</v>
      </c>
      <c r="G1562" s="13">
        <f t="shared" si="293"/>
        <v>0</v>
      </c>
      <c r="H1562" s="13">
        <f t="shared" si="294"/>
        <v>1.0533333330000001</v>
      </c>
      <c r="I1562" s="16">
        <f t="shared" si="301"/>
        <v>2.4139439860275393</v>
      </c>
      <c r="J1562" s="13">
        <f t="shared" si="295"/>
        <v>2.4137074856205936</v>
      </c>
      <c r="K1562" s="13">
        <f t="shared" si="296"/>
        <v>2.3650040694578323E-4</v>
      </c>
      <c r="L1562" s="13">
        <f t="shared" si="297"/>
        <v>0</v>
      </c>
      <c r="M1562" s="13">
        <f t="shared" si="302"/>
        <v>2.6214603323658792</v>
      </c>
      <c r="N1562" s="13">
        <f t="shared" si="298"/>
        <v>0.13740795956684318</v>
      </c>
      <c r="O1562" s="13">
        <f t="shared" si="299"/>
        <v>0.13740795956684318</v>
      </c>
      <c r="Q1562">
        <v>23.00574179488693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7.44486889898557</v>
      </c>
      <c r="G1563" s="13">
        <f t="shared" si="293"/>
        <v>0</v>
      </c>
      <c r="H1563" s="13">
        <f t="shared" si="294"/>
        <v>7.44486889898557</v>
      </c>
      <c r="I1563" s="16">
        <f t="shared" si="301"/>
        <v>7.4451053993925154</v>
      </c>
      <c r="J1563" s="13">
        <f t="shared" si="295"/>
        <v>7.4414011922605487</v>
      </c>
      <c r="K1563" s="13">
        <f t="shared" si="296"/>
        <v>3.7042071319666192E-3</v>
      </c>
      <c r="L1563" s="13">
        <f t="shared" si="297"/>
        <v>0</v>
      </c>
      <c r="M1563" s="13">
        <f t="shared" si="302"/>
        <v>2.4840523727990358</v>
      </c>
      <c r="N1563" s="13">
        <f t="shared" si="298"/>
        <v>0.13020550560665561</v>
      </c>
      <c r="O1563" s="13">
        <f t="shared" si="299"/>
        <v>0.13020550560665561</v>
      </c>
      <c r="Q1563">
        <v>27.521760924138331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0.88666666699999996</v>
      </c>
      <c r="G1564" s="13">
        <f t="shared" si="293"/>
        <v>0</v>
      </c>
      <c r="H1564" s="13">
        <f t="shared" si="294"/>
        <v>0.88666666699999996</v>
      </c>
      <c r="I1564" s="16">
        <f t="shared" si="301"/>
        <v>0.89037087413196658</v>
      </c>
      <c r="J1564" s="13">
        <f t="shared" si="295"/>
        <v>0.89036498041688861</v>
      </c>
      <c r="K1564" s="13">
        <f t="shared" si="296"/>
        <v>5.8937150779758696E-6</v>
      </c>
      <c r="L1564" s="13">
        <f t="shared" si="297"/>
        <v>0</v>
      </c>
      <c r="M1564" s="13">
        <f t="shared" si="302"/>
        <v>2.35384686719238</v>
      </c>
      <c r="N1564" s="13">
        <f t="shared" si="298"/>
        <v>0.12338057958016382</v>
      </c>
      <c r="O1564" s="13">
        <f t="shared" si="299"/>
        <v>0.12338057958016382</v>
      </c>
      <c r="Q1564">
        <v>28.058040193548379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0.88666666699999996</v>
      </c>
      <c r="G1565" s="13">
        <f t="shared" si="293"/>
        <v>0</v>
      </c>
      <c r="H1565" s="13">
        <f t="shared" si="294"/>
        <v>0.88666666699999996</v>
      </c>
      <c r="I1565" s="16">
        <f t="shared" si="301"/>
        <v>0.88667256071507794</v>
      </c>
      <c r="J1565" s="13">
        <f t="shared" si="295"/>
        <v>0.8866665678780693</v>
      </c>
      <c r="K1565" s="13">
        <f t="shared" si="296"/>
        <v>5.9928370086392846E-6</v>
      </c>
      <c r="L1565" s="13">
        <f t="shared" si="297"/>
        <v>0</v>
      </c>
      <c r="M1565" s="13">
        <f t="shared" si="302"/>
        <v>2.2304662876122161</v>
      </c>
      <c r="N1565" s="13">
        <f t="shared" si="298"/>
        <v>0.1169133927679246</v>
      </c>
      <c r="O1565" s="13">
        <f t="shared" si="299"/>
        <v>0.1169133927679246</v>
      </c>
      <c r="Q1565">
        <v>27.843627327672049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66.974983958303611</v>
      </c>
      <c r="G1566" s="13">
        <f t="shared" si="293"/>
        <v>0.1968719634621712</v>
      </c>
      <c r="H1566" s="13">
        <f t="shared" si="294"/>
        <v>66.778111994841439</v>
      </c>
      <c r="I1566" s="16">
        <f t="shared" si="301"/>
        <v>66.778117987678442</v>
      </c>
      <c r="J1566" s="13">
        <f t="shared" si="295"/>
        <v>64.427532012968655</v>
      </c>
      <c r="K1566" s="13">
        <f t="shared" si="296"/>
        <v>2.3505859747097873</v>
      </c>
      <c r="L1566" s="13">
        <f t="shared" si="297"/>
        <v>0</v>
      </c>
      <c r="M1566" s="13">
        <f t="shared" si="302"/>
        <v>2.1135528948442914</v>
      </c>
      <c r="N1566" s="13">
        <f t="shared" si="298"/>
        <v>0.11078519370729688</v>
      </c>
      <c r="O1566" s="13">
        <f t="shared" si="299"/>
        <v>0.30765715716946807</v>
      </c>
      <c r="Q1566">
        <v>28.074871596842168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0.88666666699999996</v>
      </c>
      <c r="G1567" s="13">
        <f t="shared" si="293"/>
        <v>0</v>
      </c>
      <c r="H1567" s="13">
        <f t="shared" si="294"/>
        <v>0.88666666699999996</v>
      </c>
      <c r="I1567" s="16">
        <f t="shared" si="301"/>
        <v>3.2372526417097873</v>
      </c>
      <c r="J1567" s="13">
        <f t="shared" si="295"/>
        <v>3.2368706695972649</v>
      </c>
      <c r="K1567" s="13">
        <f t="shared" si="296"/>
        <v>3.8197211252244401E-4</v>
      </c>
      <c r="L1567" s="13">
        <f t="shared" si="297"/>
        <v>0</v>
      </c>
      <c r="M1567" s="13">
        <f t="shared" si="302"/>
        <v>2.0027677011369946</v>
      </c>
      <c r="N1567" s="13">
        <f t="shared" si="298"/>
        <v>0.1049782138229976</v>
      </c>
      <c r="O1567" s="13">
        <f t="shared" si="299"/>
        <v>0.1049782138229976</v>
      </c>
      <c r="Q1567">
        <v>25.877475730727379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17.517095719288822</v>
      </c>
      <c r="G1568" s="13">
        <f t="shared" si="293"/>
        <v>0</v>
      </c>
      <c r="H1568" s="13">
        <f t="shared" si="294"/>
        <v>17.517095719288822</v>
      </c>
      <c r="I1568" s="16">
        <f t="shared" si="301"/>
        <v>17.517477691401343</v>
      </c>
      <c r="J1568" s="13">
        <f t="shared" si="295"/>
        <v>17.353616326287181</v>
      </c>
      <c r="K1568" s="13">
        <f t="shared" si="296"/>
        <v>0.16386136511416183</v>
      </c>
      <c r="L1568" s="13">
        <f t="shared" si="297"/>
        <v>0</v>
      </c>
      <c r="M1568" s="13">
        <f t="shared" si="302"/>
        <v>1.8977894873139971</v>
      </c>
      <c r="N1568" s="13">
        <f t="shared" si="298"/>
        <v>9.9475615907517662E-2</v>
      </c>
      <c r="O1568" s="13">
        <f t="shared" si="299"/>
        <v>9.9475615907517662E-2</v>
      </c>
      <c r="Q1568">
        <v>18.699403600569241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30.325201337809158</v>
      </c>
      <c r="G1569" s="13">
        <f t="shared" si="293"/>
        <v>0</v>
      </c>
      <c r="H1569" s="13">
        <f t="shared" si="294"/>
        <v>30.325201337809158</v>
      </c>
      <c r="I1569" s="16">
        <f t="shared" si="301"/>
        <v>30.48906270292332</v>
      </c>
      <c r="J1569" s="13">
        <f t="shared" si="295"/>
        <v>28.959428244465435</v>
      </c>
      <c r="K1569" s="13">
        <f t="shared" si="296"/>
        <v>1.5296344584578847</v>
      </c>
      <c r="L1569" s="13">
        <f t="shared" si="297"/>
        <v>0</v>
      </c>
      <c r="M1569" s="13">
        <f t="shared" si="302"/>
        <v>1.7983138714064795</v>
      </c>
      <c r="N1569" s="13">
        <f t="shared" si="298"/>
        <v>9.4261445302017438E-2</v>
      </c>
      <c r="O1569" s="13">
        <f t="shared" si="299"/>
        <v>9.4261445302017438E-2</v>
      </c>
      <c r="Q1569">
        <v>14.17566607669044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43.468780788362309</v>
      </c>
      <c r="G1570" s="13">
        <f t="shared" si="293"/>
        <v>0</v>
      </c>
      <c r="H1570" s="13">
        <f t="shared" si="294"/>
        <v>43.468780788362309</v>
      </c>
      <c r="I1570" s="16">
        <f t="shared" si="301"/>
        <v>44.998415246820194</v>
      </c>
      <c r="J1570" s="13">
        <f t="shared" si="295"/>
        <v>39.758938502753942</v>
      </c>
      <c r="K1570" s="13">
        <f t="shared" si="296"/>
        <v>5.239476744066252</v>
      </c>
      <c r="L1570" s="13">
        <f t="shared" si="297"/>
        <v>0</v>
      </c>
      <c r="M1570" s="13">
        <f t="shared" si="302"/>
        <v>1.7040524261044621</v>
      </c>
      <c r="N1570" s="13">
        <f t="shared" si="298"/>
        <v>8.9320583636152626E-2</v>
      </c>
      <c r="O1570" s="13">
        <f t="shared" si="299"/>
        <v>8.9320583636152626E-2</v>
      </c>
      <c r="Q1570">
        <v>12.91567722258065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44.279779493083701</v>
      </c>
      <c r="G1571" s="13">
        <f t="shared" si="293"/>
        <v>0</v>
      </c>
      <c r="H1571" s="13">
        <f t="shared" si="294"/>
        <v>44.279779493083701</v>
      </c>
      <c r="I1571" s="16">
        <f t="shared" si="301"/>
        <v>49.519256237149953</v>
      </c>
      <c r="J1571" s="13">
        <f t="shared" si="295"/>
        <v>44.653848618237781</v>
      </c>
      <c r="K1571" s="13">
        <f t="shared" si="296"/>
        <v>4.8654076189121724</v>
      </c>
      <c r="L1571" s="13">
        <f t="shared" si="297"/>
        <v>0</v>
      </c>
      <c r="M1571" s="13">
        <f t="shared" si="302"/>
        <v>1.6147318424683095</v>
      </c>
      <c r="N1571" s="13">
        <f t="shared" si="298"/>
        <v>8.4638704992699515E-2</v>
      </c>
      <c r="O1571" s="13">
        <f t="shared" si="299"/>
        <v>8.4638704992699515E-2</v>
      </c>
      <c r="Q1571">
        <v>15.7483825217885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19.363692098231621</v>
      </c>
      <c r="G1572" s="13">
        <f t="shared" si="293"/>
        <v>0</v>
      </c>
      <c r="H1572" s="13">
        <f t="shared" si="294"/>
        <v>19.363692098231621</v>
      </c>
      <c r="I1572" s="16">
        <f t="shared" si="301"/>
        <v>24.229099717143793</v>
      </c>
      <c r="J1572" s="13">
        <f t="shared" si="295"/>
        <v>23.709279493399649</v>
      </c>
      <c r="K1572" s="13">
        <f t="shared" si="296"/>
        <v>0.51982022374414427</v>
      </c>
      <c r="L1572" s="13">
        <f t="shared" si="297"/>
        <v>0</v>
      </c>
      <c r="M1572" s="13">
        <f t="shared" si="302"/>
        <v>1.5300931374756099</v>
      </c>
      <c r="N1572" s="13">
        <f t="shared" si="298"/>
        <v>8.0202234369880415E-2</v>
      </c>
      <c r="O1572" s="13">
        <f t="shared" si="299"/>
        <v>8.0202234369880415E-2</v>
      </c>
      <c r="Q1572">
        <v>17.284838214603969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8.5992283101284812</v>
      </c>
      <c r="G1573" s="13">
        <f t="shared" si="293"/>
        <v>0</v>
      </c>
      <c r="H1573" s="13">
        <f t="shared" si="294"/>
        <v>8.5992283101284812</v>
      </c>
      <c r="I1573" s="16">
        <f t="shared" si="301"/>
        <v>9.1190485338726255</v>
      </c>
      <c r="J1573" s="13">
        <f t="shared" si="295"/>
        <v>9.0935185696003931</v>
      </c>
      <c r="K1573" s="13">
        <f t="shared" si="296"/>
        <v>2.5529964272232419E-2</v>
      </c>
      <c r="L1573" s="13">
        <f t="shared" si="297"/>
        <v>0</v>
      </c>
      <c r="M1573" s="13">
        <f t="shared" si="302"/>
        <v>1.4498909031057294</v>
      </c>
      <c r="N1573" s="13">
        <f t="shared" si="298"/>
        <v>7.5998308320951405E-2</v>
      </c>
      <c r="O1573" s="13">
        <f t="shared" si="299"/>
        <v>7.5998308320951405E-2</v>
      </c>
      <c r="Q1573">
        <v>18.067153531604259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4.5789486742289203</v>
      </c>
      <c r="G1574" s="13">
        <f t="shared" si="293"/>
        <v>0</v>
      </c>
      <c r="H1574" s="13">
        <f t="shared" si="294"/>
        <v>4.5789486742289203</v>
      </c>
      <c r="I1574" s="16">
        <f t="shared" si="301"/>
        <v>4.6044786385011527</v>
      </c>
      <c r="J1574" s="13">
        <f t="shared" si="295"/>
        <v>4.6026202312731668</v>
      </c>
      <c r="K1574" s="13">
        <f t="shared" si="296"/>
        <v>1.8584072279859143E-3</v>
      </c>
      <c r="L1574" s="13">
        <f t="shared" si="297"/>
        <v>0</v>
      </c>
      <c r="M1574" s="13">
        <f t="shared" si="302"/>
        <v>1.373892594784778</v>
      </c>
      <c r="N1574" s="13">
        <f t="shared" si="298"/>
        <v>7.2014737656927993E-2</v>
      </c>
      <c r="O1574" s="13">
        <f t="shared" si="299"/>
        <v>7.2014737656927993E-2</v>
      </c>
      <c r="Q1574">
        <v>22.121056817286039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0.88666666699999996</v>
      </c>
      <c r="G1575" s="13">
        <f t="shared" si="293"/>
        <v>0</v>
      </c>
      <c r="H1575" s="13">
        <f t="shared" si="294"/>
        <v>0.88666666699999996</v>
      </c>
      <c r="I1575" s="16">
        <f t="shared" si="301"/>
        <v>0.88852507422798588</v>
      </c>
      <c r="J1575" s="13">
        <f t="shared" si="295"/>
        <v>0.88851886417523529</v>
      </c>
      <c r="K1575" s="13">
        <f t="shared" si="296"/>
        <v>6.2100527505881686E-6</v>
      </c>
      <c r="L1575" s="13">
        <f t="shared" si="297"/>
        <v>0</v>
      </c>
      <c r="M1575" s="13">
        <f t="shared" si="302"/>
        <v>1.30187785712785</v>
      </c>
      <c r="N1575" s="13">
        <f t="shared" si="298"/>
        <v>6.8239972104305893E-2</v>
      </c>
      <c r="O1575" s="13">
        <f t="shared" si="299"/>
        <v>6.8239972104305893E-2</v>
      </c>
      <c r="Q1575">
        <v>27.628321299693329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0.88666666699999996</v>
      </c>
      <c r="G1576" s="13">
        <f t="shared" si="293"/>
        <v>0</v>
      </c>
      <c r="H1576" s="13">
        <f t="shared" si="294"/>
        <v>0.88666666699999996</v>
      </c>
      <c r="I1576" s="16">
        <f t="shared" si="301"/>
        <v>0.88667287705275055</v>
      </c>
      <c r="J1576" s="13">
        <f t="shared" si="295"/>
        <v>0.88666738296891034</v>
      </c>
      <c r="K1576" s="13">
        <f t="shared" si="296"/>
        <v>5.4940838402073311E-6</v>
      </c>
      <c r="L1576" s="13">
        <f t="shared" si="297"/>
        <v>0</v>
      </c>
      <c r="M1576" s="13">
        <f t="shared" si="302"/>
        <v>1.2336378850235441</v>
      </c>
      <c r="N1576" s="13">
        <f t="shared" si="298"/>
        <v>6.4663066815302941E-2</v>
      </c>
      <c r="O1576" s="13">
        <f t="shared" si="299"/>
        <v>6.4663066815302941E-2</v>
      </c>
      <c r="Q1576">
        <v>28.48368950694875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2.2118089104385059</v>
      </c>
      <c r="G1577" s="13">
        <f t="shared" si="293"/>
        <v>0</v>
      </c>
      <c r="H1577" s="13">
        <f t="shared" si="294"/>
        <v>2.2118089104385059</v>
      </c>
      <c r="I1577" s="16">
        <f t="shared" si="301"/>
        <v>2.2118144045223462</v>
      </c>
      <c r="J1577" s="13">
        <f t="shared" si="295"/>
        <v>2.2117260941176826</v>
      </c>
      <c r="K1577" s="13">
        <f t="shared" si="296"/>
        <v>8.8310404663616282E-5</v>
      </c>
      <c r="L1577" s="13">
        <f t="shared" si="297"/>
        <v>0</v>
      </c>
      <c r="M1577" s="13">
        <f t="shared" si="302"/>
        <v>1.1689748182082411</v>
      </c>
      <c r="N1577" s="13">
        <f t="shared" si="298"/>
        <v>6.1273650633519146E-2</v>
      </c>
      <c r="O1577" s="13">
        <f t="shared" si="299"/>
        <v>6.1273650633519146E-2</v>
      </c>
      <c r="Q1577">
        <v>28.225725193548381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0.88666666699999996</v>
      </c>
      <c r="G1578" s="13">
        <f t="shared" si="293"/>
        <v>0</v>
      </c>
      <c r="H1578" s="13">
        <f t="shared" si="294"/>
        <v>0.88666666699999996</v>
      </c>
      <c r="I1578" s="16">
        <f t="shared" si="301"/>
        <v>0.88675497740466358</v>
      </c>
      <c r="J1578" s="13">
        <f t="shared" si="295"/>
        <v>0.88674853552670074</v>
      </c>
      <c r="K1578" s="13">
        <f t="shared" si="296"/>
        <v>6.4418779628372391E-6</v>
      </c>
      <c r="L1578" s="13">
        <f t="shared" si="297"/>
        <v>0</v>
      </c>
      <c r="M1578" s="13">
        <f t="shared" si="302"/>
        <v>1.1077011675747219</v>
      </c>
      <c r="N1578" s="13">
        <f t="shared" si="298"/>
        <v>5.8061896023002164E-2</v>
      </c>
      <c r="O1578" s="13">
        <f t="shared" si="299"/>
        <v>5.8061896023002164E-2</v>
      </c>
      <c r="Q1578">
        <v>27.31622219340359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29.436758291298691</v>
      </c>
      <c r="G1579" s="13">
        <f t="shared" si="293"/>
        <v>0</v>
      </c>
      <c r="H1579" s="13">
        <f t="shared" si="294"/>
        <v>29.436758291298691</v>
      </c>
      <c r="I1579" s="16">
        <f t="shared" si="301"/>
        <v>29.436764733176656</v>
      </c>
      <c r="J1579" s="13">
        <f t="shared" si="295"/>
        <v>29.110041760368578</v>
      </c>
      <c r="K1579" s="13">
        <f t="shared" si="296"/>
        <v>0.32672297280807783</v>
      </c>
      <c r="L1579" s="13">
        <f t="shared" si="297"/>
        <v>0</v>
      </c>
      <c r="M1579" s="13">
        <f t="shared" si="302"/>
        <v>1.0496392715517198</v>
      </c>
      <c r="N1579" s="13">
        <f t="shared" si="298"/>
        <v>5.5018490573527902E-2</v>
      </c>
      <c r="O1579" s="13">
        <f t="shared" si="299"/>
        <v>5.5018490573527902E-2</v>
      </c>
      <c r="Q1579">
        <v>24.829374490962191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2.2070634007332739</v>
      </c>
      <c r="G1580" s="13">
        <f t="shared" si="293"/>
        <v>0</v>
      </c>
      <c r="H1580" s="13">
        <f t="shared" si="294"/>
        <v>2.2070634007332739</v>
      </c>
      <c r="I1580" s="16">
        <f t="shared" si="301"/>
        <v>2.5337863735413517</v>
      </c>
      <c r="J1580" s="13">
        <f t="shared" si="295"/>
        <v>2.5334737437956223</v>
      </c>
      <c r="K1580" s="13">
        <f t="shared" si="296"/>
        <v>3.1262974572943136E-4</v>
      </c>
      <c r="L1580" s="13">
        <f t="shared" si="297"/>
        <v>0</v>
      </c>
      <c r="M1580" s="13">
        <f t="shared" si="302"/>
        <v>0.99462078097819184</v>
      </c>
      <c r="N1580" s="13">
        <f t="shared" si="298"/>
        <v>5.2134609999476583E-2</v>
      </c>
      <c r="O1580" s="13">
        <f t="shared" si="299"/>
        <v>5.2134609999476583E-2</v>
      </c>
      <c r="Q1580">
        <v>22.0568198214966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22.313144703599871</v>
      </c>
      <c r="G1581" s="13">
        <f t="shared" si="293"/>
        <v>0</v>
      </c>
      <c r="H1581" s="13">
        <f t="shared" si="294"/>
        <v>22.313144703599871</v>
      </c>
      <c r="I1581" s="16">
        <f t="shared" si="301"/>
        <v>22.3134573333456</v>
      </c>
      <c r="J1581" s="13">
        <f t="shared" si="295"/>
        <v>21.778784729806766</v>
      </c>
      <c r="K1581" s="13">
        <f t="shared" si="296"/>
        <v>0.53467260353883361</v>
      </c>
      <c r="L1581" s="13">
        <f t="shared" si="297"/>
        <v>0</v>
      </c>
      <c r="M1581" s="13">
        <f t="shared" si="302"/>
        <v>0.94248617097871523</v>
      </c>
      <c r="N1581" s="13">
        <f t="shared" si="298"/>
        <v>4.9401892554015205E-2</v>
      </c>
      <c r="O1581" s="13">
        <f t="shared" si="299"/>
        <v>4.9401892554015205E-2</v>
      </c>
      <c r="Q1581">
        <v>15.295760909167059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58.589625751808903</v>
      </c>
      <c r="G1582" s="13">
        <f t="shared" si="293"/>
        <v>2.9164799332277058E-2</v>
      </c>
      <c r="H1582" s="13">
        <f t="shared" si="294"/>
        <v>58.560460952476625</v>
      </c>
      <c r="I1582" s="16">
        <f t="shared" si="301"/>
        <v>59.095133556015455</v>
      </c>
      <c r="J1582" s="13">
        <f t="shared" si="295"/>
        <v>48.351938149260683</v>
      </c>
      <c r="K1582" s="13">
        <f t="shared" si="296"/>
        <v>10.743195406754772</v>
      </c>
      <c r="L1582" s="13">
        <f t="shared" si="297"/>
        <v>0</v>
      </c>
      <c r="M1582" s="13">
        <f t="shared" si="302"/>
        <v>0.89308427842470006</v>
      </c>
      <c r="N1582" s="13">
        <f t="shared" si="298"/>
        <v>4.6812414784400722E-2</v>
      </c>
      <c r="O1582" s="13">
        <f t="shared" si="299"/>
        <v>7.597721411667778E-2</v>
      </c>
      <c r="Q1582">
        <v>12.77777822258065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124.657215221445</v>
      </c>
      <c r="G1583" s="13">
        <f t="shared" si="293"/>
        <v>1.350516588724999</v>
      </c>
      <c r="H1583" s="13">
        <f t="shared" si="294"/>
        <v>123.30669863272</v>
      </c>
      <c r="I1583" s="16">
        <f t="shared" si="301"/>
        <v>134.04989403947476</v>
      </c>
      <c r="J1583" s="13">
        <f t="shared" si="295"/>
        <v>73.08456355919256</v>
      </c>
      <c r="K1583" s="13">
        <f t="shared" si="296"/>
        <v>60.965330480282205</v>
      </c>
      <c r="L1583" s="13">
        <f t="shared" si="297"/>
        <v>1.8299694392607844</v>
      </c>
      <c r="M1583" s="13">
        <f t="shared" si="302"/>
        <v>2.6762413029010839</v>
      </c>
      <c r="N1583" s="13">
        <f t="shared" si="298"/>
        <v>0.14027939015512922</v>
      </c>
      <c r="O1583" s="13">
        <f t="shared" si="299"/>
        <v>1.4907959788801282</v>
      </c>
      <c r="Q1583">
        <v>13.30261478409113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3.6896374575225752</v>
      </c>
      <c r="G1584" s="13">
        <f t="shared" si="293"/>
        <v>0</v>
      </c>
      <c r="H1584" s="13">
        <f t="shared" si="294"/>
        <v>3.6896374575225752</v>
      </c>
      <c r="I1584" s="16">
        <f t="shared" si="301"/>
        <v>62.824998498543998</v>
      </c>
      <c r="J1584" s="13">
        <f t="shared" si="295"/>
        <v>57.159767608156159</v>
      </c>
      <c r="K1584" s="13">
        <f t="shared" si="296"/>
        <v>5.6652308903878392</v>
      </c>
      <c r="L1584" s="13">
        <f t="shared" si="297"/>
        <v>0</v>
      </c>
      <c r="M1584" s="13">
        <f t="shared" si="302"/>
        <v>2.5359619127459547</v>
      </c>
      <c r="N1584" s="13">
        <f t="shared" si="298"/>
        <v>0.13292642565190471</v>
      </c>
      <c r="O1584" s="13">
        <f t="shared" si="299"/>
        <v>0.13292642565190471</v>
      </c>
      <c r="Q1584">
        <v>19.826445912458599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21.090325149914101</v>
      </c>
      <c r="G1585" s="13">
        <f t="shared" si="293"/>
        <v>0</v>
      </c>
      <c r="H1585" s="13">
        <f t="shared" si="294"/>
        <v>21.090325149914101</v>
      </c>
      <c r="I1585" s="16">
        <f t="shared" si="301"/>
        <v>26.75555604030194</v>
      </c>
      <c r="J1585" s="13">
        <f t="shared" si="295"/>
        <v>26.031775457588914</v>
      </c>
      <c r="K1585" s="13">
        <f t="shared" si="296"/>
        <v>0.72378058271302592</v>
      </c>
      <c r="L1585" s="13">
        <f t="shared" si="297"/>
        <v>0</v>
      </c>
      <c r="M1585" s="13">
        <f t="shared" si="302"/>
        <v>2.40303548709405</v>
      </c>
      <c r="N1585" s="13">
        <f t="shared" si="298"/>
        <v>0.12595887832882258</v>
      </c>
      <c r="O1585" s="13">
        <f t="shared" si="299"/>
        <v>0.12595887832882258</v>
      </c>
      <c r="Q1585">
        <v>16.98619793928145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2.6437807575759269</v>
      </c>
      <c r="G1586" s="13">
        <f t="shared" si="293"/>
        <v>0</v>
      </c>
      <c r="H1586" s="13">
        <f t="shared" si="294"/>
        <v>2.6437807575759269</v>
      </c>
      <c r="I1586" s="16">
        <f t="shared" si="301"/>
        <v>3.3675613402889528</v>
      </c>
      <c r="J1586" s="13">
        <f t="shared" si="295"/>
        <v>3.3667054584813232</v>
      </c>
      <c r="K1586" s="13">
        <f t="shared" si="296"/>
        <v>8.5588180762963262E-4</v>
      </c>
      <c r="L1586" s="13">
        <f t="shared" si="297"/>
        <v>0</v>
      </c>
      <c r="M1586" s="13">
        <f t="shared" si="302"/>
        <v>2.2770766087652277</v>
      </c>
      <c r="N1586" s="13">
        <f t="shared" si="298"/>
        <v>0.11935654593919932</v>
      </c>
      <c r="O1586" s="13">
        <f t="shared" si="299"/>
        <v>0.11935654593919932</v>
      </c>
      <c r="Q1586">
        <v>20.968340925202089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0.88666666699999996</v>
      </c>
      <c r="G1587" s="13">
        <f t="shared" si="293"/>
        <v>0</v>
      </c>
      <c r="H1587" s="13">
        <f t="shared" si="294"/>
        <v>0.88666666699999996</v>
      </c>
      <c r="I1587" s="16">
        <f t="shared" si="301"/>
        <v>0.8875225488076296</v>
      </c>
      <c r="J1587" s="13">
        <f t="shared" si="295"/>
        <v>0.88751677257324812</v>
      </c>
      <c r="K1587" s="13">
        <f t="shared" si="296"/>
        <v>5.7762343814715678E-6</v>
      </c>
      <c r="L1587" s="13">
        <f t="shared" si="297"/>
        <v>0</v>
      </c>
      <c r="M1587" s="13">
        <f t="shared" si="302"/>
        <v>2.1577200628260282</v>
      </c>
      <c r="N1587" s="13">
        <f t="shared" si="298"/>
        <v>0.11310028516883321</v>
      </c>
      <c r="O1587" s="13">
        <f t="shared" si="299"/>
        <v>0.11310028516883321</v>
      </c>
      <c r="Q1587">
        <v>28.135497921029049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13.07348006726845</v>
      </c>
      <c r="G1588" s="13">
        <f t="shared" si="293"/>
        <v>0</v>
      </c>
      <c r="H1588" s="13">
        <f t="shared" si="294"/>
        <v>13.07348006726845</v>
      </c>
      <c r="I1588" s="16">
        <f t="shared" si="301"/>
        <v>13.073485843502832</v>
      </c>
      <c r="J1588" s="13">
        <f t="shared" si="295"/>
        <v>13.06200900703608</v>
      </c>
      <c r="K1588" s="13">
        <f t="shared" si="296"/>
        <v>1.1476836466751905E-2</v>
      </c>
      <c r="L1588" s="13">
        <f t="shared" si="297"/>
        <v>0</v>
      </c>
      <c r="M1588" s="13">
        <f t="shared" si="302"/>
        <v>2.044619777657195</v>
      </c>
      <c r="N1588" s="13">
        <f t="shared" si="298"/>
        <v>0.1071719561303954</v>
      </c>
      <c r="O1588" s="13">
        <f t="shared" si="299"/>
        <v>0.1071719561303954</v>
      </c>
      <c r="Q1588">
        <v>31.688784686245949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0.88666666699999996</v>
      </c>
      <c r="G1589" s="13">
        <f t="shared" si="293"/>
        <v>0</v>
      </c>
      <c r="H1589" s="13">
        <f t="shared" si="294"/>
        <v>0.88666666699999996</v>
      </c>
      <c r="I1589" s="16">
        <f t="shared" si="301"/>
        <v>0.89814350346675187</v>
      </c>
      <c r="J1589" s="13">
        <f t="shared" si="295"/>
        <v>0.89813985339864089</v>
      </c>
      <c r="K1589" s="13">
        <f t="shared" si="296"/>
        <v>3.6500681109830069E-6</v>
      </c>
      <c r="L1589" s="13">
        <f t="shared" si="297"/>
        <v>0</v>
      </c>
      <c r="M1589" s="13">
        <f t="shared" si="302"/>
        <v>1.9374478215267996</v>
      </c>
      <c r="N1589" s="13">
        <f t="shared" si="298"/>
        <v>0.10155436976723486</v>
      </c>
      <c r="O1589" s="13">
        <f t="shared" si="299"/>
        <v>0.10155436976723486</v>
      </c>
      <c r="Q1589">
        <v>31.846420193548379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0.88666666699999996</v>
      </c>
      <c r="G1590" s="13">
        <f t="shared" si="293"/>
        <v>0</v>
      </c>
      <c r="H1590" s="13">
        <f t="shared" si="294"/>
        <v>0.88666666699999996</v>
      </c>
      <c r="I1590" s="16">
        <f t="shared" si="301"/>
        <v>0.88667031706811095</v>
      </c>
      <c r="J1590" s="13">
        <f t="shared" si="295"/>
        <v>0.88666571368926184</v>
      </c>
      <c r="K1590" s="13">
        <f t="shared" si="296"/>
        <v>4.603378849110662E-6</v>
      </c>
      <c r="L1590" s="13">
        <f t="shared" si="297"/>
        <v>0</v>
      </c>
      <c r="M1590" s="13">
        <f t="shared" si="302"/>
        <v>1.8358934517595649</v>
      </c>
      <c r="N1590" s="13">
        <f t="shared" si="298"/>
        <v>9.623123801409536E-2</v>
      </c>
      <c r="O1590" s="13">
        <f t="shared" si="299"/>
        <v>9.623123801409536E-2</v>
      </c>
      <c r="Q1590">
        <v>29.79878333931212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0.88666666699999996</v>
      </c>
      <c r="G1591" s="13">
        <f t="shared" si="293"/>
        <v>0</v>
      </c>
      <c r="H1591" s="13">
        <f t="shared" si="294"/>
        <v>0.88666666699999996</v>
      </c>
      <c r="I1591" s="16">
        <f t="shared" si="301"/>
        <v>0.88667127037884907</v>
      </c>
      <c r="J1591" s="13">
        <f t="shared" si="295"/>
        <v>0.88666178423058351</v>
      </c>
      <c r="K1591" s="13">
        <f t="shared" si="296"/>
        <v>9.4861482655694829E-6</v>
      </c>
      <c r="L1591" s="13">
        <f t="shared" si="297"/>
        <v>0</v>
      </c>
      <c r="M1591" s="13">
        <f t="shared" si="302"/>
        <v>1.7396622137454696</v>
      </c>
      <c r="N1591" s="13">
        <f t="shared" si="298"/>
        <v>9.1187126570236782E-2</v>
      </c>
      <c r="O1591" s="13">
        <f t="shared" si="299"/>
        <v>9.1187126570236782E-2</v>
      </c>
      <c r="Q1591">
        <v>24.515354085267209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45.608302917175642</v>
      </c>
      <c r="G1592" s="13">
        <f t="shared" si="293"/>
        <v>0</v>
      </c>
      <c r="H1592" s="13">
        <f t="shared" si="294"/>
        <v>45.608302917175642</v>
      </c>
      <c r="I1592" s="16">
        <f t="shared" si="301"/>
        <v>45.608312403323907</v>
      </c>
      <c r="J1592" s="13">
        <f t="shared" si="295"/>
        <v>42.340729513887062</v>
      </c>
      <c r="K1592" s="13">
        <f t="shared" si="296"/>
        <v>3.2675828894368451</v>
      </c>
      <c r="L1592" s="13">
        <f t="shared" si="297"/>
        <v>0</v>
      </c>
      <c r="M1592" s="13">
        <f t="shared" si="302"/>
        <v>1.6484750871752327</v>
      </c>
      <c r="N1592" s="13">
        <f t="shared" si="298"/>
        <v>8.6407410148027372E-2</v>
      </c>
      <c r="O1592" s="13">
        <f t="shared" si="299"/>
        <v>8.6407410148027372E-2</v>
      </c>
      <c r="Q1592">
        <v>17.140630249549599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88.50683866017242</v>
      </c>
      <c r="G1593" s="13">
        <f t="shared" si="293"/>
        <v>0.62750905749954744</v>
      </c>
      <c r="H1593" s="13">
        <f t="shared" si="294"/>
        <v>87.879329602672868</v>
      </c>
      <c r="I1593" s="16">
        <f t="shared" si="301"/>
        <v>91.14691249210972</v>
      </c>
      <c r="J1593" s="13">
        <f t="shared" si="295"/>
        <v>67.358970676798108</v>
      </c>
      <c r="K1593" s="13">
        <f t="shared" si="296"/>
        <v>23.787941815311612</v>
      </c>
      <c r="L1593" s="13">
        <f t="shared" si="297"/>
        <v>0.31379565475882748</v>
      </c>
      <c r="M1593" s="13">
        <f t="shared" si="302"/>
        <v>1.8758633317860327</v>
      </c>
      <c r="N1593" s="13">
        <f t="shared" si="298"/>
        <v>9.8326322036828506E-2</v>
      </c>
      <c r="O1593" s="13">
        <f t="shared" si="299"/>
        <v>0.72583537953637589</v>
      </c>
      <c r="Q1593">
        <v>15.281266222580649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57.29298274430181</v>
      </c>
      <c r="G1594" s="13">
        <f t="shared" si="293"/>
        <v>3.2319391821351929E-3</v>
      </c>
      <c r="H1594" s="13">
        <f t="shared" si="294"/>
        <v>57.289750805119674</v>
      </c>
      <c r="I1594" s="16">
        <f t="shared" si="301"/>
        <v>80.763896965672458</v>
      </c>
      <c r="J1594" s="13">
        <f t="shared" si="295"/>
        <v>64.041082026702583</v>
      </c>
      <c r="K1594" s="13">
        <f t="shared" si="296"/>
        <v>16.722814938969876</v>
      </c>
      <c r="L1594" s="13">
        <f t="shared" si="297"/>
        <v>2.5664601482818312E-2</v>
      </c>
      <c r="M1594" s="13">
        <f t="shared" si="302"/>
        <v>1.8032016112320226</v>
      </c>
      <c r="N1594" s="13">
        <f t="shared" si="298"/>
        <v>9.4517643859756181E-2</v>
      </c>
      <c r="O1594" s="13">
        <f t="shared" si="299"/>
        <v>9.774958304189138E-2</v>
      </c>
      <c r="Q1594">
        <v>15.995663147257989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45.394190251435191</v>
      </c>
      <c r="G1595" s="13">
        <f t="shared" si="293"/>
        <v>0</v>
      </c>
      <c r="H1595" s="13">
        <f t="shared" si="294"/>
        <v>45.394190251435191</v>
      </c>
      <c r="I1595" s="16">
        <f t="shared" si="301"/>
        <v>62.09134058892225</v>
      </c>
      <c r="J1595" s="13">
        <f t="shared" si="295"/>
        <v>52.540430794032652</v>
      </c>
      <c r="K1595" s="13">
        <f t="shared" si="296"/>
        <v>9.5509097948895985</v>
      </c>
      <c r="L1595" s="13">
        <f t="shared" si="297"/>
        <v>0</v>
      </c>
      <c r="M1595" s="13">
        <f t="shared" si="302"/>
        <v>1.7086839673722665</v>
      </c>
      <c r="N1595" s="13">
        <f t="shared" si="298"/>
        <v>8.9563353144201691E-2</v>
      </c>
      <c r="O1595" s="13">
        <f t="shared" si="299"/>
        <v>8.9563353144201691E-2</v>
      </c>
      <c r="Q1595">
        <v>15.08024074629107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2.1074463095986551</v>
      </c>
      <c r="G1596" s="13">
        <f t="shared" si="293"/>
        <v>0</v>
      </c>
      <c r="H1596" s="13">
        <f t="shared" si="294"/>
        <v>2.1074463095986551</v>
      </c>
      <c r="I1596" s="16">
        <f t="shared" si="301"/>
        <v>11.658356104488254</v>
      </c>
      <c r="J1596" s="13">
        <f t="shared" si="295"/>
        <v>11.614393729932145</v>
      </c>
      <c r="K1596" s="13">
        <f t="shared" si="296"/>
        <v>4.3962374556109296E-2</v>
      </c>
      <c r="L1596" s="13">
        <f t="shared" si="297"/>
        <v>0</v>
      </c>
      <c r="M1596" s="13">
        <f t="shared" si="302"/>
        <v>1.6191206142280647</v>
      </c>
      <c r="N1596" s="13">
        <f t="shared" si="298"/>
        <v>8.4868749355784839E-2</v>
      </c>
      <c r="O1596" s="13">
        <f t="shared" si="299"/>
        <v>8.4868749355784839E-2</v>
      </c>
      <c r="Q1596">
        <v>19.423947140570721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19.472659190658469</v>
      </c>
      <c r="G1597" s="13">
        <f t="shared" si="293"/>
        <v>0</v>
      </c>
      <c r="H1597" s="13">
        <f t="shared" si="294"/>
        <v>19.472659190658469</v>
      </c>
      <c r="I1597" s="16">
        <f t="shared" si="301"/>
        <v>19.516621565214578</v>
      </c>
      <c r="J1597" s="13">
        <f t="shared" si="295"/>
        <v>19.224292698301021</v>
      </c>
      <c r="K1597" s="13">
        <f t="shared" si="296"/>
        <v>0.29232886691355731</v>
      </c>
      <c r="L1597" s="13">
        <f t="shared" si="297"/>
        <v>0</v>
      </c>
      <c r="M1597" s="13">
        <f t="shared" si="302"/>
        <v>1.5342518648722798</v>
      </c>
      <c r="N1597" s="13">
        <f t="shared" si="298"/>
        <v>8.0420220596456427E-2</v>
      </c>
      <c r="O1597" s="13">
        <f t="shared" si="299"/>
        <v>8.0420220596456427E-2</v>
      </c>
      <c r="Q1597">
        <v>16.835225122905939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0.88666666699999996</v>
      </c>
      <c r="G1598" s="13">
        <f t="shared" si="293"/>
        <v>0</v>
      </c>
      <c r="H1598" s="13">
        <f t="shared" si="294"/>
        <v>0.88666666699999996</v>
      </c>
      <c r="I1598" s="16">
        <f t="shared" si="301"/>
        <v>1.1789955339135574</v>
      </c>
      <c r="J1598" s="13">
        <f t="shared" si="295"/>
        <v>1.1789530573704436</v>
      </c>
      <c r="K1598" s="13">
        <f t="shared" si="296"/>
        <v>4.2476543113734166E-5</v>
      </c>
      <c r="L1598" s="13">
        <f t="shared" si="297"/>
        <v>0</v>
      </c>
      <c r="M1598" s="13">
        <f t="shared" si="302"/>
        <v>1.4538316442758235</v>
      </c>
      <c r="N1598" s="13">
        <f t="shared" si="298"/>
        <v>7.6204868457177069E-2</v>
      </c>
      <c r="O1598" s="13">
        <f t="shared" si="299"/>
        <v>7.6204868457177069E-2</v>
      </c>
      <c r="Q1598">
        <v>19.94398438932825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0.88666666699999996</v>
      </c>
      <c r="G1599" s="13">
        <f t="shared" si="293"/>
        <v>0</v>
      </c>
      <c r="H1599" s="13">
        <f t="shared" si="294"/>
        <v>0.88666666699999996</v>
      </c>
      <c r="I1599" s="16">
        <f t="shared" si="301"/>
        <v>0.8867091435431137</v>
      </c>
      <c r="J1599" s="13">
        <f t="shared" si="295"/>
        <v>0.88670389928462001</v>
      </c>
      <c r="K1599" s="13">
        <f t="shared" si="296"/>
        <v>5.2442584936862602E-6</v>
      </c>
      <c r="L1599" s="13">
        <f t="shared" si="297"/>
        <v>0</v>
      </c>
      <c r="M1599" s="13">
        <f t="shared" si="302"/>
        <v>1.3776267758186465</v>
      </c>
      <c r="N1599" s="13">
        <f t="shared" si="298"/>
        <v>7.2210470619270398E-2</v>
      </c>
      <c r="O1599" s="13">
        <f t="shared" si="299"/>
        <v>7.2210470619270398E-2</v>
      </c>
      <c r="Q1599">
        <v>28.82898041968917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3.7241250760944258</v>
      </c>
      <c r="G1600" s="13">
        <f t="shared" si="293"/>
        <v>0</v>
      </c>
      <c r="H1600" s="13">
        <f t="shared" si="294"/>
        <v>3.7241250760944258</v>
      </c>
      <c r="I1600" s="16">
        <f t="shared" si="301"/>
        <v>3.7241303203529195</v>
      </c>
      <c r="J1600" s="13">
        <f t="shared" si="295"/>
        <v>3.7238042596771361</v>
      </c>
      <c r="K1600" s="13">
        <f t="shared" si="296"/>
        <v>3.2606067578333509E-4</v>
      </c>
      <c r="L1600" s="13">
        <f t="shared" si="297"/>
        <v>0</v>
      </c>
      <c r="M1600" s="13">
        <f t="shared" si="302"/>
        <v>1.3054163051993761</v>
      </c>
      <c r="N1600" s="13">
        <f t="shared" si="298"/>
        <v>6.8425445416085071E-2</v>
      </c>
      <c r="O1600" s="13">
        <f t="shared" si="299"/>
        <v>6.8425445416085071E-2</v>
      </c>
      <c r="Q1600">
        <v>30.135642193548382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0.88666666699999996</v>
      </c>
      <c r="G1601" s="13">
        <f t="shared" si="293"/>
        <v>0</v>
      </c>
      <c r="H1601" s="13">
        <f t="shared" si="294"/>
        <v>0.88666666699999996</v>
      </c>
      <c r="I1601" s="16">
        <f t="shared" si="301"/>
        <v>0.8869927276757833</v>
      </c>
      <c r="J1601" s="13">
        <f t="shared" si="295"/>
        <v>0.88698778181520421</v>
      </c>
      <c r="K1601" s="13">
        <f t="shared" si="296"/>
        <v>4.9458605790864141E-6</v>
      </c>
      <c r="L1601" s="13">
        <f t="shared" si="297"/>
        <v>0</v>
      </c>
      <c r="M1601" s="13">
        <f t="shared" si="302"/>
        <v>1.236990859783291</v>
      </c>
      <c r="N1601" s="13">
        <f t="shared" si="298"/>
        <v>6.4838818252212965E-2</v>
      </c>
      <c r="O1601" s="13">
        <f t="shared" si="299"/>
        <v>6.4838818252212965E-2</v>
      </c>
      <c r="Q1601">
        <v>29.271279042096602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3.5557961434764001</v>
      </c>
      <c r="G1602" s="13">
        <f t="shared" si="293"/>
        <v>0</v>
      </c>
      <c r="H1602" s="13">
        <f t="shared" si="294"/>
        <v>3.5557961434764001</v>
      </c>
      <c r="I1602" s="16">
        <f t="shared" si="301"/>
        <v>3.5558010893369794</v>
      </c>
      <c r="J1602" s="13">
        <f t="shared" si="295"/>
        <v>3.5554637634693798</v>
      </c>
      <c r="K1602" s="13">
        <f t="shared" si="296"/>
        <v>3.373258675996027E-4</v>
      </c>
      <c r="L1602" s="13">
        <f t="shared" si="297"/>
        <v>0</v>
      </c>
      <c r="M1602" s="13">
        <f t="shared" si="302"/>
        <v>1.172152041531078</v>
      </c>
      <c r="N1602" s="13">
        <f t="shared" si="298"/>
        <v>6.1440189782896691E-2</v>
      </c>
      <c r="O1602" s="13">
        <f t="shared" si="299"/>
        <v>6.1440189782896691E-2</v>
      </c>
      <c r="Q1602">
        <v>28.84682257146919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8.0817738100576531</v>
      </c>
      <c r="G1603" s="13">
        <f t="shared" si="293"/>
        <v>0</v>
      </c>
      <c r="H1603" s="13">
        <f t="shared" si="294"/>
        <v>8.0817738100576531</v>
      </c>
      <c r="I1603" s="16">
        <f t="shared" si="301"/>
        <v>8.0821111359252527</v>
      </c>
      <c r="J1603" s="13">
        <f t="shared" si="295"/>
        <v>8.0771587592610299</v>
      </c>
      <c r="K1603" s="13">
        <f t="shared" si="296"/>
        <v>4.9523766642227685E-3</v>
      </c>
      <c r="L1603" s="13">
        <f t="shared" si="297"/>
        <v>0</v>
      </c>
      <c r="M1603" s="13">
        <f t="shared" si="302"/>
        <v>1.1107118517481813</v>
      </c>
      <c r="N1603" s="13">
        <f t="shared" si="298"/>
        <v>5.821970576136349E-2</v>
      </c>
      <c r="O1603" s="13">
        <f t="shared" si="299"/>
        <v>5.821970576136349E-2</v>
      </c>
      <c r="Q1603">
        <v>27.197905858858402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18.129796166170379</v>
      </c>
      <c r="G1604" s="13">
        <f t="shared" si="293"/>
        <v>0</v>
      </c>
      <c r="H1604" s="13">
        <f t="shared" si="294"/>
        <v>18.129796166170379</v>
      </c>
      <c r="I1604" s="16">
        <f t="shared" si="301"/>
        <v>18.1347485428346</v>
      </c>
      <c r="J1604" s="13">
        <f t="shared" si="295"/>
        <v>17.985858535718194</v>
      </c>
      <c r="K1604" s="13">
        <f t="shared" si="296"/>
        <v>0.14889000711640676</v>
      </c>
      <c r="L1604" s="13">
        <f t="shared" si="297"/>
        <v>0</v>
      </c>
      <c r="M1604" s="13">
        <f t="shared" si="302"/>
        <v>1.0524921459868177</v>
      </c>
      <c r="N1604" s="13">
        <f t="shared" si="298"/>
        <v>5.5168028466658421E-2</v>
      </c>
      <c r="O1604" s="13">
        <f t="shared" si="299"/>
        <v>5.5168028466658421E-2</v>
      </c>
      <c r="Q1604">
        <v>20.121653468777371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16.557297327621079</v>
      </c>
      <c r="G1605" s="13">
        <f t="shared" si="293"/>
        <v>0</v>
      </c>
      <c r="H1605" s="13">
        <f t="shared" si="294"/>
        <v>16.557297327621079</v>
      </c>
      <c r="I1605" s="16">
        <f t="shared" si="301"/>
        <v>16.706187334737486</v>
      </c>
      <c r="J1605" s="13">
        <f t="shared" si="295"/>
        <v>16.524442776185904</v>
      </c>
      <c r="K1605" s="13">
        <f t="shared" si="296"/>
        <v>0.181744558551582</v>
      </c>
      <c r="L1605" s="13">
        <f t="shared" si="297"/>
        <v>0</v>
      </c>
      <c r="M1605" s="13">
        <f t="shared" si="302"/>
        <v>0.99732411752015926</v>
      </c>
      <c r="N1605" s="13">
        <f t="shared" si="298"/>
        <v>5.2276309629132621E-2</v>
      </c>
      <c r="O1605" s="13">
        <f t="shared" si="299"/>
        <v>5.2276309629132621E-2</v>
      </c>
      <c r="Q1605">
        <v>16.9422014704868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38.010398376248837</v>
      </c>
      <c r="G1606" s="13">
        <f t="shared" ref="G1606:G1669" si="304">IF((F1606-$J$2)&gt;0,$I$2*(F1606-$J$2),0)</f>
        <v>0</v>
      </c>
      <c r="H1606" s="13">
        <f t="shared" ref="H1606:H1669" si="305">F1606-G1606</f>
        <v>38.010398376248837</v>
      </c>
      <c r="I1606" s="16">
        <f t="shared" si="301"/>
        <v>38.192142934800415</v>
      </c>
      <c r="J1606" s="13">
        <f t="shared" ref="J1606:J1669" si="306">I1606/SQRT(1+(I1606/($K$2*(300+(25*Q1606)+0.05*(Q1606)^3)))^2)</f>
        <v>35.482823315671531</v>
      </c>
      <c r="K1606" s="13">
        <f t="shared" ref="K1606:K1669" si="307">I1606-J1606</f>
        <v>2.709319619128884</v>
      </c>
      <c r="L1606" s="13">
        <f t="shared" ref="L1606:L1669" si="308">IF(K1606&gt;$N$2,(K1606-$N$2)/$L$2,0)</f>
        <v>0</v>
      </c>
      <c r="M1606" s="13">
        <f t="shared" si="302"/>
        <v>0.9450478078910266</v>
      </c>
      <c r="N1606" s="13">
        <f t="shared" ref="N1606:N1669" si="309">$M$2*M1606</f>
        <v>4.9536164775084497E-2</v>
      </c>
      <c r="O1606" s="13">
        <f t="shared" ref="O1606:O1669" si="310">N1606+G1606</f>
        <v>4.9536164775084497E-2</v>
      </c>
      <c r="Q1606">
        <v>14.68481222258065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22.343026237922778</v>
      </c>
      <c r="G1607" s="13">
        <f t="shared" si="304"/>
        <v>0</v>
      </c>
      <c r="H1607" s="13">
        <f t="shared" si="305"/>
        <v>22.343026237922778</v>
      </c>
      <c r="I1607" s="16">
        <f t="shared" ref="I1607:I1670" si="312">H1607+K1606-L1606</f>
        <v>25.052345857051662</v>
      </c>
      <c r="J1607" s="13">
        <f t="shared" si="306"/>
        <v>24.344644282844833</v>
      </c>
      <c r="K1607" s="13">
        <f t="shared" si="307"/>
        <v>0.70770157420682978</v>
      </c>
      <c r="L1607" s="13">
        <f t="shared" si="308"/>
        <v>0</v>
      </c>
      <c r="M1607" s="13">
        <f t="shared" ref="M1607:M1670" si="313">L1607+M1606-N1606</f>
        <v>0.89551164311594211</v>
      </c>
      <c r="N1607" s="13">
        <f t="shared" si="309"/>
        <v>4.6939648916166941E-2</v>
      </c>
      <c r="O1607" s="13">
        <f t="shared" si="310"/>
        <v>4.6939648916166941E-2</v>
      </c>
      <c r="Q1607">
        <v>15.72753531344981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44.945840319055769</v>
      </c>
      <c r="G1608" s="13">
        <f t="shared" si="304"/>
        <v>0</v>
      </c>
      <c r="H1608" s="13">
        <f t="shared" si="305"/>
        <v>44.945840319055769</v>
      </c>
      <c r="I1608" s="16">
        <f t="shared" si="312"/>
        <v>45.653541893262599</v>
      </c>
      <c r="J1608" s="13">
        <f t="shared" si="306"/>
        <v>41.749190329368297</v>
      </c>
      <c r="K1608" s="13">
        <f t="shared" si="307"/>
        <v>3.904351563894302</v>
      </c>
      <c r="L1608" s="13">
        <f t="shared" si="308"/>
        <v>0</v>
      </c>
      <c r="M1608" s="13">
        <f t="shared" si="313"/>
        <v>0.84857199419977514</v>
      </c>
      <c r="N1608" s="13">
        <f t="shared" si="309"/>
        <v>4.4479233513072348E-2</v>
      </c>
      <c r="O1608" s="13">
        <f t="shared" si="310"/>
        <v>4.4479233513072348E-2</v>
      </c>
      <c r="Q1608">
        <v>15.73112490462135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14.482376192103731</v>
      </c>
      <c r="G1609" s="13">
        <f t="shared" si="304"/>
        <v>0</v>
      </c>
      <c r="H1609" s="13">
        <f t="shared" si="305"/>
        <v>14.482376192103731</v>
      </c>
      <c r="I1609" s="16">
        <f t="shared" si="312"/>
        <v>18.386727755998031</v>
      </c>
      <c r="J1609" s="13">
        <f t="shared" si="306"/>
        <v>18.202967131396623</v>
      </c>
      <c r="K1609" s="13">
        <f t="shared" si="307"/>
        <v>0.1837606246014083</v>
      </c>
      <c r="L1609" s="13">
        <f t="shared" si="308"/>
        <v>0</v>
      </c>
      <c r="M1609" s="13">
        <f t="shared" si="313"/>
        <v>0.80409276068670277</v>
      </c>
      <c r="N1609" s="13">
        <f t="shared" si="309"/>
        <v>4.2147784646702324E-2</v>
      </c>
      <c r="O1609" s="13">
        <f t="shared" si="310"/>
        <v>4.2147784646702324E-2</v>
      </c>
      <c r="Q1609">
        <v>18.909248444974171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6.6869933402116164</v>
      </c>
      <c r="G1610" s="13">
        <f t="shared" si="304"/>
        <v>0</v>
      </c>
      <c r="H1610" s="13">
        <f t="shared" si="305"/>
        <v>6.6869933402116164</v>
      </c>
      <c r="I1610" s="16">
        <f t="shared" si="312"/>
        <v>6.8707539648130247</v>
      </c>
      <c r="J1610" s="13">
        <f t="shared" si="306"/>
        <v>6.867961545988206</v>
      </c>
      <c r="K1610" s="13">
        <f t="shared" si="307"/>
        <v>2.792418824818732E-3</v>
      </c>
      <c r="L1610" s="13">
        <f t="shared" si="308"/>
        <v>0</v>
      </c>
      <c r="M1610" s="13">
        <f t="shared" si="313"/>
        <v>0.76194497604000044</v>
      </c>
      <c r="N1610" s="13">
        <f t="shared" si="309"/>
        <v>3.9938542333529767E-2</v>
      </c>
      <c r="O1610" s="13">
        <f t="shared" si="310"/>
        <v>3.9938542333529767E-2</v>
      </c>
      <c r="Q1610">
        <v>27.828659725933591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0.88666666699999996</v>
      </c>
      <c r="G1611" s="13">
        <f t="shared" si="304"/>
        <v>0</v>
      </c>
      <c r="H1611" s="13">
        <f t="shared" si="305"/>
        <v>0.88666666699999996</v>
      </c>
      <c r="I1611" s="16">
        <f t="shared" si="312"/>
        <v>0.8894590858248187</v>
      </c>
      <c r="J1611" s="13">
        <f t="shared" si="306"/>
        <v>0.88945346969499683</v>
      </c>
      <c r="K1611" s="13">
        <f t="shared" si="307"/>
        <v>5.6161298218615485E-6</v>
      </c>
      <c r="L1611" s="13">
        <f t="shared" si="308"/>
        <v>0</v>
      </c>
      <c r="M1611" s="13">
        <f t="shared" si="313"/>
        <v>0.72200643370647066</v>
      </c>
      <c r="N1611" s="13">
        <f t="shared" si="309"/>
        <v>3.7845100925178767E-2</v>
      </c>
      <c r="O1611" s="13">
        <f t="shared" si="310"/>
        <v>3.7845100925178767E-2</v>
      </c>
      <c r="Q1611">
        <v>28.390946633851041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2.6519504382746302</v>
      </c>
      <c r="G1612" s="13">
        <f t="shared" si="304"/>
        <v>0</v>
      </c>
      <c r="H1612" s="13">
        <f t="shared" si="305"/>
        <v>2.6519504382746302</v>
      </c>
      <c r="I1612" s="16">
        <f t="shared" si="312"/>
        <v>2.6519560544044518</v>
      </c>
      <c r="J1612" s="13">
        <f t="shared" si="306"/>
        <v>2.6518420915556709</v>
      </c>
      <c r="K1612" s="13">
        <f t="shared" si="307"/>
        <v>1.1396284878095742E-4</v>
      </c>
      <c r="L1612" s="13">
        <f t="shared" si="308"/>
        <v>0</v>
      </c>
      <c r="M1612" s="13">
        <f t="shared" si="313"/>
        <v>0.68416133278129188</v>
      </c>
      <c r="N1612" s="13">
        <f t="shared" si="309"/>
        <v>3.5861390535391231E-2</v>
      </c>
      <c r="O1612" s="13">
        <f t="shared" si="310"/>
        <v>3.5861390535391231E-2</v>
      </c>
      <c r="Q1612">
        <v>30.381335193548381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3.585424436531456</v>
      </c>
      <c r="G1613" s="13">
        <f t="shared" si="304"/>
        <v>0</v>
      </c>
      <c r="H1613" s="13">
        <f t="shared" si="305"/>
        <v>3.585424436531456</v>
      </c>
      <c r="I1613" s="16">
        <f t="shared" si="312"/>
        <v>3.585538399380237</v>
      </c>
      <c r="J1613" s="13">
        <f t="shared" si="306"/>
        <v>3.5852525112058777</v>
      </c>
      <c r="K1613" s="13">
        <f t="shared" si="307"/>
        <v>2.8588817435926117E-4</v>
      </c>
      <c r="L1613" s="13">
        <f t="shared" si="308"/>
        <v>0</v>
      </c>
      <c r="M1613" s="13">
        <f t="shared" si="313"/>
        <v>0.6482999422459006</v>
      </c>
      <c r="N1613" s="13">
        <f t="shared" si="309"/>
        <v>3.398165944052832E-2</v>
      </c>
      <c r="O1613" s="13">
        <f t="shared" si="310"/>
        <v>3.398165944052832E-2</v>
      </c>
      <c r="Q1613">
        <v>30.26882675891267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0.88666666699999996</v>
      </c>
      <c r="G1614" s="13">
        <f t="shared" si="304"/>
        <v>0</v>
      </c>
      <c r="H1614" s="13">
        <f t="shared" si="305"/>
        <v>0.88666666699999996</v>
      </c>
      <c r="I1614" s="16">
        <f t="shared" si="312"/>
        <v>0.88695255517435923</v>
      </c>
      <c r="J1614" s="13">
        <f t="shared" si="306"/>
        <v>0.88694702425502747</v>
      </c>
      <c r="K1614" s="13">
        <f t="shared" si="307"/>
        <v>5.5309193317532035E-6</v>
      </c>
      <c r="L1614" s="13">
        <f t="shared" si="308"/>
        <v>0</v>
      </c>
      <c r="M1614" s="13">
        <f t="shared" si="313"/>
        <v>0.61431828280537226</v>
      </c>
      <c r="N1614" s="13">
        <f t="shared" si="309"/>
        <v>3.2200457402577112E-2</v>
      </c>
      <c r="O1614" s="13">
        <f t="shared" si="310"/>
        <v>3.2200457402577112E-2</v>
      </c>
      <c r="Q1614">
        <v>28.44132035192461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0.88666666699999996</v>
      </c>
      <c r="G1615" s="13">
        <f t="shared" si="304"/>
        <v>0</v>
      </c>
      <c r="H1615" s="13">
        <f t="shared" si="305"/>
        <v>0.88666666699999996</v>
      </c>
      <c r="I1615" s="16">
        <f t="shared" si="312"/>
        <v>0.88667219791933172</v>
      </c>
      <c r="J1615" s="13">
        <f t="shared" si="306"/>
        <v>0.8866619273963201</v>
      </c>
      <c r="K1615" s="13">
        <f t="shared" si="307"/>
        <v>1.0270523011612909E-5</v>
      </c>
      <c r="L1615" s="13">
        <f t="shared" si="308"/>
        <v>0</v>
      </c>
      <c r="M1615" s="13">
        <f t="shared" si="313"/>
        <v>0.58211782540279511</v>
      </c>
      <c r="N1615" s="13">
        <f t="shared" si="309"/>
        <v>3.0512619866308172E-2</v>
      </c>
      <c r="O1615" s="13">
        <f t="shared" si="310"/>
        <v>3.0512619866308172E-2</v>
      </c>
      <c r="Q1615">
        <v>23.947251144403811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41.192856067487263</v>
      </c>
      <c r="G1616" s="13">
        <f t="shared" si="304"/>
        <v>0</v>
      </c>
      <c r="H1616" s="13">
        <f t="shared" si="305"/>
        <v>41.192856067487263</v>
      </c>
      <c r="I1616" s="16">
        <f t="shared" si="312"/>
        <v>41.192866338010276</v>
      </c>
      <c r="J1616" s="13">
        <f t="shared" si="306"/>
        <v>38.61525959514627</v>
      </c>
      <c r="K1616" s="13">
        <f t="shared" si="307"/>
        <v>2.5776067428640062</v>
      </c>
      <c r="L1616" s="13">
        <f t="shared" si="308"/>
        <v>0</v>
      </c>
      <c r="M1616" s="13">
        <f t="shared" si="313"/>
        <v>0.55160520553648695</v>
      </c>
      <c r="N1616" s="13">
        <f t="shared" si="309"/>
        <v>2.8913252984763861E-2</v>
      </c>
      <c r="O1616" s="13">
        <f t="shared" si="310"/>
        <v>2.8913252984763861E-2</v>
      </c>
      <c r="Q1616">
        <v>16.760436628960949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2.2132815078666441</v>
      </c>
      <c r="G1617" s="13">
        <f t="shared" si="304"/>
        <v>0</v>
      </c>
      <c r="H1617" s="13">
        <f t="shared" si="305"/>
        <v>2.2132815078666441</v>
      </c>
      <c r="I1617" s="16">
        <f t="shared" si="312"/>
        <v>4.7908882507306503</v>
      </c>
      <c r="J1617" s="13">
        <f t="shared" si="306"/>
        <v>4.7857787723442531</v>
      </c>
      <c r="K1617" s="13">
        <f t="shared" si="307"/>
        <v>5.1094783863971927E-3</v>
      </c>
      <c r="L1617" s="13">
        <f t="shared" si="308"/>
        <v>0</v>
      </c>
      <c r="M1617" s="13">
        <f t="shared" si="313"/>
        <v>0.52269195255172307</v>
      </c>
      <c r="N1617" s="13">
        <f t="shared" si="309"/>
        <v>2.7397719429659188E-2</v>
      </c>
      <c r="O1617" s="13">
        <f t="shared" si="310"/>
        <v>2.7397719429659188E-2</v>
      </c>
      <c r="Q1617">
        <v>15.79652913802194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85.465441291601692</v>
      </c>
      <c r="G1618" s="13">
        <f t="shared" si="304"/>
        <v>0.56668111012813283</v>
      </c>
      <c r="H1618" s="13">
        <f t="shared" si="305"/>
        <v>84.898760181473563</v>
      </c>
      <c r="I1618" s="16">
        <f t="shared" si="312"/>
        <v>84.903869659859964</v>
      </c>
      <c r="J1618" s="13">
        <f t="shared" si="306"/>
        <v>61.508851117945987</v>
      </c>
      <c r="K1618" s="13">
        <f t="shared" si="307"/>
        <v>23.395018541913977</v>
      </c>
      <c r="L1618" s="13">
        <f t="shared" si="308"/>
        <v>0.29777139948326775</v>
      </c>
      <c r="M1618" s="13">
        <f t="shared" si="313"/>
        <v>0.79306563260533169</v>
      </c>
      <c r="N1618" s="13">
        <f t="shared" si="309"/>
        <v>4.1569780413399295E-2</v>
      </c>
      <c r="O1618" s="13">
        <f t="shared" si="310"/>
        <v>0.60825089054153214</v>
      </c>
      <c r="Q1618">
        <v>13.640283222580649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33.802399955548573</v>
      </c>
      <c r="G1619" s="13">
        <f t="shared" si="304"/>
        <v>0</v>
      </c>
      <c r="H1619" s="13">
        <f t="shared" si="305"/>
        <v>33.802399955548573</v>
      </c>
      <c r="I1619" s="16">
        <f t="shared" si="312"/>
        <v>56.899647097979283</v>
      </c>
      <c r="J1619" s="13">
        <f t="shared" si="306"/>
        <v>47.601044107645706</v>
      </c>
      <c r="K1619" s="13">
        <f t="shared" si="307"/>
        <v>9.2986029903335776</v>
      </c>
      <c r="L1619" s="13">
        <f t="shared" si="308"/>
        <v>0</v>
      </c>
      <c r="M1619" s="13">
        <f t="shared" si="313"/>
        <v>0.75149585219193238</v>
      </c>
      <c r="N1619" s="13">
        <f t="shared" si="309"/>
        <v>3.9390835099703932E-2</v>
      </c>
      <c r="O1619" s="13">
        <f t="shared" si="310"/>
        <v>3.9390835099703932E-2</v>
      </c>
      <c r="Q1619">
        <v>13.253440310379229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21.046843085068669</v>
      </c>
      <c r="G1620" s="13">
        <f t="shared" si="304"/>
        <v>0</v>
      </c>
      <c r="H1620" s="13">
        <f t="shared" si="305"/>
        <v>21.046843085068669</v>
      </c>
      <c r="I1620" s="16">
        <f t="shared" si="312"/>
        <v>30.345446075402247</v>
      </c>
      <c r="J1620" s="13">
        <f t="shared" si="306"/>
        <v>29.435135472535755</v>
      </c>
      <c r="K1620" s="13">
        <f t="shared" si="307"/>
        <v>0.91031060286649179</v>
      </c>
      <c r="L1620" s="13">
        <f t="shared" si="308"/>
        <v>0</v>
      </c>
      <c r="M1620" s="13">
        <f t="shared" si="313"/>
        <v>0.7121050170922284</v>
      </c>
      <c r="N1620" s="13">
        <f t="shared" si="309"/>
        <v>3.7326102626029839E-2</v>
      </c>
      <c r="O1620" s="13">
        <f t="shared" si="310"/>
        <v>3.7326102626029839E-2</v>
      </c>
      <c r="Q1620">
        <v>18.005697877784371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1.6162812976440879</v>
      </c>
      <c r="G1621" s="13">
        <f t="shared" si="304"/>
        <v>0</v>
      </c>
      <c r="H1621" s="13">
        <f t="shared" si="305"/>
        <v>1.6162812976440879</v>
      </c>
      <c r="I1621" s="16">
        <f t="shared" si="312"/>
        <v>2.5265919005105797</v>
      </c>
      <c r="J1621" s="13">
        <f t="shared" si="306"/>
        <v>2.5262448505777395</v>
      </c>
      <c r="K1621" s="13">
        <f t="shared" si="307"/>
        <v>3.4704993284018215E-4</v>
      </c>
      <c r="L1621" s="13">
        <f t="shared" si="308"/>
        <v>0</v>
      </c>
      <c r="M1621" s="13">
        <f t="shared" si="313"/>
        <v>0.67477891446619853</v>
      </c>
      <c r="N1621" s="13">
        <f t="shared" si="309"/>
        <v>3.5369596347029041E-2</v>
      </c>
      <c r="O1621" s="13">
        <f t="shared" si="310"/>
        <v>3.5369596347029041E-2</v>
      </c>
      <c r="Q1621">
        <v>21.257282674838049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1.578405851028071</v>
      </c>
      <c r="G1622" s="13">
        <f t="shared" si="304"/>
        <v>0</v>
      </c>
      <c r="H1622" s="13">
        <f t="shared" si="305"/>
        <v>1.578405851028071</v>
      </c>
      <c r="I1622" s="16">
        <f t="shared" si="312"/>
        <v>1.5787529009609111</v>
      </c>
      <c r="J1622" s="13">
        <f t="shared" si="306"/>
        <v>1.5786664292745314</v>
      </c>
      <c r="K1622" s="13">
        <f t="shared" si="307"/>
        <v>8.6471686379763213E-5</v>
      </c>
      <c r="L1622" s="13">
        <f t="shared" si="308"/>
        <v>0</v>
      </c>
      <c r="M1622" s="13">
        <f t="shared" si="313"/>
        <v>0.63940931811916946</v>
      </c>
      <c r="N1622" s="13">
        <f t="shared" si="309"/>
        <v>3.3515643416769783E-2</v>
      </c>
      <c r="O1622" s="13">
        <f t="shared" si="310"/>
        <v>3.3515643416769783E-2</v>
      </c>
      <c r="Q1622">
        <v>21.109333069080829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0.88666666699999996</v>
      </c>
      <c r="G1623" s="13">
        <f t="shared" si="304"/>
        <v>0</v>
      </c>
      <c r="H1623" s="13">
        <f t="shared" si="305"/>
        <v>0.88666666699999996</v>
      </c>
      <c r="I1623" s="16">
        <f t="shared" si="312"/>
        <v>0.88675313868637973</v>
      </c>
      <c r="J1623" s="13">
        <f t="shared" si="306"/>
        <v>0.88674638563082164</v>
      </c>
      <c r="K1623" s="13">
        <f t="shared" si="307"/>
        <v>6.7530555580841423E-6</v>
      </c>
      <c r="L1623" s="13">
        <f t="shared" si="308"/>
        <v>0</v>
      </c>
      <c r="M1623" s="13">
        <f t="shared" si="313"/>
        <v>0.60589367470239963</v>
      </c>
      <c r="N1623" s="13">
        <f t="shared" si="309"/>
        <v>3.1758868340447374E-2</v>
      </c>
      <c r="O1623" s="13">
        <f t="shared" si="310"/>
        <v>3.1758868340447374E-2</v>
      </c>
      <c r="Q1623">
        <v>26.971795101224579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6.2277874479567279</v>
      </c>
      <c r="G1624" s="13">
        <f t="shared" si="304"/>
        <v>0</v>
      </c>
      <c r="H1624" s="13">
        <f t="shared" si="305"/>
        <v>6.2277874479567279</v>
      </c>
      <c r="I1624" s="16">
        <f t="shared" si="312"/>
        <v>6.2277942010122862</v>
      </c>
      <c r="J1624" s="13">
        <f t="shared" si="306"/>
        <v>6.2259897878913444</v>
      </c>
      <c r="K1624" s="13">
        <f t="shared" si="307"/>
        <v>1.8044131209418168E-3</v>
      </c>
      <c r="L1624" s="13">
        <f t="shared" si="308"/>
        <v>0</v>
      </c>
      <c r="M1624" s="13">
        <f t="shared" si="313"/>
        <v>0.57413480636195224</v>
      </c>
      <c r="N1624" s="13">
        <f t="shared" si="309"/>
        <v>3.0094177388257974E-2</v>
      </c>
      <c r="O1624" s="13">
        <f t="shared" si="310"/>
        <v>3.0094177388257974E-2</v>
      </c>
      <c r="Q1624">
        <v>28.877162193548379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0.88666666699999996</v>
      </c>
      <c r="G1625" s="13">
        <f t="shared" si="304"/>
        <v>0</v>
      </c>
      <c r="H1625" s="13">
        <f t="shared" si="305"/>
        <v>0.88666666699999996</v>
      </c>
      <c r="I1625" s="16">
        <f t="shared" si="312"/>
        <v>0.88847108012094178</v>
      </c>
      <c r="J1625" s="13">
        <f t="shared" si="306"/>
        <v>0.88846490053762306</v>
      </c>
      <c r="K1625" s="13">
        <f t="shared" si="307"/>
        <v>6.1795833187217042E-6</v>
      </c>
      <c r="L1625" s="13">
        <f t="shared" si="308"/>
        <v>0</v>
      </c>
      <c r="M1625" s="13">
        <f t="shared" si="313"/>
        <v>0.54404062897369432</v>
      </c>
      <c r="N1625" s="13">
        <f t="shared" si="309"/>
        <v>2.8516743826243654E-2</v>
      </c>
      <c r="O1625" s="13">
        <f t="shared" si="310"/>
        <v>2.8516743826243654E-2</v>
      </c>
      <c r="Q1625">
        <v>27.663045727902009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4.4325287224780139</v>
      </c>
      <c r="G1626" s="13">
        <f t="shared" si="304"/>
        <v>0</v>
      </c>
      <c r="H1626" s="13">
        <f t="shared" si="305"/>
        <v>4.4325287224780139</v>
      </c>
      <c r="I1626" s="16">
        <f t="shared" si="312"/>
        <v>4.4325349020613327</v>
      </c>
      <c r="J1626" s="13">
        <f t="shared" si="306"/>
        <v>4.4318088926293822</v>
      </c>
      <c r="K1626" s="13">
        <f t="shared" si="307"/>
        <v>7.2600943195055834E-4</v>
      </c>
      <c r="L1626" s="13">
        <f t="shared" si="308"/>
        <v>0</v>
      </c>
      <c r="M1626" s="13">
        <f t="shared" si="313"/>
        <v>0.51552388514745062</v>
      </c>
      <c r="N1626" s="13">
        <f t="shared" si="309"/>
        <v>2.7021993921285861E-2</v>
      </c>
      <c r="O1626" s="13">
        <f t="shared" si="310"/>
        <v>2.7021993921285861E-2</v>
      </c>
      <c r="Q1626">
        <v>28.0680060187969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0.88666666699999996</v>
      </c>
      <c r="G1627" s="13">
        <f t="shared" si="304"/>
        <v>0</v>
      </c>
      <c r="H1627" s="13">
        <f t="shared" si="305"/>
        <v>0.88666666699999996</v>
      </c>
      <c r="I1627" s="16">
        <f t="shared" si="312"/>
        <v>0.88739267643195052</v>
      </c>
      <c r="J1627" s="13">
        <f t="shared" si="306"/>
        <v>0.88738557185526978</v>
      </c>
      <c r="K1627" s="13">
        <f t="shared" si="307"/>
        <v>7.1045766807387167E-6</v>
      </c>
      <c r="L1627" s="13">
        <f t="shared" si="308"/>
        <v>0</v>
      </c>
      <c r="M1627" s="13">
        <f t="shared" si="313"/>
        <v>0.48850189122616477</v>
      </c>
      <c r="N1627" s="13">
        <f t="shared" si="309"/>
        <v>2.5605593679669199E-2</v>
      </c>
      <c r="O1627" s="13">
        <f t="shared" si="310"/>
        <v>2.5605593679669199E-2</v>
      </c>
      <c r="Q1627">
        <v>26.618167944945839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14.880741370681299</v>
      </c>
      <c r="G1628" s="13">
        <f t="shared" si="304"/>
        <v>0</v>
      </c>
      <c r="H1628" s="13">
        <f t="shared" si="305"/>
        <v>14.880741370681299</v>
      </c>
      <c r="I1628" s="16">
        <f t="shared" si="312"/>
        <v>14.880748475257981</v>
      </c>
      <c r="J1628" s="13">
        <f t="shared" si="306"/>
        <v>14.791633271324812</v>
      </c>
      <c r="K1628" s="13">
        <f t="shared" si="307"/>
        <v>8.911520393316863E-2</v>
      </c>
      <c r="L1628" s="13">
        <f t="shared" si="308"/>
        <v>0</v>
      </c>
      <c r="M1628" s="13">
        <f t="shared" si="313"/>
        <v>0.46289629754649558</v>
      </c>
      <c r="N1628" s="13">
        <f t="shared" si="309"/>
        <v>2.4263436280764134E-2</v>
      </c>
      <c r="O1628" s="13">
        <f t="shared" si="310"/>
        <v>2.4263436280764134E-2</v>
      </c>
      <c r="Q1628">
        <v>19.580619664411991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5.1482213551985154</v>
      </c>
      <c r="G1629" s="13">
        <f t="shared" si="304"/>
        <v>0</v>
      </c>
      <c r="H1629" s="13">
        <f t="shared" si="305"/>
        <v>5.1482213551985154</v>
      </c>
      <c r="I1629" s="16">
        <f t="shared" si="312"/>
        <v>5.2373365591316841</v>
      </c>
      <c r="J1629" s="13">
        <f t="shared" si="306"/>
        <v>5.2325878229055132</v>
      </c>
      <c r="K1629" s="13">
        <f t="shared" si="307"/>
        <v>4.748736226170891E-3</v>
      </c>
      <c r="L1629" s="13">
        <f t="shared" si="308"/>
        <v>0</v>
      </c>
      <c r="M1629" s="13">
        <f t="shared" si="313"/>
        <v>0.43863286126573142</v>
      </c>
      <c r="N1629" s="13">
        <f t="shared" si="309"/>
        <v>2.2991630169393006E-2</v>
      </c>
      <c r="O1629" s="13">
        <f t="shared" si="310"/>
        <v>2.2991630169393006E-2</v>
      </c>
      <c r="Q1629">
        <v>18.216847263653531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77.262633417752767</v>
      </c>
      <c r="G1630" s="13">
        <f t="shared" si="304"/>
        <v>0.40262495265115433</v>
      </c>
      <c r="H1630" s="13">
        <f t="shared" si="305"/>
        <v>76.860008465101615</v>
      </c>
      <c r="I1630" s="16">
        <f t="shared" si="312"/>
        <v>76.864757201327791</v>
      </c>
      <c r="J1630" s="13">
        <f t="shared" si="306"/>
        <v>56.480344559291012</v>
      </c>
      <c r="K1630" s="13">
        <f t="shared" si="307"/>
        <v>20.384412642036779</v>
      </c>
      <c r="L1630" s="13">
        <f t="shared" si="308"/>
        <v>0.17499242267036408</v>
      </c>
      <c r="M1630" s="13">
        <f t="shared" si="313"/>
        <v>0.59063365376670252</v>
      </c>
      <c r="N1630" s="13">
        <f t="shared" si="309"/>
        <v>3.0958990381649867E-2</v>
      </c>
      <c r="O1630" s="13">
        <f t="shared" si="310"/>
        <v>0.43358394303280418</v>
      </c>
      <c r="Q1630">
        <v>12.63239522258065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8.8401331337467806</v>
      </c>
      <c r="G1631" s="13">
        <f t="shared" si="304"/>
        <v>0</v>
      </c>
      <c r="H1631" s="13">
        <f t="shared" si="305"/>
        <v>8.8401331337467806</v>
      </c>
      <c r="I1631" s="16">
        <f t="shared" si="312"/>
        <v>29.049553353113197</v>
      </c>
      <c r="J1631" s="13">
        <f t="shared" si="306"/>
        <v>28.009788736098997</v>
      </c>
      <c r="K1631" s="13">
        <f t="shared" si="307"/>
        <v>1.0397646170141996</v>
      </c>
      <c r="L1631" s="13">
        <f t="shared" si="308"/>
        <v>0</v>
      </c>
      <c r="M1631" s="13">
        <f t="shared" si="313"/>
        <v>0.55967466338505267</v>
      </c>
      <c r="N1631" s="13">
        <f t="shared" si="309"/>
        <v>2.9336226288648022E-2</v>
      </c>
      <c r="O1631" s="13">
        <f t="shared" si="310"/>
        <v>2.9336226288648022E-2</v>
      </c>
      <c r="Q1631">
        <v>16.067579796744312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1.1850625571577831</v>
      </c>
      <c r="G1632" s="13">
        <f t="shared" si="304"/>
        <v>0</v>
      </c>
      <c r="H1632" s="13">
        <f t="shared" si="305"/>
        <v>1.1850625571577831</v>
      </c>
      <c r="I1632" s="16">
        <f t="shared" si="312"/>
        <v>2.2248271741719829</v>
      </c>
      <c r="J1632" s="13">
        <f t="shared" si="306"/>
        <v>2.2244416310163828</v>
      </c>
      <c r="K1632" s="13">
        <f t="shared" si="307"/>
        <v>3.8554315560013208E-4</v>
      </c>
      <c r="L1632" s="13">
        <f t="shared" si="308"/>
        <v>0</v>
      </c>
      <c r="M1632" s="13">
        <f t="shared" si="313"/>
        <v>0.5303384370964046</v>
      </c>
      <c r="N1632" s="13">
        <f t="shared" si="309"/>
        <v>2.7798521923662917E-2</v>
      </c>
      <c r="O1632" s="13">
        <f t="shared" si="310"/>
        <v>2.7798521923662917E-2</v>
      </c>
      <c r="Q1632">
        <v>17.818336778718461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19.413183307314171</v>
      </c>
      <c r="G1633" s="13">
        <f t="shared" si="304"/>
        <v>0</v>
      </c>
      <c r="H1633" s="13">
        <f t="shared" si="305"/>
        <v>19.413183307314171</v>
      </c>
      <c r="I1633" s="16">
        <f t="shared" si="312"/>
        <v>19.413568850469773</v>
      </c>
      <c r="J1633" s="13">
        <f t="shared" si="306"/>
        <v>19.185006307649275</v>
      </c>
      <c r="K1633" s="13">
        <f t="shared" si="307"/>
        <v>0.22856254282049804</v>
      </c>
      <c r="L1633" s="13">
        <f t="shared" si="308"/>
        <v>0</v>
      </c>
      <c r="M1633" s="13">
        <f t="shared" si="313"/>
        <v>0.50253991517274166</v>
      </c>
      <c r="N1633" s="13">
        <f t="shared" si="309"/>
        <v>2.6341418747488837E-2</v>
      </c>
      <c r="O1633" s="13">
        <f t="shared" si="310"/>
        <v>2.6341418747488837E-2</v>
      </c>
      <c r="Q1633">
        <v>18.5005254519216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0.88666666699999996</v>
      </c>
      <c r="G1634" s="13">
        <f t="shared" si="304"/>
        <v>0</v>
      </c>
      <c r="H1634" s="13">
        <f t="shared" si="305"/>
        <v>0.88666666699999996</v>
      </c>
      <c r="I1634" s="16">
        <f t="shared" si="312"/>
        <v>1.1152292098204981</v>
      </c>
      <c r="J1634" s="13">
        <f t="shared" si="306"/>
        <v>1.1152041852087036</v>
      </c>
      <c r="K1634" s="13">
        <f t="shared" si="307"/>
        <v>2.5024611794544072E-5</v>
      </c>
      <c r="L1634" s="13">
        <f t="shared" si="308"/>
        <v>0</v>
      </c>
      <c r="M1634" s="13">
        <f t="shared" si="313"/>
        <v>0.4761984964252528</v>
      </c>
      <c r="N1634" s="13">
        <f t="shared" si="309"/>
        <v>2.4960691922253378E-2</v>
      </c>
      <c r="O1634" s="13">
        <f t="shared" si="310"/>
        <v>2.4960691922253378E-2</v>
      </c>
      <c r="Q1634">
        <v>22.505842859157109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0.88666666699999996</v>
      </c>
      <c r="G1635" s="13">
        <f t="shared" si="304"/>
        <v>0</v>
      </c>
      <c r="H1635" s="13">
        <f t="shared" si="305"/>
        <v>0.88666666699999996</v>
      </c>
      <c r="I1635" s="16">
        <f t="shared" si="312"/>
        <v>0.88669169161179451</v>
      </c>
      <c r="J1635" s="13">
        <f t="shared" si="306"/>
        <v>0.88668430349291416</v>
      </c>
      <c r="K1635" s="13">
        <f t="shared" si="307"/>
        <v>7.3881188803470721E-6</v>
      </c>
      <c r="L1635" s="13">
        <f t="shared" si="308"/>
        <v>0</v>
      </c>
      <c r="M1635" s="13">
        <f t="shared" si="313"/>
        <v>0.45123780450299944</v>
      </c>
      <c r="N1635" s="13">
        <f t="shared" si="309"/>
        <v>2.3652338061595106E-2</v>
      </c>
      <c r="O1635" s="13">
        <f t="shared" si="310"/>
        <v>2.3652338061595106E-2</v>
      </c>
      <c r="Q1635">
        <v>26.316839435094511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0.88666666699999996</v>
      </c>
      <c r="G1636" s="13">
        <f t="shared" si="304"/>
        <v>0</v>
      </c>
      <c r="H1636" s="13">
        <f t="shared" si="305"/>
        <v>0.88666666699999996</v>
      </c>
      <c r="I1636" s="16">
        <f t="shared" si="312"/>
        <v>0.88667405511888031</v>
      </c>
      <c r="J1636" s="13">
        <f t="shared" si="306"/>
        <v>0.88667099218699819</v>
      </c>
      <c r="K1636" s="13">
        <f t="shared" si="307"/>
        <v>3.0629318821251417E-6</v>
      </c>
      <c r="L1636" s="13">
        <f t="shared" si="308"/>
        <v>0</v>
      </c>
      <c r="M1636" s="13">
        <f t="shared" si="313"/>
        <v>0.42758546644140433</v>
      </c>
      <c r="N1636" s="13">
        <f t="shared" si="309"/>
        <v>2.2412563622934874E-2</v>
      </c>
      <c r="O1636" s="13">
        <f t="shared" si="310"/>
        <v>2.2412563622934874E-2</v>
      </c>
      <c r="Q1636">
        <v>32.899845193548387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4.8430256544747463</v>
      </c>
      <c r="G1637" s="13">
        <f t="shared" si="304"/>
        <v>0</v>
      </c>
      <c r="H1637" s="13">
        <f t="shared" si="305"/>
        <v>4.8430256544747463</v>
      </c>
      <c r="I1637" s="16">
        <f t="shared" si="312"/>
        <v>4.8430287174066287</v>
      </c>
      <c r="J1637" s="13">
        <f t="shared" si="306"/>
        <v>4.8423025445127301</v>
      </c>
      <c r="K1637" s="13">
        <f t="shared" si="307"/>
        <v>7.2617289389853568E-4</v>
      </c>
      <c r="L1637" s="13">
        <f t="shared" si="308"/>
        <v>0</v>
      </c>
      <c r="M1637" s="13">
        <f t="shared" si="313"/>
        <v>0.40517290281846946</v>
      </c>
      <c r="N1637" s="13">
        <f t="shared" si="309"/>
        <v>2.1237773908184498E-2</v>
      </c>
      <c r="O1637" s="13">
        <f t="shared" si="310"/>
        <v>2.1237773908184498E-2</v>
      </c>
      <c r="Q1637">
        <v>30.04047402926097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0.88666666699999996</v>
      </c>
      <c r="G1638" s="13">
        <f t="shared" si="304"/>
        <v>0</v>
      </c>
      <c r="H1638" s="13">
        <f t="shared" si="305"/>
        <v>0.88666666699999996</v>
      </c>
      <c r="I1638" s="16">
        <f t="shared" si="312"/>
        <v>0.8873928398938985</v>
      </c>
      <c r="J1638" s="13">
        <f t="shared" si="306"/>
        <v>0.8873864095730295</v>
      </c>
      <c r="K1638" s="13">
        <f t="shared" si="307"/>
        <v>6.4303208689997504E-6</v>
      </c>
      <c r="L1638" s="13">
        <f t="shared" si="308"/>
        <v>0</v>
      </c>
      <c r="M1638" s="13">
        <f t="shared" si="313"/>
        <v>0.38393512891028497</v>
      </c>
      <c r="N1638" s="13">
        <f t="shared" si="309"/>
        <v>2.0124562641000515E-2</v>
      </c>
      <c r="O1638" s="13">
        <f t="shared" si="310"/>
        <v>2.0124562641000515E-2</v>
      </c>
      <c r="Q1638">
        <v>27.34512391673319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17.563221496616681</v>
      </c>
      <c r="G1639" s="13">
        <f t="shared" si="304"/>
        <v>0</v>
      </c>
      <c r="H1639" s="13">
        <f t="shared" si="305"/>
        <v>17.563221496616681</v>
      </c>
      <c r="I1639" s="16">
        <f t="shared" si="312"/>
        <v>17.56322792693755</v>
      </c>
      <c r="J1639" s="13">
        <f t="shared" si="306"/>
        <v>17.505458275436634</v>
      </c>
      <c r="K1639" s="13">
        <f t="shared" si="307"/>
        <v>5.7769651500915842E-2</v>
      </c>
      <c r="L1639" s="13">
        <f t="shared" si="308"/>
        <v>0</v>
      </c>
      <c r="M1639" s="13">
        <f t="shared" si="313"/>
        <v>0.36381056626928443</v>
      </c>
      <c r="N1639" s="13">
        <f t="shared" si="309"/>
        <v>1.9069702090362569E-2</v>
      </c>
      <c r="O1639" s="13">
        <f t="shared" si="310"/>
        <v>1.9069702090362569E-2</v>
      </c>
      <c r="Q1639">
        <v>26.236513550859978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51.846660581287487</v>
      </c>
      <c r="G1640" s="13">
        <f t="shared" si="304"/>
        <v>0</v>
      </c>
      <c r="H1640" s="13">
        <f t="shared" si="305"/>
        <v>51.846660581287487</v>
      </c>
      <c r="I1640" s="16">
        <f t="shared" si="312"/>
        <v>51.9044302327884</v>
      </c>
      <c r="J1640" s="13">
        <f t="shared" si="306"/>
        <v>47.506997751097146</v>
      </c>
      <c r="K1640" s="13">
        <f t="shared" si="307"/>
        <v>4.3974324816912542</v>
      </c>
      <c r="L1640" s="13">
        <f t="shared" si="308"/>
        <v>0</v>
      </c>
      <c r="M1640" s="13">
        <f t="shared" si="313"/>
        <v>0.34474086417892186</v>
      </c>
      <c r="N1640" s="13">
        <f t="shared" si="309"/>
        <v>1.8070133711839964E-2</v>
      </c>
      <c r="O1640" s="13">
        <f t="shared" si="310"/>
        <v>1.8070133711839964E-2</v>
      </c>
      <c r="Q1640">
        <v>17.632698374511151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86.758678694395527</v>
      </c>
      <c r="G1641" s="13">
        <f t="shared" si="304"/>
        <v>0.59254585818400951</v>
      </c>
      <c r="H1641" s="13">
        <f t="shared" si="305"/>
        <v>86.166132836211517</v>
      </c>
      <c r="I1641" s="16">
        <f t="shared" si="312"/>
        <v>90.563565317902771</v>
      </c>
      <c r="J1641" s="13">
        <f t="shared" si="306"/>
        <v>69.689137508906114</v>
      </c>
      <c r="K1641" s="13">
        <f t="shared" si="307"/>
        <v>20.874427808996657</v>
      </c>
      <c r="L1641" s="13">
        <f t="shared" si="308"/>
        <v>0.19497629396504004</v>
      </c>
      <c r="M1641" s="13">
        <f t="shared" si="313"/>
        <v>0.52164702443212196</v>
      </c>
      <c r="N1641" s="13">
        <f t="shared" si="309"/>
        <v>2.7342947881512654E-2</v>
      </c>
      <c r="O1641" s="13">
        <f t="shared" si="310"/>
        <v>0.61988880606552221</v>
      </c>
      <c r="Q1641">
        <v>16.52985257983493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92.956510131456184</v>
      </c>
      <c r="G1642" s="13">
        <f t="shared" si="304"/>
        <v>0.71650248692522267</v>
      </c>
      <c r="H1642" s="13">
        <f t="shared" si="305"/>
        <v>92.240007644530962</v>
      </c>
      <c r="I1642" s="16">
        <f t="shared" si="312"/>
        <v>112.91945915956258</v>
      </c>
      <c r="J1642" s="13">
        <f t="shared" si="306"/>
        <v>69.749050922571683</v>
      </c>
      <c r="K1642" s="13">
        <f t="shared" si="307"/>
        <v>43.170408236990895</v>
      </c>
      <c r="L1642" s="13">
        <f t="shared" si="308"/>
        <v>1.1042542782077864</v>
      </c>
      <c r="M1642" s="13">
        <f t="shared" si="313"/>
        <v>1.5985583547583959</v>
      </c>
      <c r="N1642" s="13">
        <f t="shared" si="309"/>
        <v>8.379094623859587E-2</v>
      </c>
      <c r="O1642" s="13">
        <f t="shared" si="310"/>
        <v>0.80029343316381851</v>
      </c>
      <c r="Q1642">
        <v>13.55229722258065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57.510197086760307</v>
      </c>
      <c r="G1643" s="13">
        <f t="shared" si="304"/>
        <v>7.57622603130514E-3</v>
      </c>
      <c r="H1643" s="13">
        <f t="shared" si="305"/>
        <v>57.502620860729003</v>
      </c>
      <c r="I1643" s="16">
        <f t="shared" si="312"/>
        <v>99.568774819512115</v>
      </c>
      <c r="J1643" s="13">
        <f t="shared" si="306"/>
        <v>68.197358916120223</v>
      </c>
      <c r="K1643" s="13">
        <f t="shared" si="307"/>
        <v>31.371415903391892</v>
      </c>
      <c r="L1643" s="13">
        <f t="shared" si="308"/>
        <v>0.6230660209863178</v>
      </c>
      <c r="M1643" s="13">
        <f t="shared" si="313"/>
        <v>2.1378334295061179</v>
      </c>
      <c r="N1643" s="13">
        <f t="shared" si="309"/>
        <v>0.11205789605715945</v>
      </c>
      <c r="O1643" s="13">
        <f t="shared" si="310"/>
        <v>0.11963412208846459</v>
      </c>
      <c r="Q1643">
        <v>14.33200919812227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20.345738049521501</v>
      </c>
      <c r="G1644" s="13">
        <f t="shared" si="304"/>
        <v>0</v>
      </c>
      <c r="H1644" s="13">
        <f t="shared" si="305"/>
        <v>20.345738049521501</v>
      </c>
      <c r="I1644" s="16">
        <f t="shared" si="312"/>
        <v>51.094087931927078</v>
      </c>
      <c r="J1644" s="13">
        <f t="shared" si="306"/>
        <v>47.35943622575418</v>
      </c>
      <c r="K1644" s="13">
        <f t="shared" si="307"/>
        <v>3.7346517061728974</v>
      </c>
      <c r="L1644" s="13">
        <f t="shared" si="308"/>
        <v>0</v>
      </c>
      <c r="M1644" s="13">
        <f t="shared" si="313"/>
        <v>2.0257755334489582</v>
      </c>
      <c r="N1644" s="13">
        <f t="shared" si="309"/>
        <v>0.10618420548078088</v>
      </c>
      <c r="O1644" s="13">
        <f t="shared" si="310"/>
        <v>0.10618420548078088</v>
      </c>
      <c r="Q1644">
        <v>18.59026474265664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39.699886660533018</v>
      </c>
      <c r="G1645" s="13">
        <f t="shared" si="304"/>
        <v>0</v>
      </c>
      <c r="H1645" s="13">
        <f t="shared" si="305"/>
        <v>39.699886660533018</v>
      </c>
      <c r="I1645" s="16">
        <f t="shared" si="312"/>
        <v>43.434538366705915</v>
      </c>
      <c r="J1645" s="13">
        <f t="shared" si="306"/>
        <v>41.007543724912445</v>
      </c>
      <c r="K1645" s="13">
        <f t="shared" si="307"/>
        <v>2.4269946417934705</v>
      </c>
      <c r="L1645" s="13">
        <f t="shared" si="308"/>
        <v>0</v>
      </c>
      <c r="M1645" s="13">
        <f t="shared" si="313"/>
        <v>1.9195913279681773</v>
      </c>
      <c r="N1645" s="13">
        <f t="shared" si="309"/>
        <v>0.10061839361889682</v>
      </c>
      <c r="O1645" s="13">
        <f t="shared" si="310"/>
        <v>0.10061839361889682</v>
      </c>
      <c r="Q1645">
        <v>18.390041177699391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13.47831606504756</v>
      </c>
      <c r="G1646" s="13">
        <f t="shared" si="304"/>
        <v>0</v>
      </c>
      <c r="H1646" s="13">
        <f t="shared" si="305"/>
        <v>13.47831606504756</v>
      </c>
      <c r="I1646" s="16">
        <f t="shared" si="312"/>
        <v>15.90531070684103</v>
      </c>
      <c r="J1646" s="13">
        <f t="shared" si="306"/>
        <v>15.845087339469584</v>
      </c>
      <c r="K1646" s="13">
        <f t="shared" si="307"/>
        <v>6.0223367371445846E-2</v>
      </c>
      <c r="L1646" s="13">
        <f t="shared" si="308"/>
        <v>0</v>
      </c>
      <c r="M1646" s="13">
        <f t="shared" si="313"/>
        <v>1.8189729343492804</v>
      </c>
      <c r="N1646" s="13">
        <f t="shared" si="309"/>
        <v>9.5344322525252517E-2</v>
      </c>
      <c r="O1646" s="13">
        <f t="shared" si="310"/>
        <v>9.5344322525252517E-2</v>
      </c>
      <c r="Q1646">
        <v>23.794423713142439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0.88666666699999996</v>
      </c>
      <c r="G1647" s="13">
        <f t="shared" si="304"/>
        <v>0</v>
      </c>
      <c r="H1647" s="13">
        <f t="shared" si="305"/>
        <v>0.88666666699999996</v>
      </c>
      <c r="I1647" s="16">
        <f t="shared" si="312"/>
        <v>0.94689003437144581</v>
      </c>
      <c r="J1647" s="13">
        <f t="shared" si="306"/>
        <v>0.94688426133650982</v>
      </c>
      <c r="K1647" s="13">
        <f t="shared" si="307"/>
        <v>5.773034935985244E-6</v>
      </c>
      <c r="L1647" s="13">
        <f t="shared" si="308"/>
        <v>0</v>
      </c>
      <c r="M1647" s="13">
        <f t="shared" si="313"/>
        <v>1.7236286118240278</v>
      </c>
      <c r="N1647" s="13">
        <f t="shared" si="309"/>
        <v>9.0346700149386075E-2</v>
      </c>
      <c r="O1647" s="13">
        <f t="shared" si="310"/>
        <v>9.0346700149386075E-2</v>
      </c>
      <c r="Q1647">
        <v>29.57988991241227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0.88666666699999996</v>
      </c>
      <c r="G1648" s="13">
        <f t="shared" si="304"/>
        <v>0</v>
      </c>
      <c r="H1648" s="13">
        <f t="shared" si="305"/>
        <v>0.88666666699999996</v>
      </c>
      <c r="I1648" s="16">
        <f t="shared" si="312"/>
        <v>0.88667244003493595</v>
      </c>
      <c r="J1648" s="13">
        <f t="shared" si="306"/>
        <v>0.88666757465131907</v>
      </c>
      <c r="K1648" s="13">
        <f t="shared" si="307"/>
        <v>4.8653836168810471E-6</v>
      </c>
      <c r="L1648" s="13">
        <f t="shared" si="308"/>
        <v>0</v>
      </c>
      <c r="M1648" s="13">
        <f t="shared" si="313"/>
        <v>1.6332819116746418</v>
      </c>
      <c r="N1648" s="13">
        <f t="shared" si="309"/>
        <v>8.5611035997672391E-2</v>
      </c>
      <c r="O1648" s="13">
        <f t="shared" si="310"/>
        <v>8.5611035997672391E-2</v>
      </c>
      <c r="Q1648">
        <v>29.385409144070039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0.88666666699999996</v>
      </c>
      <c r="G1649" s="13">
        <f t="shared" si="304"/>
        <v>0</v>
      </c>
      <c r="H1649" s="13">
        <f t="shared" si="305"/>
        <v>0.88666666699999996</v>
      </c>
      <c r="I1649" s="16">
        <f t="shared" si="312"/>
        <v>0.88667153238361684</v>
      </c>
      <c r="J1649" s="13">
        <f t="shared" si="306"/>
        <v>0.88666705091768749</v>
      </c>
      <c r="K1649" s="13">
        <f t="shared" si="307"/>
        <v>4.4814659293512804E-6</v>
      </c>
      <c r="L1649" s="13">
        <f t="shared" si="308"/>
        <v>0</v>
      </c>
      <c r="M1649" s="13">
        <f t="shared" si="313"/>
        <v>1.5476708756769693</v>
      </c>
      <c r="N1649" s="13">
        <f t="shared" si="309"/>
        <v>8.1123599118462772E-2</v>
      </c>
      <c r="O1649" s="13">
        <f t="shared" si="310"/>
        <v>8.1123599118462772E-2</v>
      </c>
      <c r="Q1649">
        <v>29.999908193548379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6.7774624202301901</v>
      </c>
      <c r="G1650" s="13">
        <f t="shared" si="304"/>
        <v>0</v>
      </c>
      <c r="H1650" s="13">
        <f t="shared" si="305"/>
        <v>6.7774624202301901</v>
      </c>
      <c r="I1650" s="16">
        <f t="shared" si="312"/>
        <v>6.7774669016961191</v>
      </c>
      <c r="J1650" s="13">
        <f t="shared" si="306"/>
        <v>6.7751380815051725</v>
      </c>
      <c r="K1650" s="13">
        <f t="shared" si="307"/>
        <v>2.3288201909466011E-3</v>
      </c>
      <c r="L1650" s="13">
        <f t="shared" si="308"/>
        <v>0</v>
      </c>
      <c r="M1650" s="13">
        <f t="shared" si="313"/>
        <v>1.4665472765585066</v>
      </c>
      <c r="N1650" s="13">
        <f t="shared" si="309"/>
        <v>7.6871378289499762E-2</v>
      </c>
      <c r="O1650" s="13">
        <f t="shared" si="310"/>
        <v>7.6871378289499762E-2</v>
      </c>
      <c r="Q1650">
        <v>28.866309139031291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31.51994972703768</v>
      </c>
      <c r="G1651" s="13">
        <f t="shared" si="304"/>
        <v>0</v>
      </c>
      <c r="H1651" s="13">
        <f t="shared" si="305"/>
        <v>31.51994972703768</v>
      </c>
      <c r="I1651" s="16">
        <f t="shared" si="312"/>
        <v>31.522278547228627</v>
      </c>
      <c r="J1651" s="13">
        <f t="shared" si="306"/>
        <v>30.974574993246247</v>
      </c>
      <c r="K1651" s="13">
        <f t="shared" si="307"/>
        <v>0.54770355398238024</v>
      </c>
      <c r="L1651" s="13">
        <f t="shared" si="308"/>
        <v>0</v>
      </c>
      <c r="M1651" s="13">
        <f t="shared" si="313"/>
        <v>1.3896758982690067</v>
      </c>
      <c r="N1651" s="13">
        <f t="shared" si="309"/>
        <v>7.2842044292170796E-2</v>
      </c>
      <c r="O1651" s="13">
        <f t="shared" si="310"/>
        <v>7.2842044292170796E-2</v>
      </c>
      <c r="Q1651">
        <v>22.541155496363409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6.7601395559170836</v>
      </c>
      <c r="G1652" s="13">
        <f t="shared" si="304"/>
        <v>0</v>
      </c>
      <c r="H1652" s="13">
        <f t="shared" si="305"/>
        <v>6.7601395559170836</v>
      </c>
      <c r="I1652" s="16">
        <f t="shared" si="312"/>
        <v>7.3078431098994638</v>
      </c>
      <c r="J1652" s="13">
        <f t="shared" si="306"/>
        <v>7.2978499586246679</v>
      </c>
      <c r="K1652" s="13">
        <f t="shared" si="307"/>
        <v>9.9931512747959417E-3</v>
      </c>
      <c r="L1652" s="13">
        <f t="shared" si="308"/>
        <v>0</v>
      </c>
      <c r="M1652" s="13">
        <f t="shared" si="313"/>
        <v>1.3168338539768358</v>
      </c>
      <c r="N1652" s="13">
        <f t="shared" si="309"/>
        <v>6.902391416321646E-2</v>
      </c>
      <c r="O1652" s="13">
        <f t="shared" si="310"/>
        <v>6.902391416321646E-2</v>
      </c>
      <c r="Q1652">
        <v>20.01565911075453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2.1926417318135578</v>
      </c>
      <c r="G1653" s="13">
        <f t="shared" si="304"/>
        <v>0</v>
      </c>
      <c r="H1653" s="13">
        <f t="shared" si="305"/>
        <v>2.1926417318135578</v>
      </c>
      <c r="I1653" s="16">
        <f t="shared" si="312"/>
        <v>2.2026348830883538</v>
      </c>
      <c r="J1653" s="13">
        <f t="shared" si="306"/>
        <v>2.2022438236405928</v>
      </c>
      <c r="K1653" s="13">
        <f t="shared" si="307"/>
        <v>3.9105944776096635E-4</v>
      </c>
      <c r="L1653" s="13">
        <f t="shared" si="308"/>
        <v>0</v>
      </c>
      <c r="M1653" s="13">
        <f t="shared" si="313"/>
        <v>1.2478099398136193</v>
      </c>
      <c r="N1653" s="13">
        <f t="shared" si="309"/>
        <v>6.5405917320241244E-2</v>
      </c>
      <c r="O1653" s="13">
        <f t="shared" si="310"/>
        <v>6.5405917320241244E-2</v>
      </c>
      <c r="Q1653">
        <v>17.50463757551838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2.8175271367839558</v>
      </c>
      <c r="G1654" s="13">
        <f t="shared" si="304"/>
        <v>0</v>
      </c>
      <c r="H1654" s="13">
        <f t="shared" si="305"/>
        <v>2.8175271367839558</v>
      </c>
      <c r="I1654" s="16">
        <f t="shared" si="312"/>
        <v>2.8179181962317168</v>
      </c>
      <c r="J1654" s="13">
        <f t="shared" si="306"/>
        <v>2.8168324666371469</v>
      </c>
      <c r="K1654" s="13">
        <f t="shared" si="307"/>
        <v>1.0857295945698731E-3</v>
      </c>
      <c r="L1654" s="13">
        <f t="shared" si="308"/>
        <v>0</v>
      </c>
      <c r="M1654" s="13">
        <f t="shared" si="313"/>
        <v>1.1824040224933781</v>
      </c>
      <c r="N1654" s="13">
        <f t="shared" si="309"/>
        <v>6.1977563462809068E-2</v>
      </c>
      <c r="O1654" s="13">
        <f t="shared" si="310"/>
        <v>6.1977563462809068E-2</v>
      </c>
      <c r="Q1654">
        <v>15.49416972344935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66.604905531633833</v>
      </c>
      <c r="G1655" s="13">
        <f t="shared" si="304"/>
        <v>0.18947039492877565</v>
      </c>
      <c r="H1655" s="13">
        <f t="shared" si="305"/>
        <v>66.415435136705057</v>
      </c>
      <c r="I1655" s="16">
        <f t="shared" si="312"/>
        <v>66.416520866299621</v>
      </c>
      <c r="J1655" s="13">
        <f t="shared" si="306"/>
        <v>54.070236071660545</v>
      </c>
      <c r="K1655" s="13">
        <f t="shared" si="307"/>
        <v>12.346284794639075</v>
      </c>
      <c r="L1655" s="13">
        <f t="shared" si="308"/>
        <v>0</v>
      </c>
      <c r="M1655" s="13">
        <f t="shared" si="313"/>
        <v>1.120426459030569</v>
      </c>
      <c r="N1655" s="13">
        <f t="shared" si="309"/>
        <v>5.8728912156053185E-2</v>
      </c>
      <c r="O1655" s="13">
        <f t="shared" si="310"/>
        <v>0.24819930708482885</v>
      </c>
      <c r="Q1655">
        <v>14.25638622258065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16.659134185841211</v>
      </c>
      <c r="G1656" s="13">
        <f t="shared" si="304"/>
        <v>0</v>
      </c>
      <c r="H1656" s="13">
        <f t="shared" si="305"/>
        <v>16.659134185841211</v>
      </c>
      <c r="I1656" s="16">
        <f t="shared" si="312"/>
        <v>29.005418980480286</v>
      </c>
      <c r="J1656" s="13">
        <f t="shared" si="306"/>
        <v>28.163911622974805</v>
      </c>
      <c r="K1656" s="13">
        <f t="shared" si="307"/>
        <v>0.84150735750548122</v>
      </c>
      <c r="L1656" s="13">
        <f t="shared" si="308"/>
        <v>0</v>
      </c>
      <c r="M1656" s="13">
        <f t="shared" si="313"/>
        <v>1.0616975468745158</v>
      </c>
      <c r="N1656" s="13">
        <f t="shared" si="309"/>
        <v>5.5650544008608971E-2</v>
      </c>
      <c r="O1656" s="13">
        <f t="shared" si="310"/>
        <v>5.5650544008608971E-2</v>
      </c>
      <c r="Q1656">
        <v>17.613689937846061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4.5751810209737744</v>
      </c>
      <c r="G1657" s="13">
        <f t="shared" si="304"/>
        <v>0</v>
      </c>
      <c r="H1657" s="13">
        <f t="shared" si="305"/>
        <v>4.5751810209737744</v>
      </c>
      <c r="I1657" s="16">
        <f t="shared" si="312"/>
        <v>5.4166883784792557</v>
      </c>
      <c r="J1657" s="13">
        <f t="shared" si="306"/>
        <v>5.4127486562730738</v>
      </c>
      <c r="K1657" s="13">
        <f t="shared" si="307"/>
        <v>3.9397222061818837E-3</v>
      </c>
      <c r="L1657" s="13">
        <f t="shared" si="308"/>
        <v>0</v>
      </c>
      <c r="M1657" s="13">
        <f t="shared" si="313"/>
        <v>1.0060470028659068</v>
      </c>
      <c r="N1657" s="13">
        <f t="shared" si="309"/>
        <v>5.2733533361300614E-2</v>
      </c>
      <c r="O1657" s="13">
        <f t="shared" si="310"/>
        <v>5.2733533361300614E-2</v>
      </c>
      <c r="Q1657">
        <v>20.251156536131461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4.8504278453527014</v>
      </c>
      <c r="G1658" s="13">
        <f t="shared" si="304"/>
        <v>0</v>
      </c>
      <c r="H1658" s="13">
        <f t="shared" si="305"/>
        <v>4.8504278453527014</v>
      </c>
      <c r="I1658" s="16">
        <f t="shared" si="312"/>
        <v>4.8543675675588833</v>
      </c>
      <c r="J1658" s="13">
        <f t="shared" si="306"/>
        <v>4.8527794955824799</v>
      </c>
      <c r="K1658" s="13">
        <f t="shared" si="307"/>
        <v>1.5880719764034268E-3</v>
      </c>
      <c r="L1658" s="13">
        <f t="shared" si="308"/>
        <v>0</v>
      </c>
      <c r="M1658" s="13">
        <f t="shared" si="313"/>
        <v>0.95331346950460616</v>
      </c>
      <c r="N1658" s="13">
        <f t="shared" si="309"/>
        <v>4.9969422407393174E-2</v>
      </c>
      <c r="O1658" s="13">
        <f t="shared" si="310"/>
        <v>4.9969422407393174E-2</v>
      </c>
      <c r="Q1658">
        <v>24.369021291006749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0.88666666699999996</v>
      </c>
      <c r="G1659" s="13">
        <f t="shared" si="304"/>
        <v>0</v>
      </c>
      <c r="H1659" s="13">
        <f t="shared" si="305"/>
        <v>0.88666666699999996</v>
      </c>
      <c r="I1659" s="16">
        <f t="shared" si="312"/>
        <v>0.88825473897640339</v>
      </c>
      <c r="J1659" s="13">
        <f t="shared" si="306"/>
        <v>0.88824957641921087</v>
      </c>
      <c r="K1659" s="13">
        <f t="shared" si="307"/>
        <v>5.1625571925173475E-6</v>
      </c>
      <c r="L1659" s="13">
        <f t="shared" si="308"/>
        <v>0</v>
      </c>
      <c r="M1659" s="13">
        <f t="shared" si="313"/>
        <v>0.90334404709721294</v>
      </c>
      <c r="N1659" s="13">
        <f t="shared" si="309"/>
        <v>4.7350196669372249E-2</v>
      </c>
      <c r="O1659" s="13">
        <f t="shared" si="310"/>
        <v>4.7350196669372249E-2</v>
      </c>
      <c r="Q1659">
        <v>28.984210427035318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0.88666666699999996</v>
      </c>
      <c r="G1660" s="13">
        <f t="shared" si="304"/>
        <v>0</v>
      </c>
      <c r="H1660" s="13">
        <f t="shared" si="305"/>
        <v>0.88666666699999996</v>
      </c>
      <c r="I1660" s="16">
        <f t="shared" si="312"/>
        <v>0.88667182955719248</v>
      </c>
      <c r="J1660" s="13">
        <f t="shared" si="306"/>
        <v>0.88666920618566869</v>
      </c>
      <c r="K1660" s="13">
        <f t="shared" si="307"/>
        <v>2.6233715237911071E-6</v>
      </c>
      <c r="L1660" s="13">
        <f t="shared" si="308"/>
        <v>0</v>
      </c>
      <c r="M1660" s="13">
        <f t="shared" si="313"/>
        <v>0.85599385042784071</v>
      </c>
      <c r="N1660" s="13">
        <f t="shared" si="309"/>
        <v>4.4868261761146798E-2</v>
      </c>
      <c r="O1660" s="13">
        <f t="shared" si="310"/>
        <v>4.4868261761146798E-2</v>
      </c>
      <c r="Q1660">
        <v>34.10866919354838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0.88666666699999996</v>
      </c>
      <c r="G1661" s="13">
        <f t="shared" si="304"/>
        <v>0</v>
      </c>
      <c r="H1661" s="13">
        <f t="shared" si="305"/>
        <v>0.88666666699999996</v>
      </c>
      <c r="I1661" s="16">
        <f t="shared" si="312"/>
        <v>0.88666929037152376</v>
      </c>
      <c r="J1661" s="13">
        <f t="shared" si="306"/>
        <v>0.88666465366152381</v>
      </c>
      <c r="K1661" s="13">
        <f t="shared" si="307"/>
        <v>4.6367099999500283E-6</v>
      </c>
      <c r="L1661" s="13">
        <f t="shared" si="308"/>
        <v>0</v>
      </c>
      <c r="M1661" s="13">
        <f t="shared" si="313"/>
        <v>0.81112558866669393</v>
      </c>
      <c r="N1661" s="13">
        <f t="shared" si="309"/>
        <v>4.2516421368297509E-2</v>
      </c>
      <c r="O1661" s="13">
        <f t="shared" si="310"/>
        <v>4.2516421368297509E-2</v>
      </c>
      <c r="Q1661">
        <v>29.744775832563029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1.5267912349902419</v>
      </c>
      <c r="G1662" s="13">
        <f t="shared" si="304"/>
        <v>0</v>
      </c>
      <c r="H1662" s="13">
        <f t="shared" si="305"/>
        <v>1.5267912349902419</v>
      </c>
      <c r="I1662" s="16">
        <f t="shared" si="312"/>
        <v>1.5267958717002419</v>
      </c>
      <c r="J1662" s="13">
        <f t="shared" si="306"/>
        <v>1.52676465737581</v>
      </c>
      <c r="K1662" s="13">
        <f t="shared" si="307"/>
        <v>3.1214324431871887E-5</v>
      </c>
      <c r="L1662" s="13">
        <f t="shared" si="308"/>
        <v>0</v>
      </c>
      <c r="M1662" s="13">
        <f t="shared" si="313"/>
        <v>0.76860916729839646</v>
      </c>
      <c r="N1662" s="13">
        <f t="shared" si="309"/>
        <v>4.0287856382525106E-2</v>
      </c>
      <c r="O1662" s="13">
        <f t="shared" si="310"/>
        <v>4.0287856382525106E-2</v>
      </c>
      <c r="Q1662">
        <v>27.696979647931698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5.1670791351501606</v>
      </c>
      <c r="G1663" s="13">
        <f t="shared" si="304"/>
        <v>0</v>
      </c>
      <c r="H1663" s="13">
        <f t="shared" si="305"/>
        <v>5.1670791351501606</v>
      </c>
      <c r="I1663" s="16">
        <f t="shared" si="312"/>
        <v>5.1671103494745925</v>
      </c>
      <c r="J1663" s="13">
        <f t="shared" si="306"/>
        <v>5.164925933031201</v>
      </c>
      <c r="K1663" s="13">
        <f t="shared" si="307"/>
        <v>2.1844164433915125E-3</v>
      </c>
      <c r="L1663" s="13">
        <f t="shared" si="308"/>
        <v>0</v>
      </c>
      <c r="M1663" s="13">
        <f t="shared" si="313"/>
        <v>0.72832131091587138</v>
      </c>
      <c r="N1663" s="13">
        <f t="shared" si="309"/>
        <v>3.817610512979925E-2</v>
      </c>
      <c r="O1663" s="13">
        <f t="shared" si="310"/>
        <v>3.817610512979925E-2</v>
      </c>
      <c r="Q1663">
        <v>23.429143723996731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1.5846007899456029</v>
      </c>
      <c r="G1664" s="13">
        <f t="shared" si="304"/>
        <v>0</v>
      </c>
      <c r="H1664" s="13">
        <f t="shared" si="305"/>
        <v>1.5846007899456029</v>
      </c>
      <c r="I1664" s="16">
        <f t="shared" si="312"/>
        <v>1.5867852063889945</v>
      </c>
      <c r="J1664" s="13">
        <f t="shared" si="306"/>
        <v>1.586695847135539</v>
      </c>
      <c r="K1664" s="13">
        <f t="shared" si="307"/>
        <v>8.9359253455434384E-5</v>
      </c>
      <c r="L1664" s="13">
        <f t="shared" si="308"/>
        <v>0</v>
      </c>
      <c r="M1664" s="13">
        <f t="shared" si="313"/>
        <v>0.69014520578607208</v>
      </c>
      <c r="N1664" s="13">
        <f t="shared" si="309"/>
        <v>3.6175044634880082E-2</v>
      </c>
      <c r="O1664" s="13">
        <f t="shared" si="310"/>
        <v>3.6175044634880082E-2</v>
      </c>
      <c r="Q1664">
        <v>20.9847891220634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74.557361096097708</v>
      </c>
      <c r="G1665" s="13">
        <f t="shared" si="304"/>
        <v>0.34851950621805317</v>
      </c>
      <c r="H1665" s="13">
        <f t="shared" si="305"/>
        <v>74.208841589879654</v>
      </c>
      <c r="I1665" s="16">
        <f t="shared" si="312"/>
        <v>74.208930949133105</v>
      </c>
      <c r="J1665" s="13">
        <f t="shared" si="306"/>
        <v>62.072445245261562</v>
      </c>
      <c r="K1665" s="13">
        <f t="shared" si="307"/>
        <v>12.136485703871543</v>
      </c>
      <c r="L1665" s="13">
        <f t="shared" si="308"/>
        <v>0</v>
      </c>
      <c r="M1665" s="13">
        <f t="shared" si="313"/>
        <v>0.653970161151192</v>
      </c>
      <c r="N1665" s="13">
        <f t="shared" si="309"/>
        <v>3.4278872867889339E-2</v>
      </c>
      <c r="O1665" s="13">
        <f t="shared" si="310"/>
        <v>0.3827983790859425</v>
      </c>
      <c r="Q1665">
        <v>17.059465331434289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30.409012569654308</v>
      </c>
      <c r="G1666" s="13">
        <f t="shared" si="304"/>
        <v>0</v>
      </c>
      <c r="H1666" s="13">
        <f t="shared" si="305"/>
        <v>30.409012569654308</v>
      </c>
      <c r="I1666" s="16">
        <f t="shared" si="312"/>
        <v>42.545498273525851</v>
      </c>
      <c r="J1666" s="13">
        <f t="shared" si="306"/>
        <v>39.578165013516838</v>
      </c>
      <c r="K1666" s="13">
        <f t="shared" si="307"/>
        <v>2.9673332600090134</v>
      </c>
      <c r="L1666" s="13">
        <f t="shared" si="308"/>
        <v>0</v>
      </c>
      <c r="M1666" s="13">
        <f t="shared" si="313"/>
        <v>0.61969128828330267</v>
      </c>
      <c r="N1666" s="13">
        <f t="shared" si="309"/>
        <v>3.2482091921455208E-2</v>
      </c>
      <c r="O1666" s="13">
        <f t="shared" si="310"/>
        <v>3.2482091921455208E-2</v>
      </c>
      <c r="Q1666">
        <v>16.365392222580649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29.461435083064728</v>
      </c>
      <c r="G1667" s="13">
        <f t="shared" si="304"/>
        <v>0</v>
      </c>
      <c r="H1667" s="13">
        <f t="shared" si="305"/>
        <v>29.461435083064728</v>
      </c>
      <c r="I1667" s="16">
        <f t="shared" si="312"/>
        <v>32.428768343073742</v>
      </c>
      <c r="J1667" s="13">
        <f t="shared" si="306"/>
        <v>31.179307537992763</v>
      </c>
      <c r="K1667" s="13">
        <f t="shared" si="307"/>
        <v>1.2494608050809788</v>
      </c>
      <c r="L1667" s="13">
        <f t="shared" si="308"/>
        <v>0</v>
      </c>
      <c r="M1667" s="13">
        <f t="shared" si="313"/>
        <v>0.58720919636184743</v>
      </c>
      <c r="N1667" s="13">
        <f t="shared" si="309"/>
        <v>3.0779492069653653E-2</v>
      </c>
      <c r="O1667" s="13">
        <f t="shared" si="310"/>
        <v>3.0779492069653653E-2</v>
      </c>
      <c r="Q1667">
        <v>17.078725400391988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33.869837780335658</v>
      </c>
      <c r="G1668" s="13">
        <f t="shared" si="304"/>
        <v>0</v>
      </c>
      <c r="H1668" s="13">
        <f t="shared" si="305"/>
        <v>33.869837780335658</v>
      </c>
      <c r="I1668" s="16">
        <f t="shared" si="312"/>
        <v>35.119298585416637</v>
      </c>
      <c r="J1668" s="13">
        <f t="shared" si="306"/>
        <v>33.616729050483421</v>
      </c>
      <c r="K1668" s="13">
        <f t="shared" si="307"/>
        <v>1.5025695349332153</v>
      </c>
      <c r="L1668" s="13">
        <f t="shared" si="308"/>
        <v>0</v>
      </c>
      <c r="M1668" s="13">
        <f t="shared" si="313"/>
        <v>0.55642970429219374</v>
      </c>
      <c r="N1668" s="13">
        <f t="shared" si="309"/>
        <v>2.9166136662525315E-2</v>
      </c>
      <c r="O1668" s="13">
        <f t="shared" si="310"/>
        <v>2.9166136662525315E-2</v>
      </c>
      <c r="Q1668">
        <v>17.418864182688939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21.117862260533428</v>
      </c>
      <c r="G1669" s="13">
        <f t="shared" si="304"/>
        <v>0</v>
      </c>
      <c r="H1669" s="13">
        <f t="shared" si="305"/>
        <v>21.117862260533428</v>
      </c>
      <c r="I1669" s="16">
        <f t="shared" si="312"/>
        <v>22.620431795466644</v>
      </c>
      <c r="J1669" s="13">
        <f t="shared" si="306"/>
        <v>22.250071121379754</v>
      </c>
      <c r="K1669" s="13">
        <f t="shared" si="307"/>
        <v>0.37036067408688922</v>
      </c>
      <c r="L1669" s="13">
        <f t="shared" si="308"/>
        <v>0</v>
      </c>
      <c r="M1669" s="13">
        <f t="shared" si="313"/>
        <v>0.52726356762966842</v>
      </c>
      <c r="N1669" s="13">
        <f t="shared" si="309"/>
        <v>2.7637347812370039E-2</v>
      </c>
      <c r="O1669" s="13">
        <f t="shared" si="310"/>
        <v>2.7637347812370039E-2</v>
      </c>
      <c r="Q1669">
        <v>18.281106085150199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1.1193968605704749</v>
      </c>
      <c r="G1670" s="13">
        <f t="shared" ref="G1670:G1733" si="315">IF((F1670-$J$2)&gt;0,$I$2*(F1670-$J$2),0)</f>
        <v>0</v>
      </c>
      <c r="H1670" s="13">
        <f t="shared" ref="H1670:H1733" si="316">F1670-G1670</f>
        <v>1.1193968605704749</v>
      </c>
      <c r="I1670" s="16">
        <f t="shared" si="312"/>
        <v>1.4897575346573642</v>
      </c>
      <c r="J1670" s="13">
        <f t="shared" ref="J1670:J1733" si="317">I1670/SQRT(1+(I1670/($K$2*(300+(25*Q1670)+0.05*(Q1670)^3)))^2)</f>
        <v>1.4896699178657418</v>
      </c>
      <c r="K1670" s="13">
        <f t="shared" ref="K1670:K1733" si="318">I1670-J1670</f>
        <v>8.7616791622391332E-5</v>
      </c>
      <c r="L1670" s="13">
        <f t="shared" ref="L1670:L1733" si="319">IF(K1670&gt;$N$2,(K1670-$N$2)/$L$2,0)</f>
        <v>0</v>
      </c>
      <c r="M1670" s="13">
        <f t="shared" si="313"/>
        <v>0.49962621981729838</v>
      </c>
      <c r="N1670" s="13">
        <f t="shared" ref="N1670:N1733" si="320">$M$2*M1670</f>
        <v>2.6188692830316742E-2</v>
      </c>
      <c r="O1670" s="13">
        <f t="shared" ref="O1670:O1733" si="321">N1670+G1670</f>
        <v>2.6188692830316742E-2</v>
      </c>
      <c r="Q1670">
        <v>19.78725872146115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0.98690915299719162</v>
      </c>
      <c r="G1671" s="13">
        <f t="shared" si="315"/>
        <v>0</v>
      </c>
      <c r="H1671" s="13">
        <f t="shared" si="316"/>
        <v>0.98690915299719162</v>
      </c>
      <c r="I1671" s="16">
        <f t="shared" ref="I1671:I1734" si="323">H1671+K1670-L1670</f>
        <v>0.98699676978881401</v>
      </c>
      <c r="J1671" s="13">
        <f t="shared" si="317"/>
        <v>0.98698626195160633</v>
      </c>
      <c r="K1671" s="13">
        <f t="shared" si="318"/>
        <v>1.0507837207685E-5</v>
      </c>
      <c r="L1671" s="13">
        <f t="shared" si="319"/>
        <v>0</v>
      </c>
      <c r="M1671" s="13">
        <f t="shared" ref="M1671:M1734" si="324">L1671+M1670-N1670</f>
        <v>0.47343752698698166</v>
      </c>
      <c r="N1671" s="13">
        <f t="shared" si="320"/>
        <v>2.4815971373841776E-2</v>
      </c>
      <c r="O1671" s="13">
        <f t="shared" si="321"/>
        <v>2.4815971373841776E-2</v>
      </c>
      <c r="Q1671">
        <v>26.094092733709559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6.7469084300284452</v>
      </c>
      <c r="G1672" s="13">
        <f t="shared" si="315"/>
        <v>0</v>
      </c>
      <c r="H1672" s="13">
        <f t="shared" si="316"/>
        <v>6.7469084300284452</v>
      </c>
      <c r="I1672" s="16">
        <f t="shared" si="323"/>
        <v>6.7469189378656527</v>
      </c>
      <c r="J1672" s="13">
        <f t="shared" si="317"/>
        <v>6.744983790140477</v>
      </c>
      <c r="K1672" s="13">
        <f t="shared" si="318"/>
        <v>1.9351477251756677E-3</v>
      </c>
      <c r="L1672" s="13">
        <f t="shared" si="319"/>
        <v>0</v>
      </c>
      <c r="M1672" s="13">
        <f t="shared" si="324"/>
        <v>0.44862155561313988</v>
      </c>
      <c r="N1672" s="13">
        <f t="shared" si="320"/>
        <v>2.3515203267970294E-2</v>
      </c>
      <c r="O1672" s="13">
        <f t="shared" si="321"/>
        <v>2.3515203267970294E-2</v>
      </c>
      <c r="Q1672">
        <v>30.14768519354838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0.88666666699999996</v>
      </c>
      <c r="G1673" s="13">
        <f t="shared" si="315"/>
        <v>0</v>
      </c>
      <c r="H1673" s="13">
        <f t="shared" si="316"/>
        <v>0.88666666699999996</v>
      </c>
      <c r="I1673" s="16">
        <f t="shared" si="323"/>
        <v>0.88860181472517563</v>
      </c>
      <c r="J1673" s="13">
        <f t="shared" si="317"/>
        <v>0.88859555691576397</v>
      </c>
      <c r="K1673" s="13">
        <f t="shared" si="318"/>
        <v>6.2578094116583216E-6</v>
      </c>
      <c r="L1673" s="13">
        <f t="shared" si="319"/>
        <v>0</v>
      </c>
      <c r="M1673" s="13">
        <f t="shared" si="324"/>
        <v>0.42510635234516958</v>
      </c>
      <c r="N1673" s="13">
        <f t="shared" si="320"/>
        <v>2.2282616964848474E-2</v>
      </c>
      <c r="O1673" s="13">
        <f t="shared" si="321"/>
        <v>2.2282616964848474E-2</v>
      </c>
      <c r="Q1673">
        <v>27.574075777835571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2.1578221145141461</v>
      </c>
      <c r="G1674" s="13">
        <f t="shared" si="315"/>
        <v>0</v>
      </c>
      <c r="H1674" s="13">
        <f t="shared" si="316"/>
        <v>2.1578221145141461</v>
      </c>
      <c r="I1674" s="16">
        <f t="shared" si="323"/>
        <v>2.1578283723235576</v>
      </c>
      <c r="J1674" s="13">
        <f t="shared" si="317"/>
        <v>2.1577279019492654</v>
      </c>
      <c r="K1674" s="13">
        <f t="shared" si="318"/>
        <v>1.0047037429217198E-4</v>
      </c>
      <c r="L1674" s="13">
        <f t="shared" si="319"/>
        <v>0</v>
      </c>
      <c r="M1674" s="13">
        <f t="shared" si="324"/>
        <v>0.40282373538032112</v>
      </c>
      <c r="N1674" s="13">
        <f t="shared" si="320"/>
        <v>2.1114638608225371E-2</v>
      </c>
      <c r="O1674" s="13">
        <f t="shared" si="321"/>
        <v>2.1114638608225371E-2</v>
      </c>
      <c r="Q1674">
        <v>26.738365462874668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6.784123266788586</v>
      </c>
      <c r="G1675" s="13">
        <f t="shared" si="315"/>
        <v>0</v>
      </c>
      <c r="H1675" s="13">
        <f t="shared" si="316"/>
        <v>6.784123266788586</v>
      </c>
      <c r="I1675" s="16">
        <f t="shared" si="323"/>
        <v>6.7842237371628782</v>
      </c>
      <c r="J1675" s="13">
        <f t="shared" si="317"/>
        <v>6.7794896907214248</v>
      </c>
      <c r="K1675" s="13">
        <f t="shared" si="318"/>
        <v>4.7340464414533656E-3</v>
      </c>
      <c r="L1675" s="13">
        <f t="shared" si="319"/>
        <v>0</v>
      </c>
      <c r="M1675" s="13">
        <f t="shared" si="324"/>
        <v>0.38170909677209575</v>
      </c>
      <c r="N1675" s="13">
        <f t="shared" si="320"/>
        <v>2.0007881671137148E-2</v>
      </c>
      <c r="O1675" s="13">
        <f t="shared" si="321"/>
        <v>2.0007881671137148E-2</v>
      </c>
      <c r="Q1675">
        <v>23.735687272553911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2.1497699568265589</v>
      </c>
      <c r="G1676" s="13">
        <f t="shared" si="315"/>
        <v>0</v>
      </c>
      <c r="H1676" s="13">
        <f t="shared" si="316"/>
        <v>2.1497699568265589</v>
      </c>
      <c r="I1676" s="16">
        <f t="shared" si="323"/>
        <v>2.1545040032680123</v>
      </c>
      <c r="J1676" s="13">
        <f t="shared" si="317"/>
        <v>2.1542091635205396</v>
      </c>
      <c r="K1676" s="13">
        <f t="shared" si="318"/>
        <v>2.9483974747268604E-4</v>
      </c>
      <c r="L1676" s="13">
        <f t="shared" si="319"/>
        <v>0</v>
      </c>
      <c r="M1676" s="13">
        <f t="shared" si="324"/>
        <v>0.3617012151009586</v>
      </c>
      <c r="N1676" s="13">
        <f t="shared" si="320"/>
        <v>1.8959137136748332E-2</v>
      </c>
      <c r="O1676" s="13">
        <f t="shared" si="321"/>
        <v>1.8959137136748332E-2</v>
      </c>
      <c r="Q1676">
        <v>19.033729185545258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2.2092138080812931</v>
      </c>
      <c r="G1677" s="13">
        <f t="shared" si="315"/>
        <v>0</v>
      </c>
      <c r="H1677" s="13">
        <f t="shared" si="316"/>
        <v>2.2092138080812931</v>
      </c>
      <c r="I1677" s="16">
        <f t="shared" si="323"/>
        <v>2.2095086478287658</v>
      </c>
      <c r="J1677" s="13">
        <f t="shared" si="317"/>
        <v>2.2091177267906628</v>
      </c>
      <c r="K1677" s="13">
        <f t="shared" si="318"/>
        <v>3.9092103810300927E-4</v>
      </c>
      <c r="L1677" s="13">
        <f t="shared" si="319"/>
        <v>0</v>
      </c>
      <c r="M1677" s="13">
        <f t="shared" si="324"/>
        <v>0.34274207796421025</v>
      </c>
      <c r="N1677" s="13">
        <f t="shared" si="320"/>
        <v>1.7965364193879729E-2</v>
      </c>
      <c r="O1677" s="13">
        <f t="shared" si="321"/>
        <v>1.7965364193879729E-2</v>
      </c>
      <c r="Q1677">
        <v>17.573389673008979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9.5679477394829977</v>
      </c>
      <c r="G1678" s="13">
        <f t="shared" si="315"/>
        <v>0</v>
      </c>
      <c r="H1678" s="13">
        <f t="shared" si="316"/>
        <v>9.5679477394829977</v>
      </c>
      <c r="I1678" s="16">
        <f t="shared" si="323"/>
        <v>9.5683386605210998</v>
      </c>
      <c r="J1678" s="13">
        <f t="shared" si="317"/>
        <v>9.5279577323552331</v>
      </c>
      <c r="K1678" s="13">
        <f t="shared" si="318"/>
        <v>4.0380928165866692E-2</v>
      </c>
      <c r="L1678" s="13">
        <f t="shared" si="319"/>
        <v>0</v>
      </c>
      <c r="M1678" s="13">
        <f t="shared" si="324"/>
        <v>0.32477671377033052</v>
      </c>
      <c r="N1678" s="13">
        <f t="shared" si="320"/>
        <v>1.70236814202448E-2</v>
      </c>
      <c r="O1678" s="13">
        <f t="shared" si="321"/>
        <v>1.70236814202448E-2</v>
      </c>
      <c r="Q1678">
        <v>15.81957222258065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3.8411213930680068</v>
      </c>
      <c r="G1679" s="13">
        <f t="shared" si="315"/>
        <v>0</v>
      </c>
      <c r="H1679" s="13">
        <f t="shared" si="316"/>
        <v>3.8411213930680068</v>
      </c>
      <c r="I1679" s="16">
        <f t="shared" si="323"/>
        <v>3.8815023212338735</v>
      </c>
      <c r="J1679" s="13">
        <f t="shared" si="317"/>
        <v>3.8789603297831494</v>
      </c>
      <c r="K1679" s="13">
        <f t="shared" si="318"/>
        <v>2.5419914507240904E-3</v>
      </c>
      <c r="L1679" s="13">
        <f t="shared" si="319"/>
        <v>0</v>
      </c>
      <c r="M1679" s="13">
        <f t="shared" si="324"/>
        <v>0.30775303235008572</v>
      </c>
      <c r="N1679" s="13">
        <f t="shared" si="320"/>
        <v>1.6131358427830613E-2</v>
      </c>
      <c r="O1679" s="13">
        <f t="shared" si="321"/>
        <v>1.6131358427830613E-2</v>
      </c>
      <c r="Q1679">
        <v>16.276572197277471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1.586423528960974</v>
      </c>
      <c r="G1680" s="13">
        <f t="shared" si="315"/>
        <v>0</v>
      </c>
      <c r="H1680" s="13">
        <f t="shared" si="316"/>
        <v>1.586423528960974</v>
      </c>
      <c r="I1680" s="16">
        <f t="shared" si="323"/>
        <v>1.5889655204116981</v>
      </c>
      <c r="J1680" s="13">
        <f t="shared" si="317"/>
        <v>1.588842572158393</v>
      </c>
      <c r="K1680" s="13">
        <f t="shared" si="318"/>
        <v>1.2294825330516623E-4</v>
      </c>
      <c r="L1680" s="13">
        <f t="shared" si="319"/>
        <v>0</v>
      </c>
      <c r="M1680" s="13">
        <f t="shared" si="324"/>
        <v>0.29162167392225513</v>
      </c>
      <c r="N1680" s="13">
        <f t="shared" si="320"/>
        <v>1.5285807946199203E-2</v>
      </c>
      <c r="O1680" s="13">
        <f t="shared" si="321"/>
        <v>1.5285807946199203E-2</v>
      </c>
      <c r="Q1680">
        <v>18.760564314386549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39.857551361278752</v>
      </c>
      <c r="G1681" s="13">
        <f t="shared" si="315"/>
        <v>0</v>
      </c>
      <c r="H1681" s="13">
        <f t="shared" si="316"/>
        <v>39.857551361278752</v>
      </c>
      <c r="I1681" s="16">
        <f t="shared" si="323"/>
        <v>39.857674309532058</v>
      </c>
      <c r="J1681" s="13">
        <f t="shared" si="317"/>
        <v>37.901032272144043</v>
      </c>
      <c r="K1681" s="13">
        <f t="shared" si="318"/>
        <v>1.9566420373880149</v>
      </c>
      <c r="L1681" s="13">
        <f t="shared" si="319"/>
        <v>0</v>
      </c>
      <c r="M1681" s="13">
        <f t="shared" si="324"/>
        <v>0.27633586597605592</v>
      </c>
      <c r="N1681" s="13">
        <f t="shared" si="320"/>
        <v>1.4484578320755183E-2</v>
      </c>
      <c r="O1681" s="13">
        <f t="shared" si="321"/>
        <v>1.4484578320755183E-2</v>
      </c>
      <c r="Q1681">
        <v>18.166902769462212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2.2185717382565699</v>
      </c>
      <c r="G1682" s="13">
        <f t="shared" si="315"/>
        <v>0</v>
      </c>
      <c r="H1682" s="13">
        <f t="shared" si="316"/>
        <v>2.2185717382565699</v>
      </c>
      <c r="I1682" s="16">
        <f t="shared" si="323"/>
        <v>4.1752137756445844</v>
      </c>
      <c r="J1682" s="13">
        <f t="shared" si="317"/>
        <v>4.1739150150026223</v>
      </c>
      <c r="K1682" s="13">
        <f t="shared" si="318"/>
        <v>1.2987606419621045E-3</v>
      </c>
      <c r="L1682" s="13">
        <f t="shared" si="319"/>
        <v>0</v>
      </c>
      <c r="M1682" s="13">
        <f t="shared" si="324"/>
        <v>0.26185128765530075</v>
      </c>
      <c r="N1682" s="13">
        <f t="shared" si="320"/>
        <v>1.3725346404228393E-2</v>
      </c>
      <c r="O1682" s="13">
        <f t="shared" si="321"/>
        <v>1.3725346404228393E-2</v>
      </c>
      <c r="Q1682">
        <v>22.58089051161619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0.88666666699999996</v>
      </c>
      <c r="G1683" s="13">
        <f t="shared" si="315"/>
        <v>0</v>
      </c>
      <c r="H1683" s="13">
        <f t="shared" si="316"/>
        <v>0.88666666699999996</v>
      </c>
      <c r="I1683" s="16">
        <f t="shared" si="323"/>
        <v>0.88796542764196207</v>
      </c>
      <c r="J1683" s="13">
        <f t="shared" si="317"/>
        <v>0.88796016098786168</v>
      </c>
      <c r="K1683" s="13">
        <f t="shared" si="318"/>
        <v>5.2666541003887346E-6</v>
      </c>
      <c r="L1683" s="13">
        <f t="shared" si="319"/>
        <v>0</v>
      </c>
      <c r="M1683" s="13">
        <f t="shared" si="324"/>
        <v>0.24812594125107235</v>
      </c>
      <c r="N1683" s="13">
        <f t="shared" si="320"/>
        <v>1.3005910820760672E-2</v>
      </c>
      <c r="O1683" s="13">
        <f t="shared" si="321"/>
        <v>1.3005910820760672E-2</v>
      </c>
      <c r="Q1683">
        <v>28.828876209954739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0.88666666699999996</v>
      </c>
      <c r="G1684" s="13">
        <f t="shared" si="315"/>
        <v>0</v>
      </c>
      <c r="H1684" s="13">
        <f t="shared" si="316"/>
        <v>0.88666666699999996</v>
      </c>
      <c r="I1684" s="16">
        <f t="shared" si="323"/>
        <v>0.88667193365410035</v>
      </c>
      <c r="J1684" s="13">
        <f t="shared" si="317"/>
        <v>0.88666881169573286</v>
      </c>
      <c r="K1684" s="13">
        <f t="shared" si="318"/>
        <v>3.1219583674912954E-6</v>
      </c>
      <c r="L1684" s="13">
        <f t="shared" si="319"/>
        <v>0</v>
      </c>
      <c r="M1684" s="13">
        <f t="shared" si="324"/>
        <v>0.23512003043031168</v>
      </c>
      <c r="N1684" s="13">
        <f t="shared" si="320"/>
        <v>1.232418558306609E-2</v>
      </c>
      <c r="O1684" s="13">
        <f t="shared" si="321"/>
        <v>1.232418558306609E-2</v>
      </c>
      <c r="Q1684">
        <v>32.752040193548382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0.88666666699999996</v>
      </c>
      <c r="G1685" s="13">
        <f t="shared" si="315"/>
        <v>0</v>
      </c>
      <c r="H1685" s="13">
        <f t="shared" si="316"/>
        <v>0.88666666699999996</v>
      </c>
      <c r="I1685" s="16">
        <f t="shared" si="323"/>
        <v>0.88666978895836746</v>
      </c>
      <c r="J1685" s="13">
        <f t="shared" si="317"/>
        <v>0.88666470073754267</v>
      </c>
      <c r="K1685" s="13">
        <f t="shared" si="318"/>
        <v>5.0882208247893246E-6</v>
      </c>
      <c r="L1685" s="13">
        <f t="shared" si="319"/>
        <v>0</v>
      </c>
      <c r="M1685" s="13">
        <f t="shared" si="324"/>
        <v>0.2227958448472456</v>
      </c>
      <c r="N1685" s="13">
        <f t="shared" si="320"/>
        <v>1.1678194044157745E-2</v>
      </c>
      <c r="O1685" s="13">
        <f t="shared" si="321"/>
        <v>1.1678194044157745E-2</v>
      </c>
      <c r="Q1685">
        <v>29.052128554250899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22.490005575789951</v>
      </c>
      <c r="G1686" s="13">
        <f t="shared" si="315"/>
        <v>0</v>
      </c>
      <c r="H1686" s="13">
        <f t="shared" si="316"/>
        <v>22.490005575789951</v>
      </c>
      <c r="I1686" s="16">
        <f t="shared" si="323"/>
        <v>22.490010664010775</v>
      </c>
      <c r="J1686" s="13">
        <f t="shared" si="317"/>
        <v>22.41039974340724</v>
      </c>
      <c r="K1686" s="13">
        <f t="shared" si="318"/>
        <v>7.9610920603535362E-2</v>
      </c>
      <c r="L1686" s="13">
        <f t="shared" si="319"/>
        <v>0</v>
      </c>
      <c r="M1686" s="13">
        <f t="shared" si="324"/>
        <v>0.21111765080308786</v>
      </c>
      <c r="N1686" s="13">
        <f t="shared" si="320"/>
        <v>1.106606316610431E-2</v>
      </c>
      <c r="O1686" s="13">
        <f t="shared" si="321"/>
        <v>1.106606316610431E-2</v>
      </c>
      <c r="Q1686">
        <v>29.325647906441802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0.88666666699999996</v>
      </c>
      <c r="G1687" s="13">
        <f t="shared" si="315"/>
        <v>0</v>
      </c>
      <c r="H1687" s="13">
        <f t="shared" si="316"/>
        <v>0.88666666699999996</v>
      </c>
      <c r="I1687" s="16">
        <f t="shared" si="323"/>
        <v>0.96627758760353533</v>
      </c>
      <c r="J1687" s="13">
        <f t="shared" si="317"/>
        <v>0.9662692146872357</v>
      </c>
      <c r="K1687" s="13">
        <f t="shared" si="318"/>
        <v>8.3729162996259987E-6</v>
      </c>
      <c r="L1687" s="13">
        <f t="shared" si="319"/>
        <v>0</v>
      </c>
      <c r="M1687" s="13">
        <f t="shared" si="324"/>
        <v>0.20005158763698355</v>
      </c>
      <c r="N1687" s="13">
        <f t="shared" si="320"/>
        <v>1.0486018089198692E-2</v>
      </c>
      <c r="O1687" s="13">
        <f t="shared" si="321"/>
        <v>1.0486018089198692E-2</v>
      </c>
      <c r="Q1687">
        <v>27.28305915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1.203475384729102</v>
      </c>
      <c r="G1688" s="13">
        <f t="shared" si="315"/>
        <v>0</v>
      </c>
      <c r="H1688" s="13">
        <f t="shared" si="316"/>
        <v>1.203475384729102</v>
      </c>
      <c r="I1688" s="16">
        <f t="shared" si="323"/>
        <v>1.2034837576454016</v>
      </c>
      <c r="J1688" s="13">
        <f t="shared" si="317"/>
        <v>1.2034499513933816</v>
      </c>
      <c r="K1688" s="13">
        <f t="shared" si="318"/>
        <v>3.380625201998555E-5</v>
      </c>
      <c r="L1688" s="13">
        <f t="shared" si="319"/>
        <v>0</v>
      </c>
      <c r="M1688" s="13">
        <f t="shared" si="324"/>
        <v>0.18956556954778486</v>
      </c>
      <c r="N1688" s="13">
        <f t="shared" si="320"/>
        <v>9.9363769857922484E-3</v>
      </c>
      <c r="O1688" s="13">
        <f t="shared" si="321"/>
        <v>9.9363769857922484E-3</v>
      </c>
      <c r="Q1688">
        <v>21.99331734652603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85.420610791842989</v>
      </c>
      <c r="G1689" s="13">
        <f t="shared" si="315"/>
        <v>0.56578450013295878</v>
      </c>
      <c r="H1689" s="13">
        <f t="shared" si="316"/>
        <v>84.854826291710026</v>
      </c>
      <c r="I1689" s="16">
        <f t="shared" si="323"/>
        <v>84.854860097962046</v>
      </c>
      <c r="J1689" s="13">
        <f t="shared" si="317"/>
        <v>68.644605725075607</v>
      </c>
      <c r="K1689" s="13">
        <f t="shared" si="318"/>
        <v>16.210254372886439</v>
      </c>
      <c r="L1689" s="13">
        <f t="shared" si="319"/>
        <v>4.7612803736243074E-3</v>
      </c>
      <c r="M1689" s="13">
        <f t="shared" si="324"/>
        <v>0.18439047293561692</v>
      </c>
      <c r="N1689" s="13">
        <f t="shared" si="320"/>
        <v>9.6651161708717695E-3</v>
      </c>
      <c r="O1689" s="13">
        <f t="shared" si="321"/>
        <v>0.57544961630383051</v>
      </c>
      <c r="Q1689">
        <v>17.49208022258065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2025-03-05T08:46:41Z</dcterms:modified>
</cp:coreProperties>
</file>