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85\MPI-M-MPI-ESM-LR_r1i1p1_MPI-CSC-REMO2009_v1\"/>
    </mc:Choice>
  </mc:AlternateContent>
  <xr:revisionPtr revIDLastSave="0" documentId="13_ncr:1_{8FF06464-70C0-405D-BF01-65148B4121F7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H1686" i="1"/>
  <c r="G1686" i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H1675" i="1"/>
  <c r="G1675" i="1"/>
  <c r="H1674" i="1"/>
  <c r="G1674" i="1"/>
  <c r="G1673" i="1"/>
  <c r="H1673" i="1" s="1"/>
  <c r="G1672" i="1"/>
  <c r="H1672" i="1" s="1"/>
  <c r="H1671" i="1"/>
  <c r="G1671" i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H1654" i="1"/>
  <c r="G1654" i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G1644" i="1"/>
  <c r="H1644" i="1" s="1"/>
  <c r="H1643" i="1"/>
  <c r="G1643" i="1"/>
  <c r="G1642" i="1"/>
  <c r="H1642" i="1" s="1"/>
  <c r="G1641" i="1"/>
  <c r="H1641" i="1" s="1"/>
  <c r="H1640" i="1"/>
  <c r="G1640" i="1"/>
  <c r="G1639" i="1"/>
  <c r="H1639" i="1" s="1"/>
  <c r="G1638" i="1"/>
  <c r="H1638" i="1" s="1"/>
  <c r="G1637" i="1"/>
  <c r="H1637" i="1" s="1"/>
  <c r="G1636" i="1"/>
  <c r="H1636" i="1" s="1"/>
  <c r="H1635" i="1"/>
  <c r="G1635" i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H1614" i="1"/>
  <c r="G1614" i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H1604" i="1"/>
  <c r="G1604" i="1"/>
  <c r="G1603" i="1"/>
  <c r="H1603" i="1" s="1"/>
  <c r="G1602" i="1"/>
  <c r="H1602" i="1" s="1"/>
  <c r="G1601" i="1"/>
  <c r="H1601" i="1" s="1"/>
  <c r="H1600" i="1"/>
  <c r="G1600" i="1"/>
  <c r="G1599" i="1"/>
  <c r="H1599" i="1" s="1"/>
  <c r="H1598" i="1"/>
  <c r="G1598" i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H1584" i="1"/>
  <c r="G1584" i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H1576" i="1"/>
  <c r="G1576" i="1"/>
  <c r="H1575" i="1"/>
  <c r="G1575" i="1"/>
  <c r="G1574" i="1"/>
  <c r="H1574" i="1" s="1"/>
  <c r="G1573" i="1"/>
  <c r="H1573" i="1" s="1"/>
  <c r="G1572" i="1"/>
  <c r="H1572" i="1" s="1"/>
  <c r="G1571" i="1"/>
  <c r="H1571" i="1" s="1"/>
  <c r="H1570" i="1"/>
  <c r="G1570" i="1"/>
  <c r="G1569" i="1"/>
  <c r="H1569" i="1" s="1"/>
  <c r="G1568" i="1"/>
  <c r="H1568" i="1" s="1"/>
  <c r="H1567" i="1"/>
  <c r="G1567" i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H1557" i="1"/>
  <c r="G1557" i="1"/>
  <c r="G1556" i="1"/>
  <c r="H1556" i="1" s="1"/>
  <c r="G1555" i="1"/>
  <c r="H1555" i="1" s="1"/>
  <c r="G1554" i="1"/>
  <c r="H1554" i="1" s="1"/>
  <c r="H1553" i="1"/>
  <c r="G1553" i="1"/>
  <c r="G1552" i="1"/>
  <c r="H1552" i="1" s="1"/>
  <c r="H1551" i="1"/>
  <c r="G1551" i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H1538" i="1"/>
  <c r="G1538" i="1"/>
  <c r="G1537" i="1"/>
  <c r="H1537" i="1" s="1"/>
  <c r="G1536" i="1"/>
  <c r="H1536" i="1" s="1"/>
  <c r="G1535" i="1"/>
  <c r="H1535" i="1" s="1"/>
  <c r="G1534" i="1"/>
  <c r="H1534" i="1" s="1"/>
  <c r="H1533" i="1"/>
  <c r="G1533" i="1"/>
  <c r="G1532" i="1"/>
  <c r="H1532" i="1" s="1"/>
  <c r="G1531" i="1"/>
  <c r="H1531" i="1" s="1"/>
  <c r="G1530" i="1"/>
  <c r="H1530" i="1" s="1"/>
  <c r="G1529" i="1"/>
  <c r="H1529" i="1" s="1"/>
  <c r="H1528" i="1"/>
  <c r="G1528" i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H1521" i="1"/>
  <c r="G1521" i="1"/>
  <c r="G1520" i="1"/>
  <c r="H1520" i="1" s="1"/>
  <c r="G1519" i="1"/>
  <c r="H1519" i="1" s="1"/>
  <c r="H1518" i="1"/>
  <c r="G1518" i="1"/>
  <c r="H1517" i="1"/>
  <c r="G1517" i="1"/>
  <c r="G1516" i="1"/>
  <c r="H1516" i="1" s="1"/>
  <c r="G1515" i="1"/>
  <c r="H1515" i="1" s="1"/>
  <c r="H1514" i="1"/>
  <c r="G1514" i="1"/>
  <c r="G1513" i="1"/>
  <c r="H1513" i="1" s="1"/>
  <c r="G1512" i="1"/>
  <c r="H1512" i="1" s="1"/>
  <c r="G1511" i="1"/>
  <c r="H1511" i="1" s="1"/>
  <c r="G1510" i="1"/>
  <c r="H1510" i="1" s="1"/>
  <c r="H1509" i="1"/>
  <c r="G1509" i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H1500" i="1"/>
  <c r="G1500" i="1"/>
  <c r="H1499" i="1"/>
  <c r="G1499" i="1"/>
  <c r="G1498" i="1"/>
  <c r="H1498" i="1" s="1"/>
  <c r="G1497" i="1"/>
  <c r="H1497" i="1" s="1"/>
  <c r="H1496" i="1"/>
  <c r="G1496" i="1"/>
  <c r="G1495" i="1"/>
  <c r="H1495" i="1" s="1"/>
  <c r="G1494" i="1"/>
  <c r="H1494" i="1" s="1"/>
  <c r="G1493" i="1"/>
  <c r="H1493" i="1" s="1"/>
  <c r="G1492" i="1"/>
  <c r="H1492" i="1" s="1"/>
  <c r="H1491" i="1"/>
  <c r="G1491" i="1"/>
  <c r="G1490" i="1"/>
  <c r="H1490" i="1" s="1"/>
  <c r="G1489" i="1"/>
  <c r="H1489" i="1" s="1"/>
  <c r="G1488" i="1"/>
  <c r="H1488" i="1" s="1"/>
  <c r="G1487" i="1"/>
  <c r="H1487" i="1" s="1"/>
  <c r="G1486" i="1"/>
  <c r="H1486" i="1" s="1"/>
  <c r="H1485" i="1"/>
  <c r="G1485" i="1"/>
  <c r="G1484" i="1"/>
  <c r="H1484" i="1" s="1"/>
  <c r="H1483" i="1"/>
  <c r="G1483" i="1"/>
  <c r="H1482" i="1"/>
  <c r="G1482" i="1"/>
  <c r="G1481" i="1"/>
  <c r="H1481" i="1" s="1"/>
  <c r="G1480" i="1"/>
  <c r="H1480" i="1" s="1"/>
  <c r="H1479" i="1"/>
  <c r="G1479" i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H1470" i="1"/>
  <c r="G1470" i="1"/>
  <c r="G1469" i="1"/>
  <c r="H1469" i="1" s="1"/>
  <c r="G1468" i="1"/>
  <c r="H1468" i="1" s="1"/>
  <c r="G1467" i="1"/>
  <c r="H1467" i="1" s="1"/>
  <c r="H1466" i="1"/>
  <c r="G1466" i="1"/>
  <c r="H1465" i="1"/>
  <c r="G1465" i="1"/>
  <c r="G1464" i="1"/>
  <c r="H1464" i="1" s="1"/>
  <c r="G1463" i="1"/>
  <c r="H1463" i="1" s="1"/>
  <c r="H1462" i="1"/>
  <c r="G1462" i="1"/>
  <c r="G1461" i="1"/>
  <c r="H1461" i="1" s="1"/>
  <c r="H1460" i="1"/>
  <c r="G1460" i="1"/>
  <c r="G1459" i="1"/>
  <c r="H1459" i="1" s="1"/>
  <c r="G1458" i="1"/>
  <c r="H1458" i="1" s="1"/>
  <c r="H1457" i="1"/>
  <c r="G1457" i="1"/>
  <c r="G1456" i="1"/>
  <c r="H1456" i="1" s="1"/>
  <c r="G1455" i="1"/>
  <c r="H1455" i="1" s="1"/>
  <c r="G1454" i="1"/>
  <c r="H1454" i="1" s="1"/>
  <c r="G1453" i="1"/>
  <c r="H1453" i="1" s="1"/>
  <c r="G1452" i="1"/>
  <c r="H1452" i="1" s="1"/>
  <c r="H1451" i="1"/>
  <c r="G1451" i="1"/>
  <c r="G1450" i="1"/>
  <c r="H1450" i="1" s="1"/>
  <c r="G1449" i="1"/>
  <c r="H1449" i="1" s="1"/>
  <c r="H1448" i="1"/>
  <c r="G1448" i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H1438" i="1"/>
  <c r="G1438" i="1"/>
  <c r="G1437" i="1"/>
  <c r="H1437" i="1" s="1"/>
  <c r="G1436" i="1"/>
  <c r="H1436" i="1" s="1"/>
  <c r="G1435" i="1"/>
  <c r="H1435" i="1" s="1"/>
  <c r="H1434" i="1"/>
  <c r="G1434" i="1"/>
  <c r="G1433" i="1"/>
  <c r="H1433" i="1" s="1"/>
  <c r="G1432" i="1"/>
  <c r="H1432" i="1" s="1"/>
  <c r="G1431" i="1"/>
  <c r="H1431" i="1" s="1"/>
  <c r="G1430" i="1"/>
  <c r="H1430" i="1" s="1"/>
  <c r="G1429" i="1"/>
  <c r="H1429" i="1" s="1"/>
  <c r="H1428" i="1"/>
  <c r="G1428" i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H1420" i="1"/>
  <c r="G1420" i="1"/>
  <c r="G1419" i="1"/>
  <c r="H1419" i="1" s="1"/>
  <c r="G1418" i="1"/>
  <c r="H1418" i="1" s="1"/>
  <c r="G1417" i="1"/>
  <c r="H1417" i="1" s="1"/>
  <c r="H1416" i="1"/>
  <c r="G1416" i="1"/>
  <c r="G1415" i="1"/>
  <c r="H1415" i="1" s="1"/>
  <c r="G1414" i="1"/>
  <c r="H1414" i="1" s="1"/>
  <c r="H1413" i="1"/>
  <c r="G1413" i="1"/>
  <c r="H1412" i="1"/>
  <c r="G1412" i="1"/>
  <c r="G1411" i="1"/>
  <c r="H1411" i="1" s="1"/>
  <c r="G1410" i="1"/>
  <c r="H1410" i="1" s="1"/>
  <c r="G1409" i="1"/>
  <c r="H1409" i="1" s="1"/>
  <c r="G1408" i="1"/>
  <c r="H1408" i="1" s="1"/>
  <c r="G1407" i="1"/>
  <c r="H1407" i="1" s="1"/>
  <c r="H1406" i="1"/>
  <c r="G1406" i="1"/>
  <c r="G1405" i="1"/>
  <c r="H1405" i="1" s="1"/>
  <c r="G1404" i="1"/>
  <c r="H1404" i="1" s="1"/>
  <c r="G1403" i="1"/>
  <c r="H1403" i="1" s="1"/>
  <c r="H1402" i="1"/>
  <c r="G1402" i="1"/>
  <c r="G1401" i="1"/>
  <c r="H1401" i="1" s="1"/>
  <c r="G1400" i="1"/>
  <c r="H1400" i="1" s="1"/>
  <c r="G1399" i="1"/>
  <c r="H1399" i="1" s="1"/>
  <c r="B1399" i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H1393" i="1"/>
  <c r="G1393" i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H1388" i="1"/>
  <c r="G1388" i="1"/>
  <c r="G1387" i="1"/>
  <c r="H1387" i="1" s="1"/>
  <c r="B1387" i="1"/>
  <c r="H1386" i="1"/>
  <c r="G1386" i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H1383" i="1"/>
  <c r="G1383" i="1"/>
  <c r="G1382" i="1"/>
  <c r="H1382" i="1" s="1"/>
  <c r="G1381" i="1"/>
  <c r="H1381" i="1" s="1"/>
  <c r="G1380" i="1"/>
  <c r="H1380" i="1" s="1"/>
  <c r="G1379" i="1"/>
  <c r="H1379" i="1" s="1"/>
  <c r="B1379" i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H1378" i="1"/>
  <c r="G1378" i="1"/>
  <c r="G1377" i="1"/>
  <c r="H1377" i="1" s="1"/>
  <c r="G1376" i="1"/>
  <c r="H1376" i="1" s="1"/>
  <c r="B1376" i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H1370" i="1"/>
  <c r="G1370" i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H1353" i="1"/>
  <c r="G1353" i="1"/>
  <c r="G1352" i="1"/>
  <c r="H1352" i="1" s="1"/>
  <c r="B1352" i="1"/>
  <c r="B1353" i="1" s="1"/>
  <c r="G1351" i="1"/>
  <c r="H1351" i="1" s="1"/>
  <c r="B1351" i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B1341" i="1"/>
  <c r="G1340" i="1"/>
  <c r="H1340" i="1" s="1"/>
  <c r="H1339" i="1"/>
  <c r="G1339" i="1"/>
  <c r="B1339" i="1"/>
  <c r="B1340" i="1" s="1"/>
  <c r="G1338" i="1"/>
  <c r="H1338" i="1" s="1"/>
  <c r="G1337" i="1"/>
  <c r="H1337" i="1" s="1"/>
  <c r="H1336" i="1"/>
  <c r="G1336" i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H1328" i="1"/>
  <c r="G1328" i="1"/>
  <c r="G1327" i="1"/>
  <c r="H1327" i="1" s="1"/>
  <c r="B1327" i="1"/>
  <c r="B1328" i="1" s="1"/>
  <c r="B1329" i="1" s="1"/>
  <c r="G1326" i="1"/>
  <c r="H1326" i="1" s="1"/>
  <c r="G1325" i="1"/>
  <c r="H1325" i="1" s="1"/>
  <c r="H1324" i="1"/>
  <c r="G1324" i="1"/>
  <c r="G1323" i="1"/>
  <c r="H1323" i="1" s="1"/>
  <c r="G1322" i="1"/>
  <c r="H1322" i="1" s="1"/>
  <c r="G1321" i="1"/>
  <c r="H1321" i="1" s="1"/>
  <c r="G1320" i="1"/>
  <c r="H1320" i="1" s="1"/>
  <c r="H1319" i="1"/>
  <c r="G1319" i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B1316" i="1"/>
  <c r="B1317" i="1" s="1"/>
  <c r="G1315" i="1"/>
  <c r="H1315" i="1" s="1"/>
  <c r="B1315" i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H1306" i="1"/>
  <c r="G1306" i="1"/>
  <c r="G1305" i="1"/>
  <c r="H1305" i="1" s="1"/>
  <c r="G1304" i="1"/>
  <c r="H1304" i="1" s="1"/>
  <c r="G1303" i="1"/>
  <c r="H1303" i="1" s="1"/>
  <c r="H1302" i="1"/>
  <c r="G1302" i="1"/>
  <c r="G1301" i="1"/>
  <c r="H1301" i="1" s="1"/>
  <c r="G1300" i="1"/>
  <c r="H1300" i="1" s="1"/>
  <c r="G1299" i="1"/>
  <c r="H1299" i="1" s="1"/>
  <c r="G1298" i="1"/>
  <c r="H1298" i="1" s="1"/>
  <c r="H1297" i="1"/>
  <c r="G1297" i="1"/>
  <c r="G1296" i="1"/>
  <c r="H1296" i="1" s="1"/>
  <c r="G1295" i="1"/>
  <c r="H1295" i="1" s="1"/>
  <c r="G1294" i="1"/>
  <c r="H1294" i="1" s="1"/>
  <c r="G1293" i="1"/>
  <c r="H1293" i="1" s="1"/>
  <c r="G1292" i="1"/>
  <c r="H1292" i="1" s="1"/>
  <c r="H1291" i="1"/>
  <c r="G1291" i="1"/>
  <c r="G1290" i="1"/>
  <c r="H1290" i="1" s="1"/>
  <c r="H1289" i="1"/>
  <c r="G1289" i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H1280" i="1"/>
  <c r="G1280" i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G1269" i="1"/>
  <c r="H1269" i="1" s="1"/>
  <c r="H1268" i="1"/>
  <c r="G1268" i="1"/>
  <c r="G1267" i="1"/>
  <c r="H1267" i="1" s="1"/>
  <c r="B1267" i="1"/>
  <c r="B1268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H1254" i="1"/>
  <c r="G1254" i="1"/>
  <c r="G1253" i="1"/>
  <c r="H1253" i="1" s="1"/>
  <c r="G1252" i="1"/>
  <c r="H1252" i="1" s="1"/>
  <c r="G1251" i="1"/>
  <c r="H1251" i="1" s="1"/>
  <c r="G1250" i="1"/>
  <c r="H1250" i="1" s="1"/>
  <c r="H1249" i="1"/>
  <c r="G1249" i="1"/>
  <c r="H1248" i="1"/>
  <c r="G1248" i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H1238" i="1"/>
  <c r="G1238" i="1"/>
  <c r="H1237" i="1"/>
  <c r="G1237" i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H1234" i="1"/>
  <c r="G1234" i="1"/>
  <c r="G1233" i="1"/>
  <c r="H1233" i="1" s="1"/>
  <c r="G1232" i="1"/>
  <c r="H1232" i="1" s="1"/>
  <c r="B1232" i="1"/>
  <c r="B1233" i="1" s="1"/>
  <c r="G1231" i="1"/>
  <c r="H1231" i="1" s="1"/>
  <c r="B1231" i="1"/>
  <c r="G1230" i="1"/>
  <c r="H1230" i="1" s="1"/>
  <c r="G1229" i="1"/>
  <c r="H1229" i="1" s="1"/>
  <c r="G1228" i="1"/>
  <c r="H1228" i="1" s="1"/>
  <c r="G1227" i="1"/>
  <c r="H1227" i="1" s="1"/>
  <c r="G1226" i="1"/>
  <c r="H1226" i="1" s="1"/>
  <c r="H1225" i="1"/>
  <c r="G1225" i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H1220" i="1"/>
  <c r="G1220" i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H1212" i="1"/>
  <c r="G1212" i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H1207" i="1"/>
  <c r="G1207" i="1"/>
  <c r="B1207" i="1"/>
  <c r="B1208" i="1" s="1"/>
  <c r="B1209" i="1" s="1"/>
  <c r="H1206" i="1"/>
  <c r="G1206" i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H1198" i="1"/>
  <c r="G1198" i="1"/>
  <c r="G1197" i="1"/>
  <c r="H1197" i="1" s="1"/>
  <c r="G1196" i="1"/>
  <c r="H1196" i="1" s="1"/>
  <c r="B1196" i="1"/>
  <c r="B1197" i="1" s="1"/>
  <c r="H1195" i="1"/>
  <c r="G1195" i="1"/>
  <c r="B1195" i="1"/>
  <c r="G1194" i="1"/>
  <c r="H1194" i="1" s="1"/>
  <c r="G1193" i="1"/>
  <c r="H1193" i="1" s="1"/>
  <c r="H1192" i="1"/>
  <c r="G1192" i="1"/>
  <c r="H1191" i="1"/>
  <c r="G1191" i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H1180" i="1"/>
  <c r="G1180" i="1"/>
  <c r="G1179" i="1"/>
  <c r="H1179" i="1" s="1"/>
  <c r="G1178" i="1"/>
  <c r="H1178" i="1" s="1"/>
  <c r="H1177" i="1"/>
  <c r="G1177" i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H1155" i="1"/>
  <c r="G1155" i="1"/>
  <c r="G1154" i="1"/>
  <c r="H1154" i="1" s="1"/>
  <c r="G1153" i="1"/>
  <c r="H1153" i="1" s="1"/>
  <c r="G1152" i="1"/>
  <c r="H1152" i="1" s="1"/>
  <c r="G1151" i="1"/>
  <c r="H1151" i="1" s="1"/>
  <c r="H1150" i="1"/>
  <c r="G1150" i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H1141" i="1"/>
  <c r="G1141" i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H1130" i="1"/>
  <c r="G1130" i="1"/>
  <c r="G1129" i="1"/>
  <c r="H1129" i="1" s="1"/>
  <c r="G1128" i="1"/>
  <c r="H1128" i="1" s="1"/>
  <c r="G1127" i="1"/>
  <c r="H1127" i="1" s="1"/>
  <c r="G1126" i="1"/>
  <c r="H1126" i="1" s="1"/>
  <c r="G1125" i="1"/>
  <c r="H1125" i="1" s="1"/>
  <c r="H1124" i="1"/>
  <c r="G1124" i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H1114" i="1"/>
  <c r="G1114" i="1"/>
  <c r="G1113" i="1"/>
  <c r="H1113" i="1" s="1"/>
  <c r="H1112" i="1"/>
  <c r="G1112" i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H1105" i="1"/>
  <c r="G1105" i="1"/>
  <c r="G1104" i="1"/>
  <c r="H1104" i="1" s="1"/>
  <c r="H1103" i="1"/>
  <c r="G1103" i="1"/>
  <c r="G1102" i="1"/>
  <c r="H1102" i="1" s="1"/>
  <c r="G1101" i="1"/>
  <c r="H1101" i="1" s="1"/>
  <c r="G1100" i="1"/>
  <c r="H1100" i="1" s="1"/>
  <c r="G1099" i="1"/>
  <c r="H1099" i="1" s="1"/>
  <c r="H1098" i="1"/>
  <c r="G1098" i="1"/>
  <c r="G1097" i="1"/>
  <c r="H1097" i="1" s="1"/>
  <c r="G1096" i="1"/>
  <c r="H1096" i="1" s="1"/>
  <c r="G1095" i="1"/>
  <c r="H1095" i="1" s="1"/>
  <c r="G1094" i="1"/>
  <c r="H1094" i="1" s="1"/>
  <c r="H1093" i="1"/>
  <c r="G1093" i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H1082" i="1"/>
  <c r="G1082" i="1"/>
  <c r="G1081" i="1"/>
  <c r="H1081" i="1" s="1"/>
  <c r="G1080" i="1"/>
  <c r="H1080" i="1" s="1"/>
  <c r="G1079" i="1"/>
  <c r="H1079" i="1" s="1"/>
  <c r="G1078" i="1"/>
  <c r="H1078" i="1" s="1"/>
  <c r="H1077" i="1"/>
  <c r="G1077" i="1"/>
  <c r="G1076" i="1"/>
  <c r="H1076" i="1" s="1"/>
  <c r="H1075" i="1"/>
  <c r="G1075" i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H1068" i="1"/>
  <c r="G1068" i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H1058" i="1"/>
  <c r="G1058" i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H1047" i="1"/>
  <c r="G1047" i="1"/>
  <c r="G1046" i="1"/>
  <c r="H1046" i="1" s="1"/>
  <c r="G1045" i="1"/>
  <c r="H1045" i="1" s="1"/>
  <c r="G1044" i="1"/>
  <c r="H1044" i="1" s="1"/>
  <c r="H1043" i="1"/>
  <c r="G1043" i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H1034" i="1"/>
  <c r="G1034" i="1"/>
  <c r="G1033" i="1"/>
  <c r="H1033" i="1" s="1"/>
  <c r="G1032" i="1"/>
  <c r="H1032" i="1" s="1"/>
  <c r="G1031" i="1"/>
  <c r="H1031" i="1" s="1"/>
  <c r="H1030" i="1"/>
  <c r="G1030" i="1"/>
  <c r="G1029" i="1"/>
  <c r="H1029" i="1" s="1"/>
  <c r="G1028" i="1"/>
  <c r="H1028" i="1" s="1"/>
  <c r="G1027" i="1"/>
  <c r="H1027" i="1" s="1"/>
  <c r="H1026" i="1"/>
  <c r="G1026" i="1"/>
  <c r="G1025" i="1"/>
  <c r="H1025" i="1" s="1"/>
  <c r="H1024" i="1"/>
  <c r="G1024" i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H1015" i="1"/>
  <c r="G1015" i="1"/>
  <c r="G1014" i="1"/>
  <c r="H1014" i="1" s="1"/>
  <c r="H1013" i="1"/>
  <c r="G1013" i="1"/>
  <c r="G1012" i="1"/>
  <c r="H1012" i="1" s="1"/>
  <c r="G1011" i="1"/>
  <c r="H1011" i="1" s="1"/>
  <c r="G1010" i="1"/>
  <c r="H1010" i="1" s="1"/>
  <c r="H1009" i="1"/>
  <c r="G1009" i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H997" i="1"/>
  <c r="G997" i="1"/>
  <c r="G996" i="1"/>
  <c r="H996" i="1" s="1"/>
  <c r="G995" i="1"/>
  <c r="H995" i="1" s="1"/>
  <c r="H994" i="1"/>
  <c r="G994" i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H983" i="1"/>
  <c r="G983" i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H974" i="1"/>
  <c r="G974" i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H964" i="1"/>
  <c r="G964" i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H956" i="1"/>
  <c r="G956" i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H949" i="1"/>
  <c r="G949" i="1"/>
  <c r="G948" i="1"/>
  <c r="H948" i="1" s="1"/>
  <c r="G947" i="1"/>
  <c r="H947" i="1" s="1"/>
  <c r="H946" i="1"/>
  <c r="G946" i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H938" i="1"/>
  <c r="G938" i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H929" i="1"/>
  <c r="G929" i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H922" i="1"/>
  <c r="G922" i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H914" i="1"/>
  <c r="G914" i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B901" i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G900" i="1"/>
  <c r="H900" i="1" s="1"/>
  <c r="G899" i="1"/>
  <c r="H899" i="1" s="1"/>
  <c r="G898" i="1"/>
  <c r="H898" i="1" s="1"/>
  <c r="G897" i="1"/>
  <c r="H897" i="1" s="1"/>
  <c r="H896" i="1"/>
  <c r="G896" i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B889" i="1"/>
  <c r="G888" i="1"/>
  <c r="H888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H883" i="1"/>
  <c r="G883" i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G880" i="1"/>
  <c r="H880" i="1" s="1"/>
  <c r="G879" i="1"/>
  <c r="H879" i="1" s="1"/>
  <c r="G878" i="1"/>
  <c r="H878" i="1" s="1"/>
  <c r="H877" i="1"/>
  <c r="G877" i="1"/>
  <c r="G876" i="1"/>
  <c r="H876" i="1" s="1"/>
  <c r="G875" i="1"/>
  <c r="H875" i="1" s="1"/>
  <c r="B875" i="1"/>
  <c r="B876" i="1" s="1"/>
  <c r="B877" i="1" s="1"/>
  <c r="B878" i="1" s="1"/>
  <c r="G874" i="1"/>
  <c r="H874" i="1" s="1"/>
  <c r="H873" i="1"/>
  <c r="G873" i="1"/>
  <c r="G872" i="1"/>
  <c r="H872" i="1" s="1"/>
  <c r="G871" i="1"/>
  <c r="H871" i="1" s="1"/>
  <c r="B871" i="1"/>
  <c r="B872" i="1" s="1"/>
  <c r="H870" i="1"/>
  <c r="G870" i="1"/>
  <c r="G869" i="1"/>
  <c r="H869" i="1" s="1"/>
  <c r="G868" i="1"/>
  <c r="H868" i="1" s="1"/>
  <c r="G867" i="1"/>
  <c r="H867" i="1" s="1"/>
  <c r="B867" i="1"/>
  <c r="B868" i="1" s="1"/>
  <c r="B869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H858" i="1"/>
  <c r="G858" i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H842" i="1"/>
  <c r="G842" i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H836" i="1"/>
  <c r="G836" i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H831" i="1"/>
  <c r="G831" i="1"/>
  <c r="G830" i="1"/>
  <c r="H830" i="1" s="1"/>
  <c r="G829" i="1"/>
  <c r="H829" i="1" s="1"/>
  <c r="B829" i="1"/>
  <c r="B830" i="1" s="1"/>
  <c r="B831" i="1" s="1"/>
  <c r="B832" i="1" s="1"/>
  <c r="B833" i="1" s="1"/>
  <c r="H828" i="1"/>
  <c r="G828" i="1"/>
  <c r="G827" i="1"/>
  <c r="H827" i="1" s="1"/>
  <c r="B827" i="1"/>
  <c r="B828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H813" i="1"/>
  <c r="G813" i="1"/>
  <c r="G812" i="1"/>
  <c r="H812" i="1" s="1"/>
  <c r="B812" i="1"/>
  <c r="B813" i="1" s="1"/>
  <c r="H811" i="1"/>
  <c r="G811" i="1"/>
  <c r="B811" i="1"/>
  <c r="G810" i="1"/>
  <c r="H810" i="1" s="1"/>
  <c r="G809" i="1"/>
  <c r="H809" i="1" s="1"/>
  <c r="G808" i="1"/>
  <c r="H808" i="1" s="1"/>
  <c r="H807" i="1"/>
  <c r="G807" i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H789" i="1"/>
  <c r="G789" i="1"/>
  <c r="G788" i="1"/>
  <c r="H788" i="1" s="1"/>
  <c r="H787" i="1"/>
  <c r="G787" i="1"/>
  <c r="G786" i="1"/>
  <c r="H786" i="1" s="1"/>
  <c r="G785" i="1"/>
  <c r="H785" i="1" s="1"/>
  <c r="H784" i="1"/>
  <c r="G784" i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H764" i="1"/>
  <c r="G764" i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H739" i="1"/>
  <c r="G739" i="1"/>
  <c r="G738" i="1"/>
  <c r="H738" i="1" s="1"/>
  <c r="H737" i="1"/>
  <c r="G737" i="1"/>
  <c r="G736" i="1"/>
  <c r="H736" i="1" s="1"/>
  <c r="G735" i="1"/>
  <c r="H735" i="1" s="1"/>
  <c r="G734" i="1"/>
  <c r="H734" i="1" s="1"/>
  <c r="H733" i="1"/>
  <c r="G733" i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H709" i="1"/>
  <c r="G709" i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H695" i="1"/>
  <c r="G695" i="1"/>
  <c r="G694" i="1"/>
  <c r="H694" i="1" s="1"/>
  <c r="G693" i="1"/>
  <c r="H693" i="1" s="1"/>
  <c r="H692" i="1"/>
  <c r="G692" i="1"/>
  <c r="G691" i="1"/>
  <c r="H691" i="1" s="1"/>
  <c r="G690" i="1"/>
  <c r="H690" i="1" s="1"/>
  <c r="G689" i="1"/>
  <c r="H689" i="1" s="1"/>
  <c r="H688" i="1"/>
  <c r="G688" i="1"/>
  <c r="H687" i="1"/>
  <c r="G687" i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H678" i="1"/>
  <c r="G678" i="1"/>
  <c r="G677" i="1"/>
  <c r="H677" i="1" s="1"/>
  <c r="G676" i="1"/>
  <c r="H676" i="1" s="1"/>
  <c r="G675" i="1"/>
  <c r="H675" i="1" s="1"/>
  <c r="H674" i="1"/>
  <c r="G674" i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H667" i="1"/>
  <c r="G667" i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H658" i="1"/>
  <c r="G658" i="1"/>
  <c r="G657" i="1"/>
  <c r="H657" i="1" s="1"/>
  <c r="H656" i="1"/>
  <c r="G656" i="1"/>
  <c r="G655" i="1"/>
  <c r="H655" i="1" s="1"/>
  <c r="G654" i="1"/>
  <c r="H654" i="1" s="1"/>
  <c r="H653" i="1"/>
  <c r="G653" i="1"/>
  <c r="G652" i="1"/>
  <c r="H652" i="1" s="1"/>
  <c r="G651" i="1"/>
  <c r="H651" i="1" s="1"/>
  <c r="G650" i="1"/>
  <c r="H650" i="1" s="1"/>
  <c r="G649" i="1"/>
  <c r="H649" i="1" s="1"/>
  <c r="G648" i="1"/>
  <c r="H648" i="1" s="1"/>
  <c r="H647" i="1"/>
  <c r="G647" i="1"/>
  <c r="G646" i="1"/>
  <c r="H646" i="1" s="1"/>
  <c r="G645" i="1"/>
  <c r="H645" i="1" s="1"/>
  <c r="H644" i="1"/>
  <c r="G644" i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H634" i="1"/>
  <c r="G634" i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H614" i="1"/>
  <c r="G614" i="1"/>
  <c r="G613" i="1"/>
  <c r="H613" i="1" s="1"/>
  <c r="G612" i="1"/>
  <c r="H612" i="1" s="1"/>
  <c r="G611" i="1"/>
  <c r="H611" i="1" s="1"/>
  <c r="H610" i="1"/>
  <c r="G610" i="1"/>
  <c r="G609" i="1"/>
  <c r="H609" i="1" s="1"/>
  <c r="G608" i="1"/>
  <c r="H608" i="1" s="1"/>
  <c r="G607" i="1"/>
  <c r="H607" i="1" s="1"/>
  <c r="G606" i="1"/>
  <c r="H606" i="1" s="1"/>
  <c r="G605" i="1"/>
  <c r="H605" i="1" s="1"/>
  <c r="H604" i="1"/>
  <c r="G604" i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H595" i="1"/>
  <c r="G595" i="1"/>
  <c r="G594" i="1"/>
  <c r="H594" i="1" s="1"/>
  <c r="G593" i="1"/>
  <c r="H593" i="1" s="1"/>
  <c r="G592" i="1"/>
  <c r="H592" i="1" s="1"/>
  <c r="G591" i="1"/>
  <c r="H591" i="1" s="1"/>
  <c r="H590" i="1"/>
  <c r="G590" i="1"/>
  <c r="G589" i="1"/>
  <c r="H589" i="1" s="1"/>
  <c r="H588" i="1"/>
  <c r="G588" i="1"/>
  <c r="G587" i="1"/>
  <c r="H587" i="1" s="1"/>
  <c r="G586" i="1"/>
  <c r="H586" i="1" s="1"/>
  <c r="G585" i="1"/>
  <c r="H585" i="1" s="1"/>
  <c r="H584" i="1"/>
  <c r="G584" i="1"/>
  <c r="G583" i="1"/>
  <c r="H583" i="1" s="1"/>
  <c r="G582" i="1"/>
  <c r="H582" i="1" s="1"/>
  <c r="G581" i="1"/>
  <c r="H581" i="1" s="1"/>
  <c r="G580" i="1"/>
  <c r="H580" i="1" s="1"/>
  <c r="G579" i="1"/>
  <c r="H579" i="1" s="1"/>
  <c r="H578" i="1"/>
  <c r="G578" i="1"/>
  <c r="G577" i="1"/>
  <c r="H577" i="1" s="1"/>
  <c r="G576" i="1"/>
  <c r="H576" i="1" s="1"/>
  <c r="G575" i="1"/>
  <c r="H575" i="1" s="1"/>
  <c r="G574" i="1"/>
  <c r="H574" i="1" s="1"/>
  <c r="H573" i="1"/>
  <c r="G573" i="1"/>
  <c r="G572" i="1"/>
  <c r="H572" i="1" s="1"/>
  <c r="G571" i="1"/>
  <c r="H571" i="1" s="1"/>
  <c r="H570" i="1"/>
  <c r="G570" i="1"/>
  <c r="G569" i="1"/>
  <c r="H569" i="1" s="1"/>
  <c r="G568" i="1"/>
  <c r="H568" i="1" s="1"/>
  <c r="G567" i="1"/>
  <c r="H567" i="1" s="1"/>
  <c r="G566" i="1"/>
  <c r="H566" i="1" s="1"/>
  <c r="H565" i="1"/>
  <c r="G565" i="1"/>
  <c r="G564" i="1"/>
  <c r="H564" i="1" s="1"/>
  <c r="G563" i="1"/>
  <c r="H563" i="1" s="1"/>
  <c r="G562" i="1"/>
  <c r="H562" i="1" s="1"/>
  <c r="G561" i="1"/>
  <c r="H561" i="1" s="1"/>
  <c r="H560" i="1"/>
  <c r="G560" i="1"/>
  <c r="G559" i="1"/>
  <c r="H559" i="1" s="1"/>
  <c r="G558" i="1"/>
  <c r="H558" i="1" s="1"/>
  <c r="G557" i="1"/>
  <c r="H557" i="1" s="1"/>
  <c r="H556" i="1"/>
  <c r="G556" i="1"/>
  <c r="G555" i="1"/>
  <c r="H555" i="1" s="1"/>
  <c r="H554" i="1"/>
  <c r="G554" i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H542" i="1"/>
  <c r="G542" i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H533" i="1"/>
  <c r="G533" i="1"/>
  <c r="G532" i="1"/>
  <c r="H532" i="1" s="1"/>
  <c r="G531" i="1"/>
  <c r="H531" i="1" s="1"/>
  <c r="G530" i="1"/>
  <c r="H530" i="1" s="1"/>
  <c r="G529" i="1"/>
  <c r="H529" i="1" s="1"/>
  <c r="H528" i="1"/>
  <c r="G528" i="1"/>
  <c r="G527" i="1"/>
  <c r="H527" i="1" s="1"/>
  <c r="H526" i="1"/>
  <c r="G526" i="1"/>
  <c r="G525" i="1"/>
  <c r="H525" i="1" s="1"/>
  <c r="G524" i="1"/>
  <c r="H524" i="1" s="1"/>
  <c r="H523" i="1"/>
  <c r="G523" i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B510" i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509" i="1"/>
  <c r="G509" i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H502" i="1"/>
  <c r="G502" i="1"/>
  <c r="G501" i="1"/>
  <c r="H501" i="1" s="1"/>
  <c r="G500" i="1"/>
  <c r="H500" i="1" s="1"/>
  <c r="G499" i="1"/>
  <c r="H499" i="1" s="1"/>
  <c r="G498" i="1"/>
  <c r="H498" i="1" s="1"/>
  <c r="H497" i="1"/>
  <c r="G497" i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H488" i="1"/>
  <c r="G488" i="1"/>
  <c r="G487" i="1"/>
  <c r="H487" i="1" s="1"/>
  <c r="G486" i="1"/>
  <c r="H486" i="1" s="1"/>
  <c r="B486" i="1"/>
  <c r="B498" i="1" s="1"/>
  <c r="G485" i="1"/>
  <c r="H485" i="1" s="1"/>
  <c r="G484" i="1"/>
  <c r="H484" i="1" s="1"/>
  <c r="H483" i="1"/>
  <c r="G483" i="1"/>
  <c r="G482" i="1"/>
  <c r="H482" i="1" s="1"/>
  <c r="G481" i="1"/>
  <c r="H481" i="1" s="1"/>
  <c r="G480" i="1"/>
  <c r="H480" i="1" s="1"/>
  <c r="B480" i="1"/>
  <c r="G479" i="1"/>
  <c r="H479" i="1" s="1"/>
  <c r="B479" i="1"/>
  <c r="G478" i="1"/>
  <c r="H478" i="1" s="1"/>
  <c r="H477" i="1"/>
  <c r="G477" i="1"/>
  <c r="G476" i="1"/>
  <c r="H476" i="1" s="1"/>
  <c r="G475" i="1"/>
  <c r="H475" i="1" s="1"/>
  <c r="B475" i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B468" i="1"/>
  <c r="B469" i="1" s="1"/>
  <c r="B470" i="1" s="1"/>
  <c r="B471" i="1" s="1"/>
  <c r="B472" i="1" s="1"/>
  <c r="B473" i="1" s="1"/>
  <c r="G467" i="1"/>
  <c r="H467" i="1" s="1"/>
  <c r="B467" i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H457" i="1"/>
  <c r="G457" i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H444" i="1"/>
  <c r="G444" i="1"/>
  <c r="B444" i="1"/>
  <c r="B445" i="1" s="1"/>
  <c r="B446" i="1" s="1"/>
  <c r="B447" i="1" s="1"/>
  <c r="B448" i="1" s="1"/>
  <c r="B449" i="1" s="1"/>
  <c r="G443" i="1"/>
  <c r="H443" i="1" s="1"/>
  <c r="B443" i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H436" i="1"/>
  <c r="G436" i="1"/>
  <c r="H435" i="1"/>
  <c r="G435" i="1"/>
  <c r="G434" i="1"/>
  <c r="H434" i="1" s="1"/>
  <c r="H433" i="1"/>
  <c r="G433" i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H430" i="1"/>
  <c r="G430" i="1"/>
  <c r="G429" i="1"/>
  <c r="H429" i="1" s="1"/>
  <c r="H428" i="1"/>
  <c r="G428" i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H417" i="1"/>
  <c r="G417" i="1"/>
  <c r="G416" i="1"/>
  <c r="H416" i="1" s="1"/>
  <c r="H415" i="1"/>
  <c r="G415" i="1"/>
  <c r="B415" i="1"/>
  <c r="B416" i="1" s="1"/>
  <c r="B417" i="1" s="1"/>
  <c r="G414" i="1"/>
  <c r="H414" i="1" s="1"/>
  <c r="H413" i="1"/>
  <c r="G413" i="1"/>
  <c r="G412" i="1"/>
  <c r="H412" i="1" s="1"/>
  <c r="G411" i="1"/>
  <c r="H411" i="1" s="1"/>
  <c r="G410" i="1"/>
  <c r="H410" i="1" s="1"/>
  <c r="G409" i="1"/>
  <c r="H409" i="1" s="1"/>
  <c r="G408" i="1"/>
  <c r="H408" i="1" s="1"/>
  <c r="B408" i="1"/>
  <c r="B409" i="1" s="1"/>
  <c r="B410" i="1" s="1"/>
  <c r="B411" i="1" s="1"/>
  <c r="B412" i="1" s="1"/>
  <c r="B413" i="1" s="1"/>
  <c r="G407" i="1"/>
  <c r="H407" i="1" s="1"/>
  <c r="B407" i="1"/>
  <c r="G406" i="1"/>
  <c r="H406" i="1" s="1"/>
  <c r="H405" i="1"/>
  <c r="G405" i="1"/>
  <c r="B405" i="1"/>
  <c r="H404" i="1"/>
  <c r="G404" i="1"/>
  <c r="G403" i="1"/>
  <c r="H403" i="1" s="1"/>
  <c r="B403" i="1"/>
  <c r="B404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H396" i="1"/>
  <c r="G396" i="1"/>
  <c r="G395" i="1"/>
  <c r="H395" i="1" s="1"/>
  <c r="G394" i="1"/>
  <c r="H394" i="1" s="1"/>
  <c r="G393" i="1"/>
  <c r="H393" i="1" s="1"/>
  <c r="G392" i="1"/>
  <c r="H392" i="1" s="1"/>
  <c r="G391" i="1"/>
  <c r="H391" i="1" s="1"/>
  <c r="H390" i="1"/>
  <c r="G390" i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H383" i="1"/>
  <c r="G383" i="1"/>
  <c r="G382" i="1"/>
  <c r="H382" i="1" s="1"/>
  <c r="G381" i="1"/>
  <c r="H381" i="1" s="1"/>
  <c r="G380" i="1"/>
  <c r="H380" i="1" s="1"/>
  <c r="H379" i="1"/>
  <c r="G379" i="1"/>
  <c r="G378" i="1"/>
  <c r="H378" i="1" s="1"/>
  <c r="G377" i="1"/>
  <c r="H377" i="1" s="1"/>
  <c r="G376" i="1"/>
  <c r="H376" i="1" s="1"/>
  <c r="G375" i="1"/>
  <c r="H375" i="1" s="1"/>
  <c r="H374" i="1"/>
  <c r="G374" i="1"/>
  <c r="G373" i="1"/>
  <c r="H373" i="1" s="1"/>
  <c r="G372" i="1"/>
  <c r="H372" i="1" s="1"/>
  <c r="G371" i="1"/>
  <c r="H371" i="1" s="1"/>
  <c r="G370" i="1"/>
  <c r="H370" i="1" s="1"/>
  <c r="G369" i="1"/>
  <c r="H369" i="1" s="1"/>
  <c r="H368" i="1"/>
  <c r="G368" i="1"/>
  <c r="G367" i="1"/>
  <c r="H367" i="1" s="1"/>
  <c r="G366" i="1"/>
  <c r="H366" i="1" s="1"/>
  <c r="G365" i="1"/>
  <c r="H365" i="1" s="1"/>
  <c r="H364" i="1"/>
  <c r="G364" i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H354" i="1"/>
  <c r="G354" i="1"/>
  <c r="G353" i="1"/>
  <c r="H353" i="1" s="1"/>
  <c r="G352" i="1"/>
  <c r="H352" i="1" s="1"/>
  <c r="H351" i="1"/>
  <c r="G351" i="1"/>
  <c r="G350" i="1"/>
  <c r="H350" i="1" s="1"/>
  <c r="G349" i="1"/>
  <c r="H349" i="1" s="1"/>
  <c r="H348" i="1"/>
  <c r="G348" i="1"/>
  <c r="G347" i="1"/>
  <c r="H347" i="1" s="1"/>
  <c r="G346" i="1"/>
  <c r="H346" i="1" s="1"/>
  <c r="G345" i="1"/>
  <c r="H345" i="1" s="1"/>
  <c r="H344" i="1"/>
  <c r="G344" i="1"/>
  <c r="G343" i="1"/>
  <c r="H343" i="1" s="1"/>
  <c r="G342" i="1"/>
  <c r="H342" i="1" s="1"/>
  <c r="G341" i="1"/>
  <c r="H341" i="1" s="1"/>
  <c r="H340" i="1"/>
  <c r="G340" i="1"/>
  <c r="G339" i="1"/>
  <c r="H339" i="1" s="1"/>
  <c r="H338" i="1"/>
  <c r="G338" i="1"/>
  <c r="G337" i="1"/>
  <c r="H337" i="1" s="1"/>
  <c r="H336" i="1"/>
  <c r="G336" i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H318" i="1"/>
  <c r="G318" i="1"/>
  <c r="G317" i="1"/>
  <c r="H317" i="1" s="1"/>
  <c r="H316" i="1"/>
  <c r="G316" i="1"/>
  <c r="G315" i="1"/>
  <c r="H315" i="1" s="1"/>
  <c r="G314" i="1"/>
  <c r="H314" i="1" s="1"/>
  <c r="G313" i="1"/>
  <c r="H313" i="1" s="1"/>
  <c r="G312" i="1"/>
  <c r="H312" i="1" s="1"/>
  <c r="G311" i="1"/>
  <c r="H311" i="1" s="1"/>
  <c r="H310" i="1"/>
  <c r="G310" i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H302" i="1"/>
  <c r="G302" i="1"/>
  <c r="G301" i="1"/>
  <c r="H301" i="1" s="1"/>
  <c r="G300" i="1"/>
  <c r="H300" i="1" s="1"/>
  <c r="G299" i="1"/>
  <c r="H299" i="1" s="1"/>
  <c r="G298" i="1"/>
  <c r="H298" i="1" s="1"/>
  <c r="G297" i="1"/>
  <c r="H297" i="1" s="1"/>
  <c r="H296" i="1"/>
  <c r="G296" i="1"/>
  <c r="G295" i="1"/>
  <c r="H295" i="1" s="1"/>
  <c r="G294" i="1"/>
  <c r="H294" i="1" s="1"/>
  <c r="G293" i="1"/>
  <c r="H293" i="1" s="1"/>
  <c r="H292" i="1"/>
  <c r="G292" i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H282" i="1"/>
  <c r="G282" i="1"/>
  <c r="G281" i="1"/>
  <c r="H281" i="1" s="1"/>
  <c r="H280" i="1"/>
  <c r="G280" i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H273" i="1"/>
  <c r="G273" i="1"/>
  <c r="G272" i="1"/>
  <c r="H272" i="1" s="1"/>
  <c r="H271" i="1"/>
  <c r="G271" i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H257" i="1"/>
  <c r="G257" i="1"/>
  <c r="G256" i="1"/>
  <c r="H256" i="1" s="1"/>
  <c r="G255" i="1"/>
  <c r="H255" i="1" s="1"/>
  <c r="G254" i="1"/>
  <c r="H254" i="1" s="1"/>
  <c r="H253" i="1"/>
  <c r="G253" i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H238" i="1"/>
  <c r="G238" i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H218" i="1"/>
  <c r="G218" i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H211" i="1"/>
  <c r="G211" i="1"/>
  <c r="G210" i="1"/>
  <c r="H210" i="1" s="1"/>
  <c r="G209" i="1"/>
  <c r="H209" i="1" s="1"/>
  <c r="H208" i="1"/>
  <c r="G208" i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H199" i="1"/>
  <c r="G199" i="1"/>
  <c r="G198" i="1"/>
  <c r="H198" i="1" s="1"/>
  <c r="G197" i="1"/>
  <c r="H197" i="1" s="1"/>
  <c r="H196" i="1"/>
  <c r="G196" i="1"/>
  <c r="G195" i="1"/>
  <c r="H195" i="1" s="1"/>
  <c r="H194" i="1"/>
  <c r="G194" i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H184" i="1"/>
  <c r="G184" i="1"/>
  <c r="G183" i="1"/>
  <c r="H183" i="1" s="1"/>
  <c r="H182" i="1"/>
  <c r="G182" i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H171" i="1"/>
  <c r="G171" i="1"/>
  <c r="G170" i="1"/>
  <c r="H170" i="1" s="1"/>
  <c r="G169" i="1"/>
  <c r="H169" i="1" s="1"/>
  <c r="G168" i="1"/>
  <c r="H168" i="1" s="1"/>
  <c r="G167" i="1"/>
  <c r="H167" i="1" s="1"/>
  <c r="H166" i="1"/>
  <c r="G166" i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H158" i="1"/>
  <c r="G158" i="1"/>
  <c r="G157" i="1"/>
  <c r="H157" i="1" s="1"/>
  <c r="G156" i="1"/>
  <c r="H156" i="1" s="1"/>
  <c r="G155" i="1"/>
  <c r="H155" i="1" s="1"/>
  <c r="H154" i="1"/>
  <c r="G154" i="1"/>
  <c r="G153" i="1"/>
  <c r="H153" i="1" s="1"/>
  <c r="G152" i="1"/>
  <c r="H152" i="1" s="1"/>
  <c r="H151" i="1"/>
  <c r="G151" i="1"/>
  <c r="G150" i="1"/>
  <c r="H150" i="1" s="1"/>
  <c r="H149" i="1"/>
  <c r="G149" i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H141" i="1"/>
  <c r="G141" i="1"/>
  <c r="H140" i="1"/>
  <c r="G140" i="1"/>
  <c r="G139" i="1"/>
  <c r="H139" i="1" s="1"/>
  <c r="G138" i="1"/>
  <c r="H138" i="1" s="1"/>
  <c r="H137" i="1"/>
  <c r="G137" i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H129" i="1"/>
  <c r="G129" i="1"/>
  <c r="G128" i="1"/>
  <c r="H128" i="1" s="1"/>
  <c r="H127" i="1"/>
  <c r="G127" i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H114" i="1"/>
  <c r="G114" i="1"/>
  <c r="B114" i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13" i="1"/>
  <c r="H113" i="1" s="1"/>
  <c r="G112" i="1"/>
  <c r="H112" i="1" s="1"/>
  <c r="G111" i="1"/>
  <c r="H111" i="1" s="1"/>
  <c r="H110" i="1"/>
  <c r="G110" i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H94" i="1"/>
  <c r="G94" i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B102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H81" i="1"/>
  <c r="G81" i="1"/>
  <c r="G80" i="1"/>
  <c r="H80" i="1" s="1"/>
  <c r="G79" i="1"/>
  <c r="H79" i="1" s="1"/>
  <c r="B79" i="1"/>
  <c r="B80" i="1" s="1"/>
  <c r="G78" i="1"/>
  <c r="H78" i="1" s="1"/>
  <c r="G77" i="1"/>
  <c r="H77" i="1" s="1"/>
  <c r="G76" i="1"/>
  <c r="H76" i="1" s="1"/>
  <c r="B76" i="1"/>
  <c r="B77" i="1" s="1"/>
  <c r="H75" i="1"/>
  <c r="G75" i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G70" i="1"/>
  <c r="H70" i="1" s="1"/>
  <c r="H69" i="1"/>
  <c r="G69" i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H60" i="1"/>
  <c r="G60" i="1"/>
  <c r="B60" i="1"/>
  <c r="B61" i="1" s="1"/>
  <c r="B62" i="1" s="1"/>
  <c r="B63" i="1" s="1"/>
  <c r="B64" i="1" s="1"/>
  <c r="B65" i="1" s="1"/>
  <c r="H59" i="1"/>
  <c r="G59" i="1"/>
  <c r="B59" i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H50" i="1"/>
  <c r="G50" i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H41" i="1"/>
  <c r="G41" i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H25" i="1"/>
  <c r="G25" i="1"/>
  <c r="G24" i="1"/>
  <c r="H24" i="1" s="1"/>
  <c r="B24" i="1"/>
  <c r="B25" i="1" s="1"/>
  <c r="B26" i="1" s="1"/>
  <c r="B27" i="1" s="1"/>
  <c r="B28" i="1" s="1"/>
  <c r="B29" i="1" s="1"/>
  <c r="G23" i="1"/>
  <c r="H23" i="1" s="1"/>
  <c r="B23" i="1"/>
  <c r="G22" i="1"/>
  <c r="H22" i="1" s="1"/>
  <c r="H21" i="1"/>
  <c r="G21" i="1"/>
  <c r="G20" i="1"/>
  <c r="H20" i="1" s="1"/>
  <c r="G19" i="1"/>
  <c r="H19" i="1" s="1"/>
  <c r="B19" i="1"/>
  <c r="B20" i="1" s="1"/>
  <c r="B21" i="1" s="1"/>
  <c r="H18" i="1"/>
  <c r="G18" i="1"/>
  <c r="G17" i="1"/>
  <c r="H17" i="1" s="1"/>
  <c r="G16" i="1"/>
  <c r="H16" i="1" s="1"/>
  <c r="G15" i="1"/>
  <c r="H15" i="1" s="1"/>
  <c r="G14" i="1"/>
  <c r="H14" i="1" s="1"/>
  <c r="B14" i="1"/>
  <c r="B15" i="1" s="1"/>
  <c r="B16" i="1" s="1"/>
  <c r="B17" i="1" s="1"/>
  <c r="G13" i="1"/>
  <c r="H13" i="1" s="1"/>
  <c r="G12" i="1"/>
  <c r="H12" i="1" s="1"/>
  <c r="G11" i="1"/>
  <c r="H11" i="1" s="1"/>
  <c r="B11" i="1"/>
  <c r="B12" i="1" s="1"/>
  <c r="B13" i="1" s="1"/>
  <c r="G10" i="1"/>
  <c r="H10" i="1" s="1"/>
  <c r="G9" i="1"/>
  <c r="H9" i="1" s="1"/>
  <c r="H8" i="1"/>
  <c r="G8" i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73" i="1" l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279" i="1"/>
  <c r="B1291" i="1" s="1"/>
  <c r="B130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380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J6" i="1"/>
  <c r="K6" i="1" s="1"/>
  <c r="B476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84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280" i="1"/>
  <c r="B1292" i="1" s="1"/>
  <c r="B1304" i="1" s="1"/>
  <c r="B1269" i="1"/>
  <c r="B1281" i="1" s="1"/>
  <c r="B1293" i="1" s="1"/>
  <c r="B1305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72" i="1"/>
  <c r="B1283" i="1"/>
  <c r="B1295" i="1" s="1"/>
  <c r="B1307" i="1" s="1"/>
  <c r="L6" i="1" l="1"/>
  <c r="M6" i="1" s="1"/>
  <c r="N6" i="1" s="1"/>
  <c r="O6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284" i="1"/>
  <c r="B1296" i="1" s="1"/>
  <c r="B1308" i="1" s="1"/>
  <c r="B1273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494" i="1" l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274" i="1"/>
  <c r="B1285" i="1"/>
  <c r="B1297" i="1" s="1"/>
  <c r="B1309" i="1" s="1"/>
  <c r="I7" i="1"/>
  <c r="B1395" i="1" l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J7" i="1"/>
  <c r="K7" i="1" s="1"/>
  <c r="B1286" i="1"/>
  <c r="B1298" i="1" s="1"/>
  <c r="B1310" i="1" s="1"/>
  <c r="B1275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L7" i="1" l="1"/>
  <c r="M7" i="1" s="1"/>
  <c r="N7" i="1" s="1"/>
  <c r="O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276" i="1"/>
  <c r="B1287" i="1"/>
  <c r="B1299" i="1" s="1"/>
  <c r="B1311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89" i="1" l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277" i="1"/>
  <c r="B1289" i="1" s="1"/>
  <c r="B1301" i="1" s="1"/>
  <c r="B1313" i="1" s="1"/>
  <c r="B1288" i="1"/>
  <c r="B1300" i="1" s="1"/>
  <c r="B1312" i="1" s="1"/>
  <c r="I8" i="1"/>
  <c r="J8" i="1" l="1"/>
  <c r="K8" i="1" s="1"/>
  <c r="L8" i="1" l="1"/>
  <c r="M8" i="1" s="1"/>
  <c r="N8" i="1" s="1"/>
  <c r="O8" i="1" s="1"/>
  <c r="I9" i="1" l="1"/>
  <c r="J9" i="1" l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/>
  <c r="J18" i="1" l="1"/>
  <c r="K18" i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/>
  <c r="L29" i="1" l="1"/>
  <c r="M29" i="1" s="1"/>
  <c r="N29" i="1" s="1"/>
  <c r="O29" i="1" s="1"/>
  <c r="I30" i="1"/>
  <c r="J30" i="1" l="1"/>
  <c r="K30" i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/>
  <c r="J37" i="1" l="1"/>
  <c r="K37" i="1"/>
  <c r="L37" i="1" l="1"/>
  <c r="M37" i="1" s="1"/>
  <c r="N37" i="1" s="1"/>
  <c r="O37" i="1" s="1"/>
  <c r="I38" i="1"/>
  <c r="J38" i="1" l="1"/>
  <c r="K38" i="1"/>
  <c r="L38" i="1" l="1"/>
  <c r="M38" i="1" s="1"/>
  <c r="N38" i="1" s="1"/>
  <c r="O38" i="1" s="1"/>
  <c r="I39" i="1"/>
  <c r="J39" i="1" l="1"/>
  <c r="K39" i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 l="1"/>
  <c r="J72" i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 l="1"/>
  <c r="J74" i="1"/>
  <c r="K74" i="1"/>
  <c r="L74" i="1" l="1"/>
  <c r="M74" i="1" s="1"/>
  <c r="N74" i="1" s="1"/>
  <c r="O74" i="1" s="1"/>
  <c r="I75" i="1" l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 l="1"/>
  <c r="K81" i="1" s="1"/>
  <c r="L81" i="1" l="1"/>
  <c r="M81" i="1" s="1"/>
  <c r="N81" i="1" s="1"/>
  <c r="O81" i="1" s="1"/>
  <c r="I82" i="1" l="1"/>
  <c r="J82" i="1" s="1"/>
  <c r="K82" i="1" s="1"/>
  <c r="L82" i="1" l="1"/>
  <c r="M82" i="1" s="1"/>
  <c r="N82" i="1" s="1"/>
  <c r="O82" i="1" s="1"/>
  <c r="I83" i="1" l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 l="1"/>
  <c r="J100" i="1" l="1"/>
  <c r="K100" i="1" s="1"/>
  <c r="L100" i="1" l="1"/>
  <c r="M100" i="1" s="1"/>
  <c r="N100" i="1" s="1"/>
  <c r="O100" i="1" s="1"/>
  <c r="I101" i="1" l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 l="1"/>
  <c r="K108" i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 l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/>
  <c r="J122" i="1" l="1"/>
  <c r="K122" i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J136" i="1" l="1"/>
  <c r="K136" i="1"/>
  <c r="L136" i="1" l="1"/>
  <c r="M136" i="1" s="1"/>
  <c r="N136" i="1" s="1"/>
  <c r="O136" i="1" s="1"/>
  <c r="I137" i="1"/>
  <c r="J137" i="1" l="1"/>
  <c r="K137" i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 l="1"/>
  <c r="J141" i="1" l="1"/>
  <c r="K141" i="1"/>
  <c r="L141" i="1" l="1"/>
  <c r="M141" i="1" s="1"/>
  <c r="N141" i="1" s="1"/>
  <c r="O141" i="1" s="1"/>
  <c r="I142" i="1"/>
  <c r="J142" i="1" l="1"/>
  <c r="K142" i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/>
  <c r="J148" i="1" l="1"/>
  <c r="K148" i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 l="1"/>
  <c r="J155" i="1" l="1"/>
  <c r="K155" i="1"/>
  <c r="L155" i="1" l="1"/>
  <c r="M155" i="1" s="1"/>
  <c r="N155" i="1" s="1"/>
  <c r="O155" i="1" s="1"/>
  <c r="I156" i="1"/>
  <c r="J156" i="1" l="1"/>
  <c r="K156" i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 l="1"/>
  <c r="J162" i="1" l="1"/>
  <c r="K162" i="1" s="1"/>
  <c r="L162" i="1" l="1"/>
  <c r="M162" i="1" s="1"/>
  <c r="N162" i="1" s="1"/>
  <c r="O162" i="1" s="1"/>
  <c r="I163" i="1" l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 l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 l="1"/>
  <c r="J184" i="1" l="1"/>
  <c r="K184" i="1" s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 l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 l="1"/>
  <c r="K190" i="1" s="1"/>
  <c r="L190" i="1" l="1"/>
  <c r="M190" i="1" s="1"/>
  <c r="N190" i="1" s="1"/>
  <c r="O190" i="1" s="1"/>
  <c r="I191" i="1"/>
  <c r="J191" i="1" l="1"/>
  <c r="K191" i="1"/>
  <c r="L191" i="1" l="1"/>
  <c r="M191" i="1" s="1"/>
  <c r="N191" i="1" s="1"/>
  <c r="O191" i="1" s="1"/>
  <c r="I192" i="1"/>
  <c r="J192" i="1" l="1"/>
  <c r="K192" i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 l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/>
  <c r="L206" i="1" l="1"/>
  <c r="M206" i="1" s="1"/>
  <c r="N206" i="1" s="1"/>
  <c r="O206" i="1" s="1"/>
  <c r="I207" i="1" l="1"/>
  <c r="J207" i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 l="1"/>
  <c r="J209" i="1" l="1"/>
  <c r="K209" i="1" s="1"/>
  <c r="L209" i="1" l="1"/>
  <c r="M209" i="1" s="1"/>
  <c r="N209" i="1" s="1"/>
  <c r="O209" i="1" s="1"/>
  <c r="I210" i="1" l="1"/>
  <c r="J210" i="1"/>
  <c r="K210" i="1" s="1"/>
  <c r="L210" i="1" l="1"/>
  <c r="M210" i="1" s="1"/>
  <c r="N210" i="1" s="1"/>
  <c r="O210" i="1" s="1"/>
  <c r="I211" i="1" l="1"/>
  <c r="J211" i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 l="1"/>
  <c r="J217" i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/>
  <c r="K226" i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 l="1"/>
  <c r="J232" i="1" l="1"/>
  <c r="K232" i="1" s="1"/>
  <c r="L232" i="1" l="1"/>
  <c r="M232" i="1" s="1"/>
  <c r="N232" i="1" s="1"/>
  <c r="O232" i="1" s="1"/>
  <c r="I233" i="1"/>
  <c r="J233" i="1" l="1"/>
  <c r="K233" i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/>
  <c r="J247" i="1" l="1"/>
  <c r="K247" i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 l="1"/>
  <c r="J261" i="1" l="1"/>
  <c r="K261" i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 l="1"/>
  <c r="K268" i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 l="1"/>
  <c r="J284" i="1"/>
  <c r="K284" i="1" s="1"/>
  <c r="L284" i="1" l="1"/>
  <c r="M284" i="1" s="1"/>
  <c r="N284" i="1" s="1"/>
  <c r="O284" i="1" s="1"/>
  <c r="I285" i="1"/>
  <c r="J285" i="1" l="1"/>
  <c r="K285" i="1"/>
  <c r="L285" i="1" l="1"/>
  <c r="M285" i="1" s="1"/>
  <c r="N285" i="1" s="1"/>
  <c r="O285" i="1" s="1"/>
  <c r="I286" i="1" l="1"/>
  <c r="J286" i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 l="1"/>
  <c r="J292" i="1"/>
  <c r="K292" i="1" s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 l="1"/>
  <c r="J296" i="1" l="1"/>
  <c r="K296" i="1" s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 l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 l="1"/>
  <c r="J316" i="1" l="1"/>
  <c r="K316" i="1" s="1"/>
  <c r="L316" i="1" l="1"/>
  <c r="M316" i="1" s="1"/>
  <c r="N316" i="1" s="1"/>
  <c r="O316" i="1" s="1"/>
  <c r="I317" i="1" l="1"/>
  <c r="J317" i="1" l="1"/>
  <c r="K317" i="1" s="1"/>
  <c r="L317" i="1" l="1"/>
  <c r="M317" i="1" s="1"/>
  <c r="N317" i="1" s="1"/>
  <c r="O317" i="1" s="1"/>
  <c r="I318" i="1" l="1"/>
  <c r="J318" i="1" l="1"/>
  <c r="K318" i="1" s="1"/>
  <c r="L318" i="1" l="1"/>
  <c r="M318" i="1" s="1"/>
  <c r="N318" i="1" s="1"/>
  <c r="O318" i="1" s="1"/>
  <c r="I319" i="1" l="1"/>
  <c r="J319" i="1" l="1"/>
  <c r="K319" i="1" s="1"/>
  <c r="L319" i="1" l="1"/>
  <c r="M319" i="1" s="1"/>
  <c r="N319" i="1" s="1"/>
  <c r="O319" i="1" s="1"/>
  <c r="I320" i="1" l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 l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 l="1"/>
  <c r="J340" i="1" l="1"/>
  <c r="K340" i="1" s="1"/>
  <c r="L340" i="1" l="1"/>
  <c r="M340" i="1" s="1"/>
  <c r="N340" i="1" s="1"/>
  <c r="O340" i="1" s="1"/>
  <c r="I341" i="1"/>
  <c r="J341" i="1" l="1"/>
  <c r="K341" i="1"/>
  <c r="L341" i="1" l="1"/>
  <c r="M341" i="1" s="1"/>
  <c r="N341" i="1" s="1"/>
  <c r="O341" i="1" s="1"/>
  <c r="I342" i="1" l="1"/>
  <c r="J342" i="1" l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 l="1"/>
  <c r="J356" i="1" s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 l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 l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 l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 l="1"/>
  <c r="J395" i="1" l="1"/>
  <c r="K395" i="1" s="1"/>
  <c r="L395" i="1" l="1"/>
  <c r="M395" i="1" s="1"/>
  <c r="N395" i="1" s="1"/>
  <c r="O395" i="1" s="1"/>
  <c r="I396" i="1" l="1"/>
  <c r="J396" i="1" l="1"/>
  <c r="K396" i="1" s="1"/>
  <c r="L396" i="1" l="1"/>
  <c r="M396" i="1" s="1"/>
  <c r="N396" i="1" s="1"/>
  <c r="O396" i="1" s="1"/>
  <c r="I397" i="1" l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 l="1"/>
  <c r="J401" i="1" l="1"/>
  <c r="K401" i="1" s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 l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 l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 l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/>
  <c r="L434" i="1" l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 l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 l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 l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 l="1"/>
  <c r="J502" i="1" l="1"/>
  <c r="K502" i="1" s="1"/>
  <c r="L502" i="1" l="1"/>
  <c r="M502" i="1" s="1"/>
  <c r="N502" i="1" s="1"/>
  <c r="O502" i="1" s="1"/>
  <c r="I503" i="1" l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 l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 l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 l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 l="1"/>
  <c r="J517" i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 l="1"/>
  <c r="J521" i="1" l="1"/>
  <c r="K521" i="1" s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 l="1"/>
  <c r="J524" i="1"/>
  <c r="K524" i="1" s="1"/>
  <c r="L524" i="1" l="1"/>
  <c r="M524" i="1" s="1"/>
  <c r="N524" i="1" s="1"/>
  <c r="O524" i="1" s="1"/>
  <c r="I525" i="1" l="1"/>
  <c r="J525" i="1"/>
  <c r="K525" i="1" s="1"/>
  <c r="L525" i="1" l="1"/>
  <c r="M525" i="1" s="1"/>
  <c r="N525" i="1" s="1"/>
  <c r="O525" i="1" s="1"/>
  <c r="I526" i="1" l="1"/>
  <c r="J526" i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 l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 l="1"/>
  <c r="J537" i="1"/>
  <c r="K537" i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 l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 l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 l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 l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 l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 l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 l="1"/>
  <c r="J574" i="1" l="1"/>
  <c r="K574" i="1" s="1"/>
  <c r="L574" i="1" l="1"/>
  <c r="M574" i="1" s="1"/>
  <c r="N574" i="1" s="1"/>
  <c r="O574" i="1" s="1"/>
  <c r="I575" i="1" l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 l="1"/>
  <c r="J577" i="1" s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 l="1"/>
  <c r="J579" i="1" l="1"/>
  <c r="K579" i="1" s="1"/>
  <c r="L579" i="1" l="1"/>
  <c r="M579" i="1" s="1"/>
  <c r="N579" i="1" s="1"/>
  <c r="O579" i="1" s="1"/>
  <c r="I580" i="1" l="1"/>
  <c r="J580" i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 l="1"/>
  <c r="J583" i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 l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 l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 l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 l="1"/>
  <c r="J607" i="1" l="1"/>
  <c r="K607" i="1" s="1"/>
  <c r="L607" i="1" l="1"/>
  <c r="M607" i="1" s="1"/>
  <c r="N607" i="1" s="1"/>
  <c r="O607" i="1" s="1"/>
  <c r="I608" i="1" l="1"/>
  <c r="J608" i="1" l="1"/>
  <c r="K608" i="1" s="1"/>
  <c r="L608" i="1" l="1"/>
  <c r="M608" i="1" s="1"/>
  <c r="N608" i="1" s="1"/>
  <c r="O608" i="1" s="1"/>
  <c r="I609" i="1" l="1"/>
  <c r="J609" i="1" l="1"/>
  <c r="K609" i="1" s="1"/>
  <c r="L609" i="1" l="1"/>
  <c r="M609" i="1" s="1"/>
  <c r="N609" i="1" s="1"/>
  <c r="O609" i="1" s="1"/>
  <c r="I610" i="1" l="1"/>
  <c r="J610" i="1" l="1"/>
  <c r="K610" i="1" s="1"/>
  <c r="L610" i="1" l="1"/>
  <c r="M610" i="1" s="1"/>
  <c r="N610" i="1" s="1"/>
  <c r="O610" i="1" s="1"/>
  <c r="I611" i="1" l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 l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 l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 l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 l="1"/>
  <c r="J622" i="1" l="1"/>
  <c r="K622" i="1" s="1"/>
  <c r="L622" i="1" l="1"/>
  <c r="M622" i="1" s="1"/>
  <c r="N622" i="1" s="1"/>
  <c r="O622" i="1" s="1"/>
  <c r="I623" i="1" l="1"/>
  <c r="J623" i="1" l="1"/>
  <c r="K623" i="1" s="1"/>
  <c r="L623" i="1" l="1"/>
  <c r="M623" i="1" s="1"/>
  <c r="N623" i="1" s="1"/>
  <c r="O623" i="1" s="1"/>
  <c r="I624" i="1" l="1"/>
  <c r="J624" i="1" l="1"/>
  <c r="K624" i="1" s="1"/>
  <c r="L624" i="1" l="1"/>
  <c r="M624" i="1" s="1"/>
  <c r="N624" i="1" s="1"/>
  <c r="O624" i="1" s="1"/>
  <c r="I625" i="1" l="1"/>
  <c r="J625" i="1" l="1"/>
  <c r="K625" i="1" s="1"/>
  <c r="L625" i="1" l="1"/>
  <c r="M625" i="1" s="1"/>
  <c r="N625" i="1" s="1"/>
  <c r="O625" i="1" s="1"/>
  <c r="I626" i="1" l="1"/>
  <c r="J626" i="1" l="1"/>
  <c r="K626" i="1" s="1"/>
  <c r="L626" i="1" l="1"/>
  <c r="M626" i="1" s="1"/>
  <c r="N626" i="1" s="1"/>
  <c r="O626" i="1" s="1"/>
  <c r="I627" i="1" l="1"/>
  <c r="J627" i="1" l="1"/>
  <c r="K627" i="1" s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 l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 l="1"/>
  <c r="J649" i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 l="1"/>
  <c r="J654" i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 l="1"/>
  <c r="J658" i="1" l="1"/>
  <c r="K658" i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 l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 l="1"/>
  <c r="J669" i="1" s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 l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 l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 l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 l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 l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 l="1"/>
  <c r="J722" i="1"/>
  <c r="K722" i="1" s="1"/>
  <c r="L722" i="1" l="1"/>
  <c r="M722" i="1" s="1"/>
  <c r="N722" i="1" s="1"/>
  <c r="O722" i="1" s="1"/>
  <c r="I723" i="1" l="1"/>
  <c r="J723" i="1" l="1"/>
  <c r="K723" i="1"/>
  <c r="L723" i="1" l="1"/>
  <c r="M723" i="1" s="1"/>
  <c r="N723" i="1" s="1"/>
  <c r="O723" i="1" s="1"/>
  <c r="I724" i="1" l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 l="1"/>
  <c r="J732" i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 l="1"/>
  <c r="J741" i="1" l="1"/>
  <c r="K741" i="1" s="1"/>
  <c r="L741" i="1" l="1"/>
  <c r="M741" i="1" s="1"/>
  <c r="N741" i="1" s="1"/>
  <c r="O741" i="1" s="1"/>
  <c r="I742" i="1" l="1"/>
  <c r="J742" i="1" l="1"/>
  <c r="K742" i="1" s="1"/>
  <c r="L742" i="1" l="1"/>
  <c r="M742" i="1" s="1"/>
  <c r="N742" i="1" s="1"/>
  <c r="O742" i="1" s="1"/>
  <c r="I743" i="1" l="1"/>
  <c r="J743" i="1" l="1"/>
  <c r="K743" i="1" s="1"/>
  <c r="L743" i="1" l="1"/>
  <c r="M743" i="1" s="1"/>
  <c r="N743" i="1" s="1"/>
  <c r="O743" i="1" s="1"/>
  <c r="I744" i="1" l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 l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 l="1"/>
  <c r="J789" i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 l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 l="1"/>
  <c r="J794" i="1"/>
  <c r="K794" i="1" s="1"/>
  <c r="L794" i="1" l="1"/>
  <c r="M794" i="1" s="1"/>
  <c r="N794" i="1" s="1"/>
  <c r="O794" i="1" s="1"/>
  <c r="I795" i="1" l="1"/>
  <c r="J795" i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 l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 l="1"/>
  <c r="J805" i="1"/>
  <c r="K805" i="1" s="1"/>
  <c r="L805" i="1" l="1"/>
  <c r="M805" i="1" s="1"/>
  <c r="N805" i="1" s="1"/>
  <c r="O805" i="1" s="1"/>
  <c r="I806" i="1" l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 l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 l="1"/>
  <c r="J818" i="1" s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 l="1"/>
  <c r="J826" i="1" l="1"/>
  <c r="K826" i="1" s="1"/>
  <c r="L826" i="1" l="1"/>
  <c r="M826" i="1" s="1"/>
  <c r="N826" i="1" s="1"/>
  <c r="O826" i="1" s="1"/>
  <c r="I827" i="1" l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 l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 l="1"/>
  <c r="J832" i="1" l="1"/>
  <c r="K832" i="1" s="1"/>
  <c r="L832" i="1" l="1"/>
  <c r="M832" i="1" s="1"/>
  <c r="N832" i="1" s="1"/>
  <c r="O832" i="1" s="1"/>
  <c r="I833" i="1" l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 l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 l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 l="1"/>
  <c r="J844" i="1" l="1"/>
  <c r="K844" i="1" s="1"/>
  <c r="L844" i="1" l="1"/>
  <c r="M844" i="1" s="1"/>
  <c r="N844" i="1" s="1"/>
  <c r="O844" i="1" s="1"/>
  <c r="I845" i="1" l="1"/>
  <c r="J845" i="1"/>
  <c r="K845" i="1"/>
  <c r="L845" i="1" l="1"/>
  <c r="M845" i="1" s="1"/>
  <c r="N845" i="1" s="1"/>
  <c r="O845" i="1" s="1"/>
  <c r="I846" i="1" l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 l="1"/>
  <c r="J849" i="1" l="1"/>
  <c r="K849" i="1" s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 l="1"/>
  <c r="J853" i="1" l="1"/>
  <c r="K853" i="1" s="1"/>
  <c r="L853" i="1" l="1"/>
  <c r="M853" i="1" s="1"/>
  <c r="N853" i="1" s="1"/>
  <c r="O853" i="1" s="1"/>
  <c r="I854" i="1" l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 l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 l="1"/>
  <c r="J858" i="1" l="1"/>
  <c r="K858" i="1" s="1"/>
  <c r="L858" i="1" l="1"/>
  <c r="M858" i="1" s="1"/>
  <c r="N858" i="1" s="1"/>
  <c r="O858" i="1" s="1"/>
  <c r="I859" i="1" l="1"/>
  <c r="J859" i="1" l="1"/>
  <c r="K859" i="1" s="1"/>
  <c r="L859" i="1" l="1"/>
  <c r="M859" i="1" s="1"/>
  <c r="N859" i="1" s="1"/>
  <c r="O859" i="1" s="1"/>
  <c r="I860" i="1" l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 l="1"/>
  <c r="J870" i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 l="1"/>
  <c r="J873" i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 l="1"/>
  <c r="J882" i="1"/>
  <c r="K882" i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 l="1"/>
  <c r="J886" i="1" l="1"/>
  <c r="K886" i="1"/>
  <c r="L886" i="1" l="1"/>
  <c r="M886" i="1" s="1"/>
  <c r="N886" i="1" s="1"/>
  <c r="O886" i="1" s="1"/>
  <c r="I887" i="1" l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 l="1"/>
  <c r="J932" i="1" l="1"/>
  <c r="K932" i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 l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 l="1"/>
  <c r="J942" i="1" s="1"/>
  <c r="K942" i="1" s="1"/>
  <c r="L942" i="1" l="1"/>
  <c r="M942" i="1" s="1"/>
  <c r="N942" i="1" s="1"/>
  <c r="O942" i="1" s="1"/>
  <c r="I943" i="1" l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 l="1"/>
  <c r="J946" i="1"/>
  <c r="K946" i="1" s="1"/>
  <c r="L946" i="1" l="1"/>
  <c r="M946" i="1" s="1"/>
  <c r="N946" i="1" s="1"/>
  <c r="O946" i="1" s="1"/>
  <c r="I947" i="1" l="1"/>
  <c r="J947" i="1" l="1"/>
  <c r="K947" i="1" s="1"/>
  <c r="L947" i="1" l="1"/>
  <c r="M947" i="1" s="1"/>
  <c r="N947" i="1" s="1"/>
  <c r="O947" i="1" s="1"/>
  <c r="I948" i="1" l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 l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 l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 l="1"/>
  <c r="J963" i="1" l="1"/>
  <c r="K963" i="1" s="1"/>
  <c r="L963" i="1" l="1"/>
  <c r="M963" i="1" s="1"/>
  <c r="N963" i="1" s="1"/>
  <c r="O963" i="1" s="1"/>
  <c r="I964" i="1" l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 l="1"/>
  <c r="J969" i="1" l="1"/>
  <c r="K969" i="1" s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 l="1"/>
  <c r="J977" i="1" l="1"/>
  <c r="K977" i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 l="1"/>
  <c r="J979" i="1" l="1"/>
  <c r="K979" i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 l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 l="1"/>
  <c r="J996" i="1" l="1"/>
  <c r="K996" i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 l="1"/>
  <c r="J1015" i="1"/>
  <c r="K1015" i="1" s="1"/>
  <c r="L1015" i="1" l="1"/>
  <c r="M1015" i="1" s="1"/>
  <c r="N1015" i="1" s="1"/>
  <c r="O1015" i="1" s="1"/>
  <c r="I1016" i="1" l="1"/>
  <c r="J1016" i="1" l="1"/>
  <c r="K1016" i="1" s="1"/>
  <c r="L1016" i="1" l="1"/>
  <c r="M1016" i="1" s="1"/>
  <c r="N1016" i="1" s="1"/>
  <c r="O1016" i="1" s="1"/>
  <c r="I1017" i="1" l="1"/>
  <c r="J1017" i="1"/>
  <c r="K1017" i="1" s="1"/>
  <c r="L1017" i="1" l="1"/>
  <c r="M1017" i="1" s="1"/>
  <c r="N1017" i="1" s="1"/>
  <c r="O1017" i="1" s="1"/>
  <c r="I1018" i="1" l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 l="1"/>
  <c r="J1024" i="1" l="1"/>
  <c r="K1024" i="1" s="1"/>
  <c r="L1024" i="1" l="1"/>
  <c r="M1024" i="1" s="1"/>
  <c r="N1024" i="1" s="1"/>
  <c r="O1024" i="1" s="1"/>
  <c r="I1025" i="1" l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 l="1"/>
  <c r="J1030" i="1" l="1"/>
  <c r="K1030" i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 l="1"/>
  <c r="J1034" i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 l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 l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 l="1"/>
  <c r="J1076" i="1" l="1"/>
  <c r="K1076" i="1" s="1"/>
  <c r="L1076" i="1" l="1"/>
  <c r="M1076" i="1" s="1"/>
  <c r="N1076" i="1" s="1"/>
  <c r="O1076" i="1" s="1"/>
  <c r="I1077" i="1" l="1"/>
  <c r="J1077" i="1" l="1"/>
  <c r="K1077" i="1" s="1"/>
  <c r="L1077" i="1" l="1"/>
  <c r="M1077" i="1" s="1"/>
  <c r="N1077" i="1" s="1"/>
  <c r="O1077" i="1" s="1"/>
  <c r="I1078" i="1" l="1"/>
  <c r="J1078" i="1" l="1"/>
  <c r="K1078" i="1" s="1"/>
  <c r="L1078" i="1" l="1"/>
  <c r="M1078" i="1" s="1"/>
  <c r="N1078" i="1" s="1"/>
  <c r="O1078" i="1" s="1"/>
  <c r="I1079" i="1" l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 l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 l="1"/>
  <c r="J1101" i="1" l="1"/>
  <c r="K1101" i="1" s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 l="1"/>
  <c r="J1106" i="1" l="1"/>
  <c r="K1106" i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 l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 l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 l="1"/>
  <c r="J1127" i="1"/>
  <c r="K1127" i="1" s="1"/>
  <c r="L1127" i="1" l="1"/>
  <c r="M1127" i="1" s="1"/>
  <c r="N1127" i="1" s="1"/>
  <c r="O1127" i="1" s="1"/>
  <c r="I1128" i="1" l="1"/>
  <c r="J1128" i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 l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 l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 l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 l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 l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 l="1"/>
  <c r="J1164" i="1"/>
  <c r="K1164" i="1"/>
  <c r="L1164" i="1" l="1"/>
  <c r="M1164" i="1" s="1"/>
  <c r="N1164" i="1" s="1"/>
  <c r="O1164" i="1" s="1"/>
  <c r="I1165" i="1" l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 l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 l="1"/>
  <c r="J1172" i="1"/>
  <c r="K1172" i="1" s="1"/>
  <c r="L1172" i="1" l="1"/>
  <c r="M1172" i="1" s="1"/>
  <c r="N1172" i="1" s="1"/>
  <c r="O1172" i="1" s="1"/>
  <c r="I1173" i="1" l="1"/>
  <c r="J1173" i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 l="1"/>
  <c r="J1179" i="1" l="1"/>
  <c r="K1179" i="1" s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 l="1"/>
  <c r="J1183" i="1" l="1"/>
  <c r="K1183" i="1" s="1"/>
  <c r="L1183" i="1" l="1"/>
  <c r="M1183" i="1" s="1"/>
  <c r="N1183" i="1" s="1"/>
  <c r="O1183" i="1" s="1"/>
  <c r="I1184" i="1" l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 l="1"/>
  <c r="J1186" i="1" l="1"/>
  <c r="K1186" i="1" s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 l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 l="1"/>
  <c r="J1198" i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 l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 l="1"/>
  <c r="J1219" i="1"/>
  <c r="K1219" i="1" s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 l="1"/>
  <c r="J1221" i="1"/>
  <c r="K1221" i="1" s="1"/>
  <c r="L1221" i="1" l="1"/>
  <c r="M1221" i="1" s="1"/>
  <c r="N1221" i="1" s="1"/>
  <c r="O1221" i="1" s="1"/>
  <c r="I1222" i="1" l="1"/>
  <c r="J1222" i="1" s="1"/>
  <c r="K1222" i="1" l="1"/>
  <c r="L1222" i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 l="1"/>
  <c r="J1230" i="1" l="1"/>
  <c r="K1230" i="1" s="1"/>
  <c r="L1230" i="1" l="1"/>
  <c r="M1230" i="1" s="1"/>
  <c r="N1230" i="1" s="1"/>
  <c r="O1230" i="1" s="1"/>
  <c r="I1231" i="1" l="1"/>
  <c r="J1231" i="1" s="1"/>
  <c r="K1231" i="1" s="1"/>
  <c r="L1231" i="1" s="1"/>
  <c r="M1231" i="1" s="1"/>
  <c r="N1231" i="1" s="1"/>
  <c r="O1231" i="1" s="1"/>
  <c r="I1232" i="1" l="1"/>
  <c r="J1232" i="1" s="1"/>
  <c r="K1232" i="1" s="1"/>
  <c r="L1232" i="1" l="1"/>
  <c r="M1232" i="1" s="1"/>
  <c r="N1232" i="1" s="1"/>
  <c r="O1232" i="1" s="1"/>
  <c r="I1233" i="1" l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 l="1"/>
  <c r="J1236" i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 l="1"/>
  <c r="J1241" i="1"/>
  <c r="K1241" i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 l="1"/>
  <c r="J1256" i="1" l="1"/>
  <c r="K1256" i="1" s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 l="1"/>
  <c r="J1258" i="1" l="1"/>
  <c r="K1258" i="1" s="1"/>
  <c r="L1258" i="1" l="1"/>
  <c r="M1258" i="1" s="1"/>
  <c r="N1258" i="1" s="1"/>
  <c r="O1258" i="1" s="1"/>
  <c r="I1259" i="1" l="1"/>
  <c r="J1259" i="1" l="1"/>
  <c r="K1259" i="1" s="1"/>
  <c r="L1259" i="1" l="1"/>
  <c r="M1259" i="1" s="1"/>
  <c r="N1259" i="1" s="1"/>
  <c r="O1259" i="1" s="1"/>
  <c r="I1260" i="1" l="1"/>
  <c r="J1260" i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 l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 l="1"/>
  <c r="J1266" i="1"/>
  <c r="K1266" i="1"/>
  <c r="L1266" i="1" l="1"/>
  <c r="M1266" i="1" s="1"/>
  <c r="N1266" i="1" s="1"/>
  <c r="O1266" i="1" s="1"/>
  <c r="I1267" i="1" l="1"/>
  <c r="J1267" i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 l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 l="1"/>
  <c r="J1275" i="1" l="1"/>
  <c r="K1275" i="1" s="1"/>
  <c r="L1275" i="1" l="1"/>
  <c r="M1275" i="1" s="1"/>
  <c r="N1275" i="1" s="1"/>
  <c r="O1275" i="1" s="1"/>
  <c r="I1276" i="1" l="1"/>
  <c r="J1276" i="1" l="1"/>
  <c r="K1276" i="1" s="1"/>
  <c r="L1276" i="1" l="1"/>
  <c r="M1276" i="1" s="1"/>
  <c r="N1276" i="1" s="1"/>
  <c r="O1276" i="1" s="1"/>
  <c r="I1277" i="1" l="1"/>
  <c r="J1277" i="1"/>
  <c r="K1277" i="1" s="1"/>
  <c r="L1277" i="1" l="1"/>
  <c r="M1277" i="1" s="1"/>
  <c r="N1277" i="1" s="1"/>
  <c r="O1277" i="1" s="1"/>
  <c r="I1278" i="1" l="1"/>
  <c r="J1278" i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 l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 l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 l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 l="1"/>
  <c r="J1295" i="1" l="1"/>
  <c r="K1295" i="1" s="1"/>
  <c r="L1295" i="1" l="1"/>
  <c r="M1295" i="1" s="1"/>
  <c r="N1295" i="1" s="1"/>
  <c r="O1295" i="1" s="1"/>
  <c r="I1296" i="1" l="1"/>
  <c r="J1296" i="1" l="1"/>
  <c r="K1296" i="1" s="1"/>
  <c r="L1296" i="1" l="1"/>
  <c r="M1296" i="1" s="1"/>
  <c r="N1296" i="1" s="1"/>
  <c r="O1296" i="1" s="1"/>
  <c r="I1297" i="1" l="1"/>
  <c r="J1297" i="1" l="1"/>
  <c r="K1297" i="1" s="1"/>
  <c r="L1297" i="1" l="1"/>
  <c r="M1297" i="1" s="1"/>
  <c r="N1297" i="1" s="1"/>
  <c r="O1297" i="1" s="1"/>
  <c r="I1298" i="1" l="1"/>
  <c r="J1298" i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 l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 l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 l="1"/>
  <c r="J1374" i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 l="1"/>
  <c r="J1378" i="1" s="1"/>
  <c r="K1378" i="1" s="1"/>
  <c r="L1378" i="1" l="1"/>
  <c r="M1378" i="1" s="1"/>
  <c r="N1378" i="1" s="1"/>
  <c r="O1378" i="1" s="1"/>
  <c r="I1379" i="1" l="1"/>
  <c r="J1379" i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 l="1"/>
  <c r="J1390" i="1" l="1"/>
  <c r="K1390" i="1"/>
  <c r="L1390" i="1" l="1"/>
  <c r="M1390" i="1" s="1"/>
  <c r="N1390" i="1" s="1"/>
  <c r="O1390" i="1" s="1"/>
  <c r="I1391" i="1" l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 l="1"/>
  <c r="J1397" i="1" l="1"/>
  <c r="K1397" i="1" s="1"/>
  <c r="L1397" i="1" l="1"/>
  <c r="M1397" i="1" s="1"/>
  <c r="N1397" i="1" s="1"/>
  <c r="O1397" i="1" s="1"/>
  <c r="I1398" i="1" l="1"/>
  <c r="J1398" i="1" l="1"/>
  <c r="K1398" i="1" s="1"/>
  <c r="L1398" i="1" l="1"/>
  <c r="M1398" i="1" s="1"/>
  <c r="N1398" i="1" s="1"/>
  <c r="O1398" i="1" s="1"/>
  <c r="I1399" i="1" l="1"/>
  <c r="J1399" i="1" l="1"/>
  <c r="K1399" i="1" s="1"/>
  <c r="L1399" i="1" l="1"/>
  <c r="M1399" i="1" s="1"/>
  <c r="N1399" i="1" s="1"/>
  <c r="O1399" i="1" s="1"/>
  <c r="I1400" i="1" l="1"/>
  <c r="J1400" i="1" l="1"/>
  <c r="K1400" i="1" s="1"/>
  <c r="L1400" i="1" l="1"/>
  <c r="M1400" i="1" s="1"/>
  <c r="N1400" i="1" s="1"/>
  <c r="O1400" i="1" s="1"/>
  <c r="I1401" i="1" l="1"/>
  <c r="J1401" i="1" l="1"/>
  <c r="K1401" i="1" s="1"/>
  <c r="L1401" i="1" l="1"/>
  <c r="M1401" i="1" s="1"/>
  <c r="N1401" i="1" s="1"/>
  <c r="O1401" i="1" s="1"/>
  <c r="I1402" i="1" l="1"/>
  <c r="J1402" i="1" l="1"/>
  <c r="K1402" i="1" s="1"/>
  <c r="L1402" i="1" l="1"/>
  <c r="M1402" i="1" s="1"/>
  <c r="N1402" i="1" s="1"/>
  <c r="O1402" i="1" s="1"/>
  <c r="I1403" i="1" l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 l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 l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 l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 l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 l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 l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 l="1"/>
  <c r="J1451" i="1" l="1"/>
  <c r="K1451" i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 l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 l="1"/>
  <c r="J1458" i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 l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 l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 l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 l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 l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 l="1"/>
  <c r="J1499" i="1" l="1"/>
  <c r="K1499" i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 l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 l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 l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 l="1"/>
  <c r="J1522" i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 l="1"/>
  <c r="J1525" i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 l="1"/>
  <c r="J1527" i="1" l="1"/>
  <c r="K1527" i="1" s="1"/>
  <c r="L1527" i="1" l="1"/>
  <c r="M1527" i="1" s="1"/>
  <c r="N1527" i="1" s="1"/>
  <c r="O1527" i="1" s="1"/>
  <c r="I1528" i="1" l="1"/>
  <c r="J1528" i="1" l="1"/>
  <c r="K1528" i="1" s="1"/>
  <c r="L1528" i="1" l="1"/>
  <c r="M1528" i="1" s="1"/>
  <c r="N1528" i="1" s="1"/>
  <c r="O1528" i="1" s="1"/>
  <c r="I1529" i="1" l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 l="1"/>
  <c r="J1541" i="1"/>
  <c r="K1541" i="1"/>
  <c r="L1541" i="1" l="1"/>
  <c r="M1541" i="1" s="1"/>
  <c r="N1541" i="1" s="1"/>
  <c r="O1541" i="1" s="1"/>
  <c r="I1542" i="1" l="1"/>
  <c r="J1542" i="1"/>
  <c r="K1542" i="1" s="1"/>
  <c r="L1542" i="1" l="1"/>
  <c r="M1542" i="1" s="1"/>
  <c r="N1542" i="1" s="1"/>
  <c r="O1542" i="1" s="1"/>
  <c r="I1543" i="1" l="1"/>
  <c r="J1543" i="1" l="1"/>
  <c r="K1543" i="1"/>
  <c r="L1543" i="1" l="1"/>
  <c r="M1543" i="1" s="1"/>
  <c r="N1543" i="1" s="1"/>
  <c r="O1543" i="1" s="1"/>
  <c r="I1544" i="1" l="1"/>
  <c r="J1544" i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 l="1"/>
  <c r="J1546" i="1" l="1"/>
  <c r="K1546" i="1" s="1"/>
  <c r="L1546" i="1" l="1"/>
  <c r="M1546" i="1" s="1"/>
  <c r="N1546" i="1" s="1"/>
  <c r="O1546" i="1" s="1"/>
  <c r="I1547" i="1" l="1"/>
  <c r="J1547" i="1" s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 l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/>
  <c r="L1599" i="1" l="1"/>
  <c r="M1599" i="1" s="1"/>
  <c r="N1599" i="1" s="1"/>
  <c r="O1599" i="1" s="1"/>
  <c r="I1600" i="1" l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 l="1"/>
  <c r="J1610" i="1"/>
  <c r="K1610" i="1" s="1"/>
  <c r="L1610" i="1" l="1"/>
  <c r="M1610" i="1" s="1"/>
  <c r="N1610" i="1" s="1"/>
  <c r="O1610" i="1" s="1"/>
  <c r="I1611" i="1" l="1"/>
  <c r="J1611" i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 l="1"/>
  <c r="J1623" i="1" l="1"/>
  <c r="K1623" i="1" s="1"/>
  <c r="L1623" i="1" l="1"/>
  <c r="M1623" i="1" s="1"/>
  <c r="N1623" i="1" s="1"/>
  <c r="O1623" i="1" s="1"/>
  <c r="I1624" i="1" l="1"/>
  <c r="J1624" i="1"/>
  <c r="K1624" i="1" s="1"/>
  <c r="L1624" i="1" l="1"/>
  <c r="M1624" i="1" s="1"/>
  <c r="N1624" i="1" s="1"/>
  <c r="O1624" i="1" s="1"/>
  <c r="I1625" i="1" l="1"/>
  <c r="J1625" i="1"/>
  <c r="K1625" i="1" s="1"/>
  <c r="L1625" i="1" l="1"/>
  <c r="M1625" i="1" s="1"/>
  <c r="N1625" i="1" s="1"/>
  <c r="O1625" i="1" s="1"/>
  <c r="I1626" i="1" l="1"/>
  <c r="J1626" i="1" l="1"/>
  <c r="K1626" i="1" s="1"/>
  <c r="L1626" i="1" l="1"/>
  <c r="M1626" i="1" s="1"/>
  <c r="N1626" i="1" s="1"/>
  <c r="O1626" i="1" s="1"/>
  <c r="I1627" i="1" l="1"/>
  <c r="J1627" i="1" l="1"/>
  <c r="K1627" i="1" s="1"/>
  <c r="L1627" i="1" l="1"/>
  <c r="M1627" i="1" s="1"/>
  <c r="N1627" i="1" s="1"/>
  <c r="O1627" i="1" s="1"/>
  <c r="I1628" i="1" l="1"/>
  <c r="J1628" i="1" l="1"/>
  <c r="K1628" i="1" s="1"/>
  <c r="L1628" i="1" l="1"/>
  <c r="M1628" i="1" s="1"/>
  <c r="N1628" i="1" s="1"/>
  <c r="O1628" i="1" s="1"/>
  <c r="I1629" i="1" l="1"/>
  <c r="J1629" i="1"/>
  <c r="K1629" i="1" s="1"/>
  <c r="L1629" i="1" l="1"/>
  <c r="M1629" i="1" s="1"/>
  <c r="N1629" i="1" s="1"/>
  <c r="O1629" i="1" s="1"/>
  <c r="I1630" i="1" l="1"/>
  <c r="J1630" i="1"/>
  <c r="K1630" i="1" s="1"/>
  <c r="L1630" i="1" l="1"/>
  <c r="M1630" i="1" s="1"/>
  <c r="N1630" i="1" s="1"/>
  <c r="O1630" i="1" s="1"/>
  <c r="I1631" i="1" l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 l="1"/>
  <c r="J1635" i="1" l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 l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 l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 l="1"/>
  <c r="J1641" i="1" l="1"/>
  <c r="K1641" i="1" s="1"/>
  <c r="L1641" i="1" l="1"/>
  <c r="M1641" i="1" s="1"/>
  <c r="N1641" i="1" s="1"/>
  <c r="O1641" i="1" s="1"/>
  <c r="I1642" i="1" l="1"/>
  <c r="J1642" i="1" l="1"/>
  <c r="K1642" i="1" s="1"/>
  <c r="L1642" i="1" l="1"/>
  <c r="M1642" i="1" s="1"/>
  <c r="N1642" i="1" s="1"/>
  <c r="O1642" i="1" s="1"/>
  <c r="I1643" i="1" l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 l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 l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 l="1"/>
  <c r="K1678" i="1" s="1"/>
  <c r="J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<sst xmlns="http://schemas.openxmlformats.org/spreadsheetml/2006/main" count="43" uniqueCount="40">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</sst>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9.068069683071002E-2</c:v>
                </c:pt>
                <c:pt idx="2">
                  <c:v>0</c:v>
                </c:pt>
                <c:pt idx="3">
                  <c:v>0.15192438432653219</c:v>
                </c:pt>
                <c:pt idx="4">
                  <c:v>0.95451102149153488</c:v>
                </c:pt>
                <c:pt idx="5">
                  <c:v>0.79180634585456633</c:v>
                </c:pt>
                <c:pt idx="6">
                  <c:v>0.864647474081783</c:v>
                </c:pt>
                <c:pt idx="7">
                  <c:v>0.93124597572176615</c:v>
                </c:pt>
                <c:pt idx="8">
                  <c:v>0.47832071072157906</c:v>
                </c:pt>
                <c:pt idx="9">
                  <c:v>0.45324877960465948</c:v>
                </c:pt>
                <c:pt idx="10">
                  <c:v>0.42949103312545556</c:v>
                </c:pt>
                <c:pt idx="11">
                  <c:v>0.40697858623263433</c:v>
                </c:pt>
                <c:pt idx="12">
                  <c:v>0.38564616459299239</c:v>
                </c:pt>
                <c:pt idx="13">
                  <c:v>0.36543191532999569</c:v>
                </c:pt>
                <c:pt idx="14">
                  <c:v>3.0686848014334744</c:v>
                </c:pt>
                <c:pt idx="15">
                  <c:v>2.290934905963967</c:v>
                </c:pt>
                <c:pt idx="16">
                  <c:v>0.93820705590663167</c:v>
                </c:pt>
                <c:pt idx="17">
                  <c:v>0.96507406315710964</c:v>
                </c:pt>
                <c:pt idx="18">
                  <c:v>0.95258678378601269</c:v>
                </c:pt>
                <c:pt idx="19">
                  <c:v>0.90265545175160944</c:v>
                </c:pt>
                <c:pt idx="20">
                  <c:v>0.85534134888851698</c:v>
                </c:pt>
                <c:pt idx="21">
                  <c:v>0.81050728902011893</c:v>
                </c:pt>
                <c:pt idx="22">
                  <c:v>0.76802327679865756</c:v>
                </c:pt>
                <c:pt idx="23">
                  <c:v>0.72776613078664787</c:v>
                </c:pt>
                <c:pt idx="24">
                  <c:v>0.68961912629507183</c:v>
                </c:pt>
                <c:pt idx="25">
                  <c:v>0.65347165694276832</c:v>
                </c:pt>
                <c:pt idx="26">
                  <c:v>0.98062562804080899</c:v>
                </c:pt>
                <c:pt idx="27">
                  <c:v>0.58858903235665627</c:v>
                </c:pt>
                <c:pt idx="28">
                  <c:v>0.55773721401670107</c:v>
                </c:pt>
                <c:pt idx="29">
                  <c:v>0.52850254217889947</c:v>
                </c:pt>
                <c:pt idx="30">
                  <c:v>0.50080025157008012</c:v>
                </c:pt>
                <c:pt idx="31">
                  <c:v>0.47455002002196373</c:v>
                </c:pt>
                <c:pt idx="32">
                  <c:v>0.44967573557884455</c:v>
                </c:pt>
                <c:pt idx="33">
                  <c:v>0.42610527581268681</c:v>
                </c:pt>
                <c:pt idx="34">
                  <c:v>0.40377029870576781</c:v>
                </c:pt>
                <c:pt idx="35">
                  <c:v>0.382606044494535</c:v>
                </c:pt>
                <c:pt idx="36">
                  <c:v>0.36255114790012899</c:v>
                </c:pt>
                <c:pt idx="37">
                  <c:v>1.2555461592959023</c:v>
                </c:pt>
                <c:pt idx="38">
                  <c:v>0.91651008198891759</c:v>
                </c:pt>
                <c:pt idx="39">
                  <c:v>1.4213252908732341</c:v>
                </c:pt>
                <c:pt idx="40">
                  <c:v>0.57581070246821009</c:v>
                </c:pt>
                <c:pt idx="41">
                  <c:v>0.57236060918491538</c:v>
                </c:pt>
                <c:pt idx="42">
                  <c:v>0.54235942912755575</c:v>
                </c:pt>
                <c:pt idx="43">
                  <c:v>0.51393080803108593</c:v>
                </c:pt>
                <c:pt idx="44">
                  <c:v>0.48699231774832163</c:v>
                </c:pt>
                <c:pt idx="45">
                  <c:v>0.46146585073284252</c:v>
                </c:pt>
                <c:pt idx="46">
                  <c:v>0.43727739356791934</c:v>
                </c:pt>
                <c:pt idx="47">
                  <c:v>0.41435681236627742</c:v>
                </c:pt>
                <c:pt idx="48">
                  <c:v>0.39263764941846868</c:v>
                </c:pt>
                <c:pt idx="49">
                  <c:v>0.93658442874049275</c:v>
                </c:pt>
                <c:pt idx="50">
                  <c:v>0.3530350032497091</c:v>
                </c:pt>
                <c:pt idx="51">
                  <c:v>1.3615345563928809</c:v>
                </c:pt>
                <c:pt idx="52">
                  <c:v>0.38087863768086028</c:v>
                </c:pt>
                <c:pt idx="53">
                  <c:v>0.36091428582698626</c:v>
                </c:pt>
                <c:pt idx="54">
                  <c:v>0.34199639682377819</c:v>
                </c:pt>
                <c:pt idx="55">
                  <c:v>0.32407011867775098</c:v>
                </c:pt>
                <c:pt idx="56">
                  <c:v>0.30708347454878709</c:v>
                </c:pt>
                <c:pt idx="57">
                  <c:v>0.2909872120444586</c:v>
                </c:pt>
                <c:pt idx="58">
                  <c:v>0.27573466041382311</c:v>
                </c:pt>
                <c:pt idx="59">
                  <c:v>0.26128159522663197</c:v>
                </c:pt>
                <c:pt idx="60">
                  <c:v>0.24758611014558957</c:v>
                </c:pt>
                <c:pt idx="61">
                  <c:v>0.23460849541987153</c:v>
                </c:pt>
                <c:pt idx="62">
                  <c:v>0.31112447232089269</c:v>
                </c:pt>
                <c:pt idx="63">
                  <c:v>0.21065833617340693</c:v>
                </c:pt>
                <c:pt idx="64">
                  <c:v>0.19961634870483824</c:v>
                </c:pt>
                <c:pt idx="65">
                  <c:v>2.0313840336852982</c:v>
                </c:pt>
                <c:pt idx="66">
                  <c:v>0.42956429593604734</c:v>
                </c:pt>
                <c:pt idx="67">
                  <c:v>0.41335668499316525</c:v>
                </c:pt>
                <c:pt idx="68">
                  <c:v>0.39168994529202916</c:v>
                </c:pt>
                <c:pt idx="69">
                  <c:v>0.37115890177368144</c:v>
                </c:pt>
                <c:pt idx="70">
                  <c:v>0.35170402513941856</c:v>
                </c:pt>
                <c:pt idx="71">
                  <c:v>0.33326890641220214</c:v>
                </c:pt>
                <c:pt idx="72">
                  <c:v>0.31580009338009918</c:v>
                </c:pt>
                <c:pt idx="73">
                  <c:v>0.29924693561279653</c:v>
                </c:pt>
                <c:pt idx="74">
                  <c:v>0.28356143760181773</c:v>
                </c:pt>
                <c:pt idx="75">
                  <c:v>0.86886165338019972</c:v>
                </c:pt>
                <c:pt idx="76">
                  <c:v>1.4485352655091117</c:v>
                </c:pt>
                <c:pt idx="77">
                  <c:v>0.41208902094508704</c:v>
                </c:pt>
                <c:pt idx="78">
                  <c:v>0.39048872784553101</c:v>
                </c:pt>
                <c:pt idx="79">
                  <c:v>2.1400750012271241</c:v>
                </c:pt>
                <c:pt idx="80">
                  <c:v>0.44839829410563581</c:v>
                </c:pt>
                <c:pt idx="81">
                  <c:v>0.42489479344014908</c:v>
                </c:pt>
                <c:pt idx="82">
                  <c:v>0.40262326566749934</c:v>
                </c:pt>
                <c:pt idx="83">
                  <c:v>0.38151913499405127</c:v>
                </c:pt>
                <c:pt idx="84">
                  <c:v>0.3615212104677904</c:v>
                </c:pt>
                <c:pt idx="85">
                  <c:v>0.34257150855653484</c:v>
                </c:pt>
                <c:pt idx="86">
                  <c:v>0.85278403472782327</c:v>
                </c:pt>
                <c:pt idx="87">
                  <c:v>0.34047432991623378</c:v>
                </c:pt>
                <c:pt idx="88">
                  <c:v>0.31795809258922553</c:v>
                </c:pt>
                <c:pt idx="89">
                  <c:v>0.30129181990486242</c:v>
                </c:pt>
                <c:pt idx="90">
                  <c:v>0.28549913607281513</c:v>
                </c:pt>
                <c:pt idx="91">
                  <c:v>0.27053425056167069</c:v>
                </c:pt>
                <c:pt idx="92">
                  <c:v>0.25635377302262097</c:v>
                </c:pt>
                <c:pt idx="93">
                  <c:v>0.24291658748012251</c:v>
                </c:pt>
                <c:pt idx="94">
                  <c:v>0.23018373311705084</c:v>
                </c:pt>
                <c:pt idx="95">
                  <c:v>0.21811829130868771</c:v>
                </c:pt>
                <c:pt idx="96">
                  <c:v>0.20668527857799956</c:v>
                </c:pt>
                <c:pt idx="97">
                  <c:v>0.19585154516183295</c:v>
                </c:pt>
                <c:pt idx="98">
                  <c:v>0.18558567889392222</c:v>
                </c:pt>
                <c:pt idx="99">
                  <c:v>0.77306665474522507</c:v>
                </c:pt>
                <c:pt idx="100">
                  <c:v>0.19763120753718275</c:v>
                </c:pt>
                <c:pt idx="101">
                  <c:v>1.2019676435381617</c:v>
                </c:pt>
                <c:pt idx="102">
                  <c:v>0.24083124373811393</c:v>
                </c:pt>
                <c:pt idx="103">
                  <c:v>0.22820769594170934</c:v>
                </c:pt>
                <c:pt idx="104">
                  <c:v>0.2162458312246871</c:v>
                </c:pt>
                <c:pt idx="105">
                  <c:v>0.2049109664294593</c:v>
                </c:pt>
                <c:pt idx="106">
                  <c:v>0.19417023637060288</c:v>
                </c:pt>
                <c:pt idx="107">
                  <c:v>0.18399249854299407</c:v>
                </c:pt>
                <c:pt idx="108">
                  <c:v>0.1743482428248154</c:v>
                </c:pt>
                <c:pt idx="109">
                  <c:v>0.1652095059136216</c:v>
                </c:pt>
                <c:pt idx="110">
                  <c:v>0.74422166167486781</c:v>
                </c:pt>
                <c:pt idx="111">
                  <c:v>0.28537922167907526</c:v>
                </c:pt>
                <c:pt idx="112">
                  <c:v>0.37437562634393101</c:v>
                </c:pt>
                <c:pt idx="113">
                  <c:v>0.19933695633584506</c:v>
                </c:pt>
                <c:pt idx="114">
                  <c:v>0.61196830679810899</c:v>
                </c:pt>
                <c:pt idx="115">
                  <c:v>0.69593089676321895</c:v>
                </c:pt>
                <c:pt idx="116">
                  <c:v>0.23633991561604162</c:v>
                </c:pt>
                <c:pt idx="117">
                  <c:v>0.22395178783548836</c:v>
                </c:pt>
                <c:pt idx="118">
                  <c:v>0.21221300322452746</c:v>
                </c:pt>
                <c:pt idx="119">
                  <c:v>0.20108952544131897</c:v>
                </c:pt>
                <c:pt idx="120">
                  <c:v>0.19054910221232466</c:v>
                </c:pt>
                <c:pt idx="121">
                  <c:v>0.44077753864679159</c:v>
                </c:pt>
                <c:pt idx="122">
                  <c:v>1.7913948682982392</c:v>
                </c:pt>
                <c:pt idx="123">
                  <c:v>1.3966445869009858</c:v>
                </c:pt>
                <c:pt idx="124">
                  <c:v>1.3824372044607125</c:v>
                </c:pt>
                <c:pt idx="125">
                  <c:v>1.1564624883868624</c:v>
                </c:pt>
                <c:pt idx="126">
                  <c:v>0.94873189193754581</c:v>
                </c:pt>
                <c:pt idx="127">
                  <c:v>0.93271543594483519</c:v>
                </c:pt>
                <c:pt idx="128">
                  <c:v>0.88382569180973658</c:v>
                </c:pt>
                <c:pt idx="129">
                  <c:v>0.8374985803806938</c:v>
                </c:pt>
                <c:pt idx="130">
                  <c:v>0.79359977724054498</c:v>
                </c:pt>
                <c:pt idx="131">
                  <c:v>0.75200199879737128</c:v>
                </c:pt>
                <c:pt idx="132">
                  <c:v>0.71258463322858623</c:v>
                </c:pt>
                <c:pt idx="133">
                  <c:v>0.6752333907696707</c:v>
                </c:pt>
                <c:pt idx="134">
                  <c:v>1.1899878286900272</c:v>
                </c:pt>
                <c:pt idx="135">
                  <c:v>0.61278273555160145</c:v>
                </c:pt>
                <c:pt idx="136">
                  <c:v>0.580662766269464</c:v>
                </c:pt>
                <c:pt idx="137">
                  <c:v>1.2903693101399896</c:v>
                </c:pt>
                <c:pt idx="138">
                  <c:v>1.3623140522453143</c:v>
                </c:pt>
                <c:pt idx="139">
                  <c:v>0.68207875801736773</c:v>
                </c:pt>
                <c:pt idx="140">
                  <c:v>0.64632652890830933</c:v>
                </c:pt>
                <c:pt idx="141">
                  <c:v>0.61244830902654623</c:v>
                </c:pt>
                <c:pt idx="142">
                  <c:v>0.58034586923583975</c:v>
                </c:pt>
                <c:pt idx="143">
                  <c:v>0.54992612923436768</c:v>
                </c:pt>
                <c:pt idx="144">
                  <c:v>0.52110088767048346</c:v>
                </c:pt>
                <c:pt idx="145">
                  <c:v>0.49378656640488205</c:v>
                </c:pt>
                <c:pt idx="146">
                  <c:v>0.46790396817766516</c:v>
                </c:pt>
                <c:pt idx="147">
                  <c:v>0.44337804697766869</c:v>
                </c:pt>
                <c:pt idx="148">
                  <c:v>0.42013769044824162</c:v>
                </c:pt>
                <c:pt idx="149">
                  <c:v>0.39811551369856829</c:v>
                </c:pt>
                <c:pt idx="150">
                  <c:v>0.37724766392269354</c:v>
                </c:pt>
                <c:pt idx="151">
                  <c:v>2.0049562340004012</c:v>
                </c:pt>
                <c:pt idx="152">
                  <c:v>0.41324700361891609</c:v>
                </c:pt>
                <c:pt idx="153">
                  <c:v>0.39158601303923418</c:v>
                </c:pt>
                <c:pt idx="154">
                  <c:v>0.37106041729311229</c:v>
                </c:pt>
                <c:pt idx="155">
                  <c:v>0.35161070287753987</c:v>
                </c:pt>
                <c:pt idx="156">
                  <c:v>0.33318047578321541</c:v>
                </c:pt>
                <c:pt idx="157">
                  <c:v>0.31571629798138562</c:v>
                </c:pt>
                <c:pt idx="158">
                  <c:v>0.29916753248148303</c:v>
                </c:pt>
                <c:pt idx="159">
                  <c:v>0.28348619651031171</c:v>
                </c:pt>
                <c:pt idx="160">
                  <c:v>0.26862682238707575</c:v>
                </c:pt>
                <c:pt idx="161">
                  <c:v>0.25454632569086205</c:v>
                </c:pt>
                <c:pt idx="162">
                  <c:v>0.24120388033833146</c:v>
                </c:pt>
                <c:pt idx="163">
                  <c:v>0.22856080020940839</c:v>
                </c:pt>
                <c:pt idx="164">
                  <c:v>0.21658042697774643</c:v>
                </c:pt>
                <c:pt idx="165">
                  <c:v>0.2052280238207361</c:v>
                </c:pt>
                <c:pt idx="166">
                  <c:v>0.1944706747008689</c:v>
                </c:pt>
                <c:pt idx="167">
                  <c:v>0.18427718892642761</c:v>
                </c:pt>
                <c:pt idx="168">
                  <c:v>0.17461801071477731</c:v>
                </c:pt>
                <c:pt idx="169">
                  <c:v>0.34166826411101525</c:v>
                </c:pt>
                <c:pt idx="170">
                  <c:v>0.1567920187086688</c:v>
                </c:pt>
                <c:pt idx="171">
                  <c:v>0.23764508416658292</c:v>
                </c:pt>
                <c:pt idx="172">
                  <c:v>0.15048763721648145</c:v>
                </c:pt>
                <c:pt idx="173">
                  <c:v>0.19348460261991746</c:v>
                </c:pt>
                <c:pt idx="174">
                  <c:v>0.25939445346504075</c:v>
                </c:pt>
                <c:pt idx="175">
                  <c:v>0.15103596717205342</c:v>
                </c:pt>
                <c:pt idx="176">
                  <c:v>0.14311917979439112</c:v>
                </c:pt>
                <c:pt idx="177">
                  <c:v>0.13561736325815577</c:v>
                </c:pt>
                <c:pt idx="178">
                  <c:v>0.1285087662151021</c:v>
                </c:pt>
                <c:pt idx="179">
                  <c:v>0.12177277744805746</c:v>
                </c:pt>
                <c:pt idx="180">
                  <c:v>0.11538986610916122</c:v>
                </c:pt>
                <c:pt idx="181">
                  <c:v>0.10934152509061092</c:v>
                </c:pt>
                <c:pt idx="182">
                  <c:v>0.1036102173637196</c:v>
                </c:pt>
                <c:pt idx="183">
                  <c:v>9.8179325130695799E-2</c:v>
                </c:pt>
                <c:pt idx="184">
                  <c:v>0.18173035273282834</c:v>
                </c:pt>
                <c:pt idx="185">
                  <c:v>0.23272470614101007</c:v>
                </c:pt>
                <c:pt idx="186">
                  <c:v>0.11203527304575939</c:v>
                </c:pt>
                <c:pt idx="187">
                  <c:v>9.7426697387661187E-2</c:v>
                </c:pt>
                <c:pt idx="188">
                  <c:v>9.2319924063613668E-2</c:v>
                </c:pt>
                <c:pt idx="189">
                  <c:v>8.7480830282057817E-2</c:v>
                </c:pt>
                <c:pt idx="190">
                  <c:v>8.2895385199460575E-2</c:v>
                </c:pt>
                <c:pt idx="191">
                  <c:v>7.8550293420984033E-2</c:v>
                </c:pt>
                <c:pt idx="192">
                  <c:v>7.4432956450787305E-2</c:v>
                </c:pt>
                <c:pt idx="193">
                  <c:v>0.2089012841901593</c:v>
                </c:pt>
                <c:pt idx="194">
                  <c:v>1.1456630400920444</c:v>
                </c:pt>
                <c:pt idx="195">
                  <c:v>0.13720762809950643</c:v>
                </c:pt>
                <c:pt idx="196">
                  <c:v>0.13001567482774201</c:v>
                </c:pt>
                <c:pt idx="197">
                  <c:v>0.1331642064084291</c:v>
                </c:pt>
                <c:pt idx="198">
                  <c:v>0.11674294098624947</c:v>
                </c:pt>
                <c:pt idx="199">
                  <c:v>0.11062367642340352</c:v>
                </c:pt>
                <c:pt idx="200">
                  <c:v>0.10482516272115575</c:v>
                </c:pt>
                <c:pt idx="201">
                  <c:v>9.9330587219501359E-2</c:v>
                </c:pt>
                <c:pt idx="202">
                  <c:v>9.412401852040915E-2</c:v>
                </c:pt>
                <c:pt idx="203">
                  <c:v>8.9190360295091378E-2</c:v>
                </c:pt>
                <c:pt idx="204">
                  <c:v>8.4515307512538121E-2</c:v>
                </c:pt>
                <c:pt idx="205">
                  <c:v>8.0085304962401752E-2</c:v>
                </c:pt>
                <c:pt idx="206">
                  <c:v>7.5887507951969593E-2</c:v>
                </c:pt>
                <c:pt idx="207">
                  <c:v>0.655643094137486</c:v>
                </c:pt>
                <c:pt idx="208">
                  <c:v>8.6235953390971148E-2</c:v>
                </c:pt>
                <c:pt idx="209">
                  <c:v>8.1715760485339614E-2</c:v>
                </c:pt>
                <c:pt idx="210">
                  <c:v>7.7432500588513448E-2</c:v>
                </c:pt>
                <c:pt idx="211">
                  <c:v>7.3373754484801268E-2</c:v>
                </c:pt>
                <c:pt idx="212">
                  <c:v>6.9527753931203015E-2</c:v>
                </c:pt>
                <c:pt idx="213">
                  <c:v>6.5883347535654044E-2</c:v>
                </c:pt>
                <c:pt idx="214">
                  <c:v>6.2429968423814826E-2</c:v>
                </c:pt>
                <c:pt idx="215">
                  <c:v>5.9157603600656576E-2</c:v>
                </c:pt>
                <c:pt idx="216">
                  <c:v>5.6056764918007457E-2</c:v>
                </c:pt>
                <c:pt idx="217">
                  <c:v>5.3118461563880427E-2</c:v>
                </c:pt>
                <c:pt idx="218">
                  <c:v>0.51487137771139535</c:v>
                </c:pt>
                <c:pt idx="219">
                  <c:v>5.2985207894387466E-2</c:v>
                </c:pt>
                <c:pt idx="220">
                  <c:v>5.0207905024646157E-2</c:v>
                </c:pt>
                <c:pt idx="221">
                  <c:v>4.7576178845773892E-2</c:v>
                </c:pt>
                <c:pt idx="222">
                  <c:v>4.5082398726932642E-2</c:v>
                </c:pt>
                <c:pt idx="223">
                  <c:v>0.37912158180253375</c:v>
                </c:pt>
                <c:pt idx="224">
                  <c:v>4.2312676488604636E-2</c:v>
                </c:pt>
                <c:pt idx="225">
                  <c:v>4.0094791110623786E-2</c:v>
                </c:pt>
                <c:pt idx="226">
                  <c:v>3.7993159677277857E-2</c:v>
                </c:pt>
                <c:pt idx="227">
                  <c:v>3.6001688555515568E-2</c:v>
                </c:pt>
                <c:pt idx="228">
                  <c:v>3.4114603519630339E-2</c:v>
                </c:pt>
                <c:pt idx="229">
                  <c:v>3.2326433009022743E-2</c:v>
                </c:pt>
                <c:pt idx="230">
                  <c:v>0.6299570129976817</c:v>
                </c:pt>
                <c:pt idx="231">
                  <c:v>0.79764008997075675</c:v>
                </c:pt>
                <c:pt idx="232">
                  <c:v>0.11857368896811997</c:v>
                </c:pt>
                <c:pt idx="233">
                  <c:v>0.11235846287514363</c:v>
                </c:pt>
                <c:pt idx="234">
                  <c:v>0.10646901761704709</c:v>
                </c:pt>
                <c:pt idx="235">
                  <c:v>0.1008882768798255</c:v>
                </c:pt>
                <c:pt idx="236">
                  <c:v>9.5600059431285939E-2</c:v>
                </c:pt>
                <c:pt idx="237">
                  <c:v>9.0589032203928874E-2</c:v>
                </c:pt>
                <c:pt idx="238">
                  <c:v>8.5840665837063859E-2</c:v>
                </c:pt>
                <c:pt idx="239">
                  <c:v>8.1341192549255245E-2</c:v>
                </c:pt>
                <c:pt idx="240">
                  <c:v>7.7077566218949622E-2</c:v>
                </c:pt>
                <c:pt idx="241">
                  <c:v>7.3037424557540004E-2</c:v>
                </c:pt>
                <c:pt idx="242">
                  <c:v>1.8549777608488527</c:v>
                </c:pt>
                <c:pt idx="243">
                  <c:v>0.3297864468272188</c:v>
                </c:pt>
                <c:pt idx="244">
                  <c:v>0.22646204564064776</c:v>
                </c:pt>
                <c:pt idx="245">
                  <c:v>0.21459168192519498</c:v>
                </c:pt>
                <c:pt idx="246">
                  <c:v>0.20334352196286351</c:v>
                </c:pt>
                <c:pt idx="247">
                  <c:v>0.19268495196694227</c:v>
                </c:pt>
                <c:pt idx="248">
                  <c:v>0.18258506765356125</c:v>
                </c:pt>
                <c:pt idx="249">
                  <c:v>0.17301458463541569</c:v>
                </c:pt>
                <c:pt idx="250">
                  <c:v>0.16394575351234406</c:v>
                </c:pt>
                <c:pt idx="251">
                  <c:v>0.15535227941256674</c:v>
                </c:pt>
                <c:pt idx="252">
                  <c:v>0.14720924575129693</c:v>
                </c:pt>
                <c:pt idx="253">
                  <c:v>0.13949304198566373</c:v>
                </c:pt>
                <c:pt idx="254">
                  <c:v>1.1997161862331964</c:v>
                </c:pt>
                <c:pt idx="255">
                  <c:v>0.17067066486871046</c:v>
                </c:pt>
                <c:pt idx="256">
                  <c:v>0.16172469398065933</c:v>
                </c:pt>
                <c:pt idx="257">
                  <c:v>0.15324764020376741</c:v>
                </c:pt>
                <c:pt idx="258">
                  <c:v>0.40529880750541591</c:v>
                </c:pt>
                <c:pt idx="259">
                  <c:v>0.97354060512088625</c:v>
                </c:pt>
                <c:pt idx="260">
                  <c:v>0.63868817537552058</c:v>
                </c:pt>
                <c:pt idx="261">
                  <c:v>0.22109211692543179</c:v>
                </c:pt>
                <c:pt idx="262">
                  <c:v>0.20950322645550828</c:v>
                </c:pt>
                <c:pt idx="263">
                  <c:v>0.19852178587656924</c:v>
                </c:pt>
                <c:pt idx="264">
                  <c:v>0.18811595474875425</c:v>
                </c:pt>
                <c:pt idx="265">
                  <c:v>0.17825556159885431</c:v>
                </c:pt>
                <c:pt idx="266">
                  <c:v>0.25916675717838566</c:v>
                </c:pt>
                <c:pt idx="267">
                  <c:v>0.78424914186215222</c:v>
                </c:pt>
                <c:pt idx="268">
                  <c:v>0.24022610154163088</c:v>
                </c:pt>
                <c:pt idx="269">
                  <c:v>0.2276342732236559</c:v>
                </c:pt>
                <c:pt idx="270">
                  <c:v>0.21570246535879506</c:v>
                </c:pt>
                <c:pt idx="271">
                  <c:v>0.20439608193862707</c:v>
                </c:pt>
                <c:pt idx="272">
                  <c:v>0.19368234035883494</c:v>
                </c:pt>
                <c:pt idx="273">
                  <c:v>0.18353017636678262</c:v>
                </c:pt>
                <c:pt idx="274">
                  <c:v>0.17391015399141346</c:v>
                </c:pt>
                <c:pt idx="275">
                  <c:v>0.16479438019431433</c:v>
                </c:pt>
                <c:pt idx="276">
                  <c:v>0.15615642399447857</c:v>
                </c:pt>
                <c:pt idx="277">
                  <c:v>0.1479712398322712</c:v>
                </c:pt>
                <c:pt idx="278">
                  <c:v>0.14021509495039222</c:v>
                </c:pt>
                <c:pt idx="279">
                  <c:v>1.9534167148691695</c:v>
                </c:pt>
                <c:pt idx="280">
                  <c:v>0.6501213450939165</c:v>
                </c:pt>
                <c:pt idx="281">
                  <c:v>0.44965629853368455</c:v>
                </c:pt>
                <c:pt idx="282">
                  <c:v>0.45744291348185934</c:v>
                </c:pt>
                <c:pt idx="283">
                  <c:v>1.0689495723148545</c:v>
                </c:pt>
                <c:pt idx="284">
                  <c:v>0.47515054028218889</c:v>
                </c:pt>
                <c:pt idx="285">
                  <c:v>0.45024477862668655</c:v>
                </c:pt>
                <c:pt idx="286">
                  <c:v>0.42664449157565859</c:v>
                </c:pt>
                <c:pt idx="287">
                  <c:v>0.40428125062784082</c:v>
                </c:pt>
                <c:pt idx="288">
                  <c:v>0.38309021406931026</c:v>
                </c:pt>
                <c:pt idx="289">
                  <c:v>0.36300993896639405</c:v>
                </c:pt>
                <c:pt idx="290">
                  <c:v>0.78996388265893014</c:v>
                </c:pt>
                <c:pt idx="291">
                  <c:v>2.1097268716543094</c:v>
                </c:pt>
                <c:pt idx="292">
                  <c:v>0.52337827676941839</c:v>
                </c:pt>
                <c:pt idx="293">
                  <c:v>0.49743446767682281</c:v>
                </c:pt>
                <c:pt idx="294">
                  <c:v>0.4713606589764624</c:v>
                </c:pt>
                <c:pt idx="295">
                  <c:v>0.44665354990051304</c:v>
                </c:pt>
                <c:pt idx="296">
                  <c:v>0.42324150274215439</c:v>
                </c:pt>
                <c:pt idx="297">
                  <c:v>0.40105663479745529</c:v>
                </c:pt>
                <c:pt idx="298">
                  <c:v>0.38003462154100165</c:v>
                </c:pt>
                <c:pt idx="299">
                  <c:v>0.36011451011838175</c:v>
                </c:pt>
                <c:pt idx="300">
                  <c:v>0.34123854261475683</c:v>
                </c:pt>
                <c:pt idx="301">
                  <c:v>0.32335198858708641</c:v>
                </c:pt>
                <c:pt idx="302">
                  <c:v>0.30640298637444052</c:v>
                </c:pt>
                <c:pt idx="303">
                  <c:v>0.29034239272628043</c:v>
                </c:pt>
                <c:pt idx="304">
                  <c:v>0.27512364031270969</c:v>
                </c:pt>
                <c:pt idx="305">
                  <c:v>1.1026264885082979</c:v>
                </c:pt>
                <c:pt idx="306">
                  <c:v>0.779505004038344</c:v>
                </c:pt>
                <c:pt idx="307">
                  <c:v>0.83821628808119941</c:v>
                </c:pt>
                <c:pt idx="308">
                  <c:v>0.38833125750283587</c:v>
                </c:pt>
                <c:pt idx="309">
                  <c:v>0.36797626487880725</c:v>
                </c:pt>
                <c:pt idx="310">
                  <c:v>0.3486882111548007</c:v>
                </c:pt>
                <c:pt idx="311">
                  <c:v>0.33041117105305234</c:v>
                </c:pt>
                <c:pt idx="312">
                  <c:v>0.31309215070704682</c:v>
                </c:pt>
                <c:pt idx="313">
                  <c:v>0.65488414210722756</c:v>
                </c:pt>
                <c:pt idx="314">
                  <c:v>0.28112993699934691</c:v>
                </c:pt>
                <c:pt idx="315">
                  <c:v>0.26639406991820286</c:v>
                </c:pt>
                <c:pt idx="316">
                  <c:v>1.3231040101053986</c:v>
                </c:pt>
                <c:pt idx="317">
                  <c:v>0.79037708015969854</c:v>
                </c:pt>
                <c:pt idx="318">
                  <c:v>0.39231286344358429</c:v>
                </c:pt>
                <c:pt idx="319">
                  <c:v>0.37174916869220986</c:v>
                </c:pt>
                <c:pt idx="320">
                  <c:v>0.44150101344959608</c:v>
                </c:pt>
                <c:pt idx="321">
                  <c:v>0.33379891555246305</c:v>
                </c:pt>
                <c:pt idx="322">
                  <c:v>0.31630232125904717</c:v>
                </c:pt>
                <c:pt idx="323">
                  <c:v>0.29972283842886577</c:v>
                </c:pt>
                <c:pt idx="324">
                  <c:v>0.28401239522451482</c:v>
                </c:pt>
                <c:pt idx="325">
                  <c:v>0.26912543956943086</c:v>
                </c:pt>
                <c:pt idx="326">
                  <c:v>0.86744740220744043</c:v>
                </c:pt>
                <c:pt idx="327">
                  <c:v>0.26061939689281594</c:v>
                </c:pt>
                <c:pt idx="328">
                  <c:v>0.24695862197723165</c:v>
                </c:pt>
                <c:pt idx="329">
                  <c:v>0.23401389802914691</c:v>
                </c:pt>
                <c:pt idx="330">
                  <c:v>0.23330188096938848</c:v>
                </c:pt>
                <c:pt idx="331">
                  <c:v>0.210124438639991</c:v>
                </c:pt>
                <c:pt idx="332">
                  <c:v>0.1991104362489681</c:v>
                </c:pt>
                <c:pt idx="333">
                  <c:v>0.1886737500875785</c:v>
                </c:pt>
                <c:pt idx="334">
                  <c:v>0.1787841192191377</c:v>
                </c:pt>
                <c:pt idx="335">
                  <c:v>0.16941286888147356</c:v>
                </c:pt>
                <c:pt idx="336">
                  <c:v>0.16053282734509858</c:v>
                </c:pt>
                <c:pt idx="337">
                  <c:v>0.15211824712939168</c:v>
                </c:pt>
                <c:pt idx="338">
                  <c:v>0.14414473034835759</c:v>
                </c:pt>
                <c:pt idx="339">
                  <c:v>0.28806057883055269</c:v>
                </c:pt>
                <c:pt idx="340">
                  <c:v>0.17551585183062665</c:v>
                </c:pt>
                <c:pt idx="341">
                  <c:v>1.1218510947729188</c:v>
                </c:pt>
                <c:pt idx="342">
                  <c:v>0.22758075840069622</c:v>
                </c:pt>
                <c:pt idx="343">
                  <c:v>0.21565175559931038</c:v>
                </c:pt>
                <c:pt idx="344">
                  <c:v>0.20434803021081077</c:v>
                </c:pt>
                <c:pt idx="345">
                  <c:v>0.19363680733778346</c:v>
                </c:pt>
                <c:pt idx="346">
                  <c:v>0.18348703003052602</c:v>
                </c:pt>
                <c:pt idx="347">
                  <c:v>0.1738692692381206</c:v>
                </c:pt>
                <c:pt idx="348">
                  <c:v>0.16475563847956304</c:v>
                </c:pt>
                <c:pt idx="349">
                  <c:v>0.84262935829315533</c:v>
                </c:pt>
                <c:pt idx="350">
                  <c:v>0.14938657365302843</c:v>
                </c:pt>
                <c:pt idx="351">
                  <c:v>0.14155624182656174</c:v>
                </c:pt>
                <c:pt idx="352">
                  <c:v>0.13413634913805253</c:v>
                </c:pt>
                <c:pt idx="353">
                  <c:v>0.12710538177560876</c:v>
                </c:pt>
                <c:pt idx="354">
                  <c:v>0.12044295360756987</c:v>
                </c:pt>
                <c:pt idx="355">
                  <c:v>0.11412974707337682</c:v>
                </c:pt>
                <c:pt idx="356">
                  <c:v>0.10814745717273995</c:v>
                </c:pt>
                <c:pt idx="357">
                  <c:v>0.10247873839070244</c:v>
                </c:pt>
                <c:pt idx="358">
                  <c:v>9.71071544047101E-2</c:v>
                </c:pt>
                <c:pt idx="359">
                  <c:v>9.2017130427863858E-2</c:v>
                </c:pt>
                <c:pt idx="360">
                  <c:v>8.7193908050175739E-2</c:v>
                </c:pt>
                <c:pt idx="361">
                  <c:v>8.262350244689104E-2</c:v>
                </c:pt>
                <c:pt idx="362">
                  <c:v>7.8292661829803711E-2</c:v>
                </c:pt>
                <c:pt idx="363">
                  <c:v>7.4188829023994665E-2</c:v>
                </c:pt>
                <c:pt idx="364">
                  <c:v>7.0300105058585569E-2</c:v>
                </c:pt>
                <c:pt idx="365">
                  <c:v>6.6615214665940573E-2</c:v>
                </c:pt>
                <c:pt idx="366">
                  <c:v>0.75364422378347828</c:v>
                </c:pt>
                <c:pt idx="367">
                  <c:v>7.6190704255742286E-2</c:v>
                </c:pt>
                <c:pt idx="368">
                  <c:v>7.219704885669459E-2</c:v>
                </c:pt>
                <c:pt idx="369">
                  <c:v>6.8412727176269672E-2</c:v>
                </c:pt>
                <c:pt idx="370">
                  <c:v>6.4826766658907825E-2</c:v>
                </c:pt>
                <c:pt idx="371">
                  <c:v>6.1428769892778193E-2</c:v>
                </c:pt>
                <c:pt idx="372">
                  <c:v>5.8208884462717179E-2</c:v>
                </c:pt>
                <c:pt idx="373">
                  <c:v>5.5157774383372389E-2</c:v>
                </c:pt>
                <c:pt idx="374">
                  <c:v>5.2266593029723099E-2</c:v>
                </c:pt>
                <c:pt idx="375">
                  <c:v>4.9526957486490143E-2</c:v>
                </c:pt>
                <c:pt idx="376">
                  <c:v>4.6930924242061647E-2</c:v>
                </c:pt>
                <c:pt idx="377">
                  <c:v>4.447096615645986E-2</c:v>
                </c:pt>
                <c:pt idx="378">
                  <c:v>4.2139950636568169E-2</c:v>
                </c:pt>
                <c:pt idx="379">
                  <c:v>3.9931118955337845E-2</c:v>
                </c:pt>
                <c:pt idx="380">
                  <c:v>3.7838066655011049E-2</c:v>
                </c:pt>
                <c:pt idx="381">
                  <c:v>3.5854724977539651E-2</c:v>
                </c:pt>
                <c:pt idx="382">
                  <c:v>3.3975343268357862E-2</c:v>
                </c:pt>
                <c:pt idx="383">
                  <c:v>3.2194472302488696E-2</c:v>
                </c:pt>
                <c:pt idx="384">
                  <c:v>3.0506948484638759E-2</c:v>
                </c:pt>
                <c:pt idx="385">
                  <c:v>2.8907878877469918E-2</c:v>
                </c:pt>
                <c:pt idx="386">
                  <c:v>2.7392627014637537E-2</c:v>
                </c:pt>
                <c:pt idx="387">
                  <c:v>2.5956799457460683E-2</c:v>
                </c:pt>
                <c:pt idx="388">
                  <c:v>0.13303518395234451</c:v>
                </c:pt>
                <c:pt idx="389">
                  <c:v>0.80749095170556906</c:v>
                </c:pt>
                <c:pt idx="390">
                  <c:v>8.1351933381284464E-2</c:v>
                </c:pt>
                <c:pt idx="391">
                  <c:v>7.7087744053402657E-2</c:v>
                </c:pt>
                <c:pt idx="392">
                  <c:v>7.3047068904818838E-2</c:v>
                </c:pt>
                <c:pt idx="393">
                  <c:v>6.9218192088860653E-2</c:v>
                </c:pt>
                <c:pt idx="394">
                  <c:v>6.559001186335546E-2</c:v>
                </c:pt>
                <c:pt idx="395">
                  <c:v>6.2152008401378682E-2</c:v>
                </c:pt>
                <c:pt idx="396">
                  <c:v>5.8894213289252303E-2</c:v>
                </c:pt>
                <c:pt idx="397">
                  <c:v>5.5807180623353804E-2</c:v>
                </c:pt>
                <c:pt idx="398">
                  <c:v>0.14345424391802999</c:v>
                </c:pt>
                <c:pt idx="399">
                  <c:v>0.40445182624936948</c:v>
                </c:pt>
                <c:pt idx="400">
                  <c:v>1.7083949896718587</c:v>
                </c:pt>
                <c:pt idx="401">
                  <c:v>0.26708472938810124</c:v>
                </c:pt>
                <c:pt idx="402">
                  <c:v>0.28469822200631056</c:v>
                </c:pt>
                <c:pt idx="403">
                  <c:v>2.0909350140734957</c:v>
                </c:pt>
                <c:pt idx="404">
                  <c:v>0.92145537872797334</c:v>
                </c:pt>
                <c:pt idx="405">
                  <c:v>0.52554533690224325</c:v>
                </c:pt>
                <c:pt idx="406">
                  <c:v>0.497998052851436</c:v>
                </c:pt>
                <c:pt idx="407">
                  <c:v>0.47189470294920066</c:v>
                </c:pt>
                <c:pt idx="408">
                  <c:v>0.44715960111985847</c:v>
                </c:pt>
                <c:pt idx="409">
                  <c:v>0.42372102849223059</c:v>
                </c:pt>
                <c:pt idx="410">
                  <c:v>0.58821664314848354</c:v>
                </c:pt>
                <c:pt idx="411">
                  <c:v>0.3829718819444371</c:v>
                </c:pt>
                <c:pt idx="412">
                  <c:v>0.36289780940565253</c:v>
                </c:pt>
                <c:pt idx="413">
                  <c:v>0.34684823519561714</c:v>
                </c:pt>
                <c:pt idx="414">
                  <c:v>0.44815829251596107</c:v>
                </c:pt>
                <c:pt idx="415">
                  <c:v>0.31231024007943792</c:v>
                </c:pt>
                <c:pt idx="416">
                  <c:v>0.29594000845269552</c:v>
                </c:pt>
                <c:pt idx="417">
                  <c:v>0.84526679911748581</c:v>
                </c:pt>
                <c:pt idx="418">
                  <c:v>0.26572878222596708</c:v>
                </c:pt>
                <c:pt idx="419">
                  <c:v>0.25180019085533251</c:v>
                </c:pt>
                <c:pt idx="420">
                  <c:v>0.23860168847221735</c:v>
                </c:pt>
                <c:pt idx="421">
                  <c:v>0.22609500631594698</c:v>
                </c:pt>
                <c:pt idx="422">
                  <c:v>0.21424388154302759</c:v>
                </c:pt>
                <c:pt idx="423">
                  <c:v>0.2030139520838474</c:v>
                </c:pt>
                <c:pt idx="424">
                  <c:v>0.48452752854766579</c:v>
                </c:pt>
                <c:pt idx="425">
                  <c:v>0.19297577516954695</c:v>
                </c:pt>
                <c:pt idx="426">
                  <c:v>0.1828606469013476</c:v>
                </c:pt>
                <c:pt idx="427">
                  <c:v>0.17327571896421176</c:v>
                </c:pt>
                <c:pt idx="428">
                  <c:v>0.16419320007526031</c:v>
                </c:pt>
                <c:pt idx="429">
                  <c:v>0.15558675567534441</c:v>
                </c:pt>
                <c:pt idx="430">
                  <c:v>0.1474314315725839</c:v>
                </c:pt>
                <c:pt idx="431">
                  <c:v>0.1397035815882493</c:v>
                </c:pt>
                <c:pt idx="432">
                  <c:v>0.13238079899519875</c:v>
                </c:pt>
                <c:pt idx="433">
                  <c:v>0.12544185155007684</c:v>
                </c:pt>
                <c:pt idx="434">
                  <c:v>0.82836927103009728</c:v>
                </c:pt>
                <c:pt idx="435">
                  <c:v>0.14320858709768161</c:v>
                </c:pt>
                <c:pt idx="436">
                  <c:v>0.13570208413725593</c:v>
                </c:pt>
                <c:pt idx="437">
                  <c:v>0.12858904631629456</c:v>
                </c:pt>
                <c:pt idx="438">
                  <c:v>0.12184884954168922</c:v>
                </c:pt>
                <c:pt idx="439">
                  <c:v>0.38106119253091797</c:v>
                </c:pt>
                <c:pt idx="440">
                  <c:v>0.1102566146770468</c:v>
                </c:pt>
                <c:pt idx="441">
                  <c:v>0.10447734109259871</c:v>
                </c:pt>
                <c:pt idx="442">
                  <c:v>9.9000997207758484E-2</c:v>
                </c:pt>
                <c:pt idx="443">
                  <c:v>9.3811704486657641E-2</c:v>
                </c:pt>
                <c:pt idx="444">
                  <c:v>8.8894416691817899E-2</c:v>
                </c:pt>
                <c:pt idx="445">
                  <c:v>8.4234876257924127E-2</c:v>
                </c:pt>
                <c:pt idx="446">
                  <c:v>8.3325190648433564E-2</c:v>
                </c:pt>
                <c:pt idx="447">
                  <c:v>7.5635704702465431E-2</c:v>
                </c:pt>
                <c:pt idx="448">
                  <c:v>7.1671140476469164E-2</c:v>
                </c:pt>
                <c:pt idx="449">
                  <c:v>6.7914385109580894E-2</c:v>
                </c:pt>
                <c:pt idx="450">
                  <c:v>0.46046367567889473</c:v>
                </c:pt>
                <c:pt idx="451">
                  <c:v>6.4585446351094228E-2</c:v>
                </c:pt>
                <c:pt idx="452">
                  <c:v>6.1200098767822446E-2</c:v>
                </c:pt>
                <c:pt idx="453">
                  <c:v>5.7992199493837909E-2</c:v>
                </c:pt>
                <c:pt idx="454">
                  <c:v>5.4952447297378047E-2</c:v>
                </c:pt>
                <c:pt idx="455">
                  <c:v>5.2072028485348004E-2</c:v>
                </c:pt>
                <c:pt idx="456">
                  <c:v>4.9342591348215864E-2</c:v>
                </c:pt>
                <c:pt idx="457">
                  <c:v>4.6756221944418752E-2</c:v>
                </c:pt>
                <c:pt idx="458">
                  <c:v>4.4305421154067395E-2</c:v>
                </c:pt>
                <c:pt idx="459">
                  <c:v>4.1983082935416693E-2</c:v>
                </c:pt>
                <c:pt idx="460">
                  <c:v>0.45951140565228782</c:v>
                </c:pt>
                <c:pt idx="461">
                  <c:v>5.30701566395601E-2</c:v>
                </c:pt>
                <c:pt idx="462">
                  <c:v>5.028840104795311E-2</c:v>
                </c:pt>
                <c:pt idx="463">
                  <c:v>4.7652455543623469E-2</c:v>
                </c:pt>
                <c:pt idx="464">
                  <c:v>4.515467726189392E-2</c:v>
                </c:pt>
                <c:pt idx="465">
                  <c:v>4.2787823950840201E-2</c:v>
                </c:pt>
                <c:pt idx="466">
                  <c:v>4.0545032972544491E-2</c:v>
                </c:pt>
                <c:pt idx="467">
                  <c:v>3.8419801405031248E-2</c:v>
                </c:pt>
                <c:pt idx="468">
                  <c:v>3.6405967187191232E-2</c:v>
                </c:pt>
                <c:pt idx="469">
                  <c:v>3.4497691252023961E-2</c:v>
                </c:pt>
                <c:pt idx="470">
                  <c:v>3.2689440596394378E-2</c:v>
                </c:pt>
                <c:pt idx="471">
                  <c:v>3.0975972238214716E-2</c:v>
                </c:pt>
                <c:pt idx="472">
                  <c:v>2.935231801453593E-2</c:v>
                </c:pt>
                <c:pt idx="473">
                  <c:v>2.7813770176471006E-2</c:v>
                </c:pt>
                <c:pt idx="474">
                  <c:v>2.6355867739183015E-2</c:v>
                </c:pt>
                <c:pt idx="475">
                  <c:v>2.4974383547359938E-2</c:v>
                </c:pt>
                <c:pt idx="476">
                  <c:v>2.3665312018672963E-2</c:v>
                </c:pt>
                <c:pt idx="477">
                  <c:v>2.2424857529680649E-2</c:v>
                </c:pt>
                <c:pt idx="478">
                  <c:v>2.1249423410504165E-2</c:v>
                </c:pt>
                <c:pt idx="479">
                  <c:v>2.0135601516363916E-2</c:v>
                </c:pt>
                <c:pt idx="480">
                  <c:v>1.9080162345740437E-2</c:v>
                </c:pt>
                <c:pt idx="481">
                  <c:v>1.8080045676507395E-2</c:v>
                </c:pt>
                <c:pt idx="482">
                  <c:v>1.7132351692886412E-2</c:v>
                </c:pt>
                <c:pt idx="483">
                  <c:v>0.67080653983955629</c:v>
                </c:pt>
                <c:pt idx="484">
                  <c:v>0.27813955738109725</c:v>
                </c:pt>
                <c:pt idx="485">
                  <c:v>0.12697622614168602</c:v>
                </c:pt>
                <c:pt idx="486">
                  <c:v>0.13074198222534469</c:v>
                </c:pt>
                <c:pt idx="487">
                  <c:v>0.12388893593450283</c:v>
                </c:pt>
                <c:pt idx="488">
                  <c:v>0.1173951028257242</c:v>
                </c:pt>
                <c:pt idx="489">
                  <c:v>0.11124165417603046</c:v>
                </c:pt>
                <c:pt idx="490">
                  <c:v>0.10541074819952327</c:v>
                </c:pt>
                <c:pt idx="491">
                  <c:v>9.9885478315527493E-2</c:v>
                </c:pt>
                <c:pt idx="492">
                  <c:v>9.464982412834097E-2</c:v>
                </c:pt>
                <c:pt idx="493">
                  <c:v>8.9688604976457698E-2</c:v>
                </c:pt>
                <c:pt idx="494">
                  <c:v>0.94621379244185133</c:v>
                </c:pt>
                <c:pt idx="495">
                  <c:v>1.7456622473906052</c:v>
                </c:pt>
                <c:pt idx="496">
                  <c:v>0.31120509104262073</c:v>
                </c:pt>
                <c:pt idx="497">
                  <c:v>0.3139330573739802</c:v>
                </c:pt>
                <c:pt idx="498">
                  <c:v>0.29747776323057884</c:v>
                </c:pt>
                <c:pt idx="499">
                  <c:v>0.28188499916798793</c:v>
                </c:pt>
                <c:pt idx="500">
                  <c:v>0.26710955431766753</c:v>
                </c:pt>
                <c:pt idx="501">
                  <c:v>0.25310858760974297</c:v>
                </c:pt>
                <c:pt idx="502">
                  <c:v>0.23984150355628636</c:v>
                </c:pt>
                <c:pt idx="503">
                  <c:v>0.2272698345456132</c:v>
                </c:pt>
                <c:pt idx="504">
                  <c:v>0.21535712930630765</c:v>
                </c:pt>
                <c:pt idx="505">
                  <c:v>0.20406884721758123</c:v>
                </c:pt>
                <c:pt idx="506">
                  <c:v>0.19337225815952028</c:v>
                </c:pt>
                <c:pt idx="507">
                  <c:v>0.18323634761283955</c:v>
                </c:pt>
                <c:pt idx="508">
                  <c:v>0.99962377457447227</c:v>
                </c:pt>
                <c:pt idx="509">
                  <c:v>0.25580913398854749</c:v>
                </c:pt>
                <c:pt idx="510">
                  <c:v>0.24240049655621818</c:v>
                </c:pt>
                <c:pt idx="511">
                  <c:v>0.22969469390929459</c:v>
                </c:pt>
                <c:pt idx="512">
                  <c:v>0.21765488585890078</c:v>
                </c:pt>
                <c:pt idx="513">
                  <c:v>0.20624616325250753</c:v>
                </c:pt>
                <c:pt idx="514">
                  <c:v>0.19543544675563029</c:v>
                </c:pt>
                <c:pt idx="515">
                  <c:v>0.18519139093904299</c:v>
                </c:pt>
                <c:pt idx="516">
                  <c:v>0.17548429339341137</c:v>
                </c:pt>
                <c:pt idx="517">
                  <c:v>0.29339162630392446</c:v>
                </c:pt>
                <c:pt idx="518">
                  <c:v>0.15756986636252421</c:v>
                </c:pt>
                <c:pt idx="519">
                  <c:v>1.3769538066537748</c:v>
                </c:pt>
                <c:pt idx="520">
                  <c:v>2.1376462093757618</c:v>
                </c:pt>
                <c:pt idx="521">
                  <c:v>1.5608394775860681</c:v>
                </c:pt>
                <c:pt idx="522">
                  <c:v>1.8617472169282925</c:v>
                </c:pt>
                <c:pt idx="523">
                  <c:v>1.0476922067903109</c:v>
                </c:pt>
                <c:pt idx="524">
                  <c:v>1.0438633080524207</c:v>
                </c:pt>
                <c:pt idx="525">
                  <c:v>0.98914757367519013</c:v>
                </c:pt>
                <c:pt idx="526">
                  <c:v>0.93729985043059072</c:v>
                </c:pt>
                <c:pt idx="527">
                  <c:v>0.8881698070117231</c:v>
                </c:pt>
                <c:pt idx="528">
                  <c:v>0.84161499196319067</c:v>
                </c:pt>
                <c:pt idx="529">
                  <c:v>0.79750042064631044</c:v>
                </c:pt>
                <c:pt idx="530">
                  <c:v>0.75569818385419019</c:v>
                </c:pt>
                <c:pt idx="531">
                  <c:v>0.71608707694186158</c:v>
                </c:pt>
                <c:pt idx="532">
                  <c:v>1.1005137248912542</c:v>
                </c:pt>
                <c:pt idx="533">
                  <c:v>1.1827710993060458</c:v>
                </c:pt>
                <c:pt idx="534">
                  <c:v>0.68257480777756652</c:v>
                </c:pt>
                <c:pt idx="535">
                  <c:v>0.64679657744142449</c:v>
                </c:pt>
                <c:pt idx="536">
                  <c:v>0.61289371922772284</c:v>
                </c:pt>
                <c:pt idx="537">
                  <c:v>0.5807679325619336</c:v>
                </c:pt>
                <c:pt idx="538">
                  <c:v>0.55032606944849582</c:v>
                </c:pt>
                <c:pt idx="539">
                  <c:v>0.52147986439029759</c:v>
                </c:pt>
                <c:pt idx="540">
                  <c:v>0.49414567846485374</c:v>
                </c:pt>
                <c:pt idx="541">
                  <c:v>0.46824425681513182</c:v>
                </c:pt>
                <c:pt idx="542">
                  <c:v>0.44370049885187757</c:v>
                </c:pt>
                <c:pt idx="543">
                  <c:v>0.4204432405011464</c:v>
                </c:pt>
                <c:pt idx="544">
                  <c:v>1.4890402075984859</c:v>
                </c:pt>
                <c:pt idx="545">
                  <c:v>0.46282157571361343</c:v>
                </c:pt>
                <c:pt idx="546">
                  <c:v>0.43856205609504884</c:v>
                </c:pt>
                <c:pt idx="547">
                  <c:v>1.4088296540509773</c:v>
                </c:pt>
                <c:pt idx="548">
                  <c:v>0.42728814437489904</c:v>
                </c:pt>
                <c:pt idx="549">
                  <c:v>0.40489116535493846</c:v>
                </c:pt>
                <c:pt idx="550">
                  <c:v>0.38366815915829217</c:v>
                </c:pt>
                <c:pt idx="551">
                  <c:v>0.36355759015604122</c:v>
                </c:pt>
                <c:pt idx="552">
                  <c:v>0.34450114820588018</c:v>
                </c:pt>
                <c:pt idx="553">
                  <c:v>0.32644357958317188</c:v>
                </c:pt>
                <c:pt idx="554">
                  <c:v>0.3093325267740159</c:v>
                </c:pt>
                <c:pt idx="555">
                  <c:v>0.29311837666581547</c:v>
                </c:pt>
                <c:pt idx="556">
                  <c:v>0.90558006186215645</c:v>
                </c:pt>
                <c:pt idx="557">
                  <c:v>0.48909905200206738</c:v>
                </c:pt>
                <c:pt idx="558">
                  <c:v>0.32583613397358108</c:v>
                </c:pt>
                <c:pt idx="559">
                  <c:v>0.30875692137986965</c:v>
                </c:pt>
                <c:pt idx="560">
                  <c:v>0.29257294253222527</c:v>
                </c:pt>
                <c:pt idx="561">
                  <c:v>0.27723727234814205</c:v>
                </c:pt>
                <c:pt idx="562">
                  <c:v>0.26270544539699575</c:v>
                </c:pt>
                <c:pt idx="563">
                  <c:v>0.24893532697352849</c:v>
                </c:pt>
                <c:pt idx="564">
                  <c:v>0.23588699092921891</c:v>
                </c:pt>
                <c:pt idx="565">
                  <c:v>0.22352260390731279</c:v>
                </c:pt>
                <c:pt idx="566">
                  <c:v>0.21180631564585656</c:v>
                </c:pt>
                <c:pt idx="567">
                  <c:v>0.22047643932676836</c:v>
                </c:pt>
                <c:pt idx="568">
                  <c:v>2.6823039110666214</c:v>
                </c:pt>
                <c:pt idx="569">
                  <c:v>0.44829792183155759</c:v>
                </c:pt>
                <c:pt idx="570">
                  <c:v>0.56975912469824463</c:v>
                </c:pt>
                <c:pt idx="571">
                  <c:v>0.46131645672578747</c:v>
                </c:pt>
                <c:pt idx="572">
                  <c:v>0.43713583028232417</c:v>
                </c:pt>
                <c:pt idx="573">
                  <c:v>0.41422266934258101</c:v>
                </c:pt>
                <c:pt idx="574">
                  <c:v>0.39251053771199212</c:v>
                </c:pt>
                <c:pt idx="575">
                  <c:v>0.37193648155344877</c:v>
                </c:pt>
                <c:pt idx="576">
                  <c:v>0.35244084685406507</c:v>
                </c:pt>
                <c:pt idx="577">
                  <c:v>0.33396710645970989</c:v>
                </c:pt>
                <c:pt idx="578">
                  <c:v>0.31646169617579545</c:v>
                </c:pt>
                <c:pt idx="579">
                  <c:v>0.29987385945910044</c:v>
                </c:pt>
                <c:pt idx="580">
                  <c:v>0.28415550025031489</c:v>
                </c:pt>
                <c:pt idx="581">
                  <c:v>0.83084187584391467</c:v>
                </c:pt>
                <c:pt idx="582">
                  <c:v>0.27899053874598567</c:v>
                </c:pt>
                <c:pt idx="583">
                  <c:v>0.2643668115835982</c:v>
                </c:pt>
                <c:pt idx="584">
                  <c:v>0.25050961004276473</c:v>
                </c:pt>
                <c:pt idx="585">
                  <c:v>0.2373787554794245</c:v>
                </c:pt>
                <c:pt idx="586">
                  <c:v>0.22493617527623419</c:v>
                </c:pt>
                <c:pt idx="587">
                  <c:v>0.21314579245187062</c:v>
                </c:pt>
                <c:pt idx="588">
                  <c:v>0.20197342105663499</c:v>
                </c:pt>
                <c:pt idx="589">
                  <c:v>1.0849575439572352</c:v>
                </c:pt>
                <c:pt idx="590">
                  <c:v>0.80218050781608019</c:v>
                </c:pt>
                <c:pt idx="591">
                  <c:v>0.21150841400017054</c:v>
                </c:pt>
                <c:pt idx="592">
                  <c:v>0.20042186836751047</c:v>
                </c:pt>
                <c:pt idx="593">
                  <c:v>0.18991644143240233</c:v>
                </c:pt>
                <c:pt idx="594">
                  <c:v>0.17996167294583496</c:v>
                </c:pt>
                <c:pt idx="595">
                  <c:v>0.17052869928057812</c:v>
                </c:pt>
                <c:pt idx="596">
                  <c:v>0.16159016974174489</c:v>
                </c:pt>
                <c:pt idx="597">
                  <c:v>0.1531201672640671</c:v>
                </c:pt>
                <c:pt idx="598">
                  <c:v>0.145094133265948</c:v>
                </c:pt>
                <c:pt idx="599">
                  <c:v>0.13748879644240727</c:v>
                </c:pt>
                <c:pt idx="600">
                  <c:v>0.13028210529045606</c:v>
                </c:pt>
                <c:pt idx="601">
                  <c:v>0.1234531641712602</c:v>
                </c:pt>
                <c:pt idx="602">
                  <c:v>0.11698217272370555</c:v>
                </c:pt>
                <c:pt idx="603">
                  <c:v>0.24516466713918733</c:v>
                </c:pt>
                <c:pt idx="604">
                  <c:v>0.16540086785972674</c:v>
                </c:pt>
                <c:pt idx="605">
                  <c:v>0.11487419700168305</c:v>
                </c:pt>
                <c:pt idx="606">
                  <c:v>0.10885288558911053</c:v>
                </c:pt>
                <c:pt idx="607">
                  <c:v>0.1031471906689575</c:v>
                </c:pt>
                <c:pt idx="608">
                  <c:v>9.7740568707189279E-2</c:v>
                </c:pt>
                <c:pt idx="609">
                  <c:v>9.2617343325084492E-2</c:v>
                </c:pt>
                <c:pt idx="610">
                  <c:v>8.776265984592764E-2</c:v>
                </c:pt>
                <c:pt idx="611">
                  <c:v>8.3162442224208266E-2</c:v>
                </c:pt>
                <c:pt idx="612">
                  <c:v>7.8803352232443696E-2</c:v>
                </c:pt>
                <c:pt idx="613">
                  <c:v>7.4672750787288578E-2</c:v>
                </c:pt>
                <c:pt idx="614">
                  <c:v>7.0758661302797135E-2</c:v>
                </c:pt>
                <c:pt idx="615">
                  <c:v>6.7049734964581748E-2</c:v>
                </c:pt>
                <c:pt idx="616">
                  <c:v>6.3535217824180895E-2</c:v>
                </c:pt>
                <c:pt idx="617">
                  <c:v>0.40816709566575193</c:v>
                </c:pt>
                <c:pt idx="618">
                  <c:v>0.2618178815929873</c:v>
                </c:pt>
                <c:pt idx="619">
                  <c:v>8.3935926956798412E-2</c:v>
                </c:pt>
                <c:pt idx="620">
                  <c:v>7.9536293548240891E-2</c:v>
                </c:pt>
                <c:pt idx="621">
                  <c:v>7.5367273833145731E-2</c:v>
                </c:pt>
                <c:pt idx="622">
                  <c:v>7.141677983265797E-2</c:v>
                </c:pt>
                <c:pt idx="623">
                  <c:v>6.767335717831495E-2</c:v>
                </c:pt>
                <c:pt idx="624">
                  <c:v>6.4126151900362804E-2</c:v>
                </c:pt>
                <c:pt idx="625">
                  <c:v>6.0764878956915305E-2</c:v>
                </c:pt>
                <c:pt idx="626">
                  <c:v>5.7579792412706408E-2</c:v>
                </c:pt>
                <c:pt idx="627">
                  <c:v>0.58780370901904644</c:v>
                </c:pt>
                <c:pt idx="628">
                  <c:v>6.673965100389527E-2</c:v>
                </c:pt>
                <c:pt idx="629">
                  <c:v>6.3241387401191049E-2</c:v>
                </c:pt>
                <c:pt idx="630">
                  <c:v>5.9926490778234608E-2</c:v>
                </c:pt>
                <c:pt idx="631">
                  <c:v>0.2448243005629567</c:v>
                </c:pt>
                <c:pt idx="632">
                  <c:v>5.3808856399087814E-2</c:v>
                </c:pt>
                <c:pt idx="633">
                  <c:v>5.0988380699670675E-2</c:v>
                </c:pt>
                <c:pt idx="634">
                  <c:v>4.8315744662780491E-2</c:v>
                </c:pt>
                <c:pt idx="635">
                  <c:v>4.578319904036645E-2</c:v>
                </c:pt>
                <c:pt idx="636">
                  <c:v>4.338340077338227E-2</c:v>
                </c:pt>
                <c:pt idx="637">
                  <c:v>4.1109391700751736E-2</c:v>
                </c:pt>
                <c:pt idx="638">
                  <c:v>0.29819352928043608</c:v>
                </c:pt>
                <c:pt idx="639">
                  <c:v>0.41950491807429541</c:v>
                </c:pt>
                <c:pt idx="640">
                  <c:v>6.1038903145481924E-2</c:v>
                </c:pt>
                <c:pt idx="641">
                  <c:v>0.61838256913865564</c:v>
                </c:pt>
                <c:pt idx="642">
                  <c:v>0.12738797254357856</c:v>
                </c:pt>
                <c:pt idx="643">
                  <c:v>0.12071073193670939</c:v>
                </c:pt>
                <c:pt idx="644">
                  <c:v>0.11438348938092602</c:v>
                </c:pt>
                <c:pt idx="645">
                  <c:v>0.10838789917880998</c:v>
                </c:pt>
                <c:pt idx="646">
                  <c:v>0.10270657725147961</c:v>
                </c:pt>
                <c:pt idx="647">
                  <c:v>9.7323050733844535E-2</c:v>
                </c:pt>
                <c:pt idx="648">
                  <c:v>9.2221710211903937E-2</c:v>
                </c:pt>
                <c:pt idx="649">
                  <c:v>8.7387764463601927E-2</c:v>
                </c:pt>
                <c:pt idx="650">
                  <c:v>8.280719757201202E-2</c:v>
                </c:pt>
                <c:pt idx="651">
                  <c:v>7.8466728286501378E-2</c:v>
                </c:pt>
                <c:pt idx="652">
                  <c:v>0.16292605581014249</c:v>
                </c:pt>
                <c:pt idx="653">
                  <c:v>7.0456401829023921E-2</c:v>
                </c:pt>
                <c:pt idx="654">
                  <c:v>6.67633188957375E-2</c:v>
                </c:pt>
                <c:pt idx="655">
                  <c:v>6.3263814703318794E-2</c:v>
                </c:pt>
                <c:pt idx="656">
                  <c:v>5.9947742518105716E-2</c:v>
                </c:pt>
                <c:pt idx="657">
                  <c:v>5.680548746341367E-2</c:v>
                </c:pt>
                <c:pt idx="658">
                  <c:v>5.3827938641416793E-2</c:v>
                </c:pt>
                <c:pt idx="659">
                  <c:v>5.1006462716304837E-2</c:v>
                </c:pt>
                <c:pt idx="660">
                  <c:v>4.8332878882120199E-2</c:v>
                </c:pt>
                <c:pt idx="661">
                  <c:v>4.5799435142695126E-2</c:v>
                </c:pt>
                <c:pt idx="662">
                  <c:v>0.92541273092906562</c:v>
                </c:pt>
                <c:pt idx="663">
                  <c:v>6.510572200819488E-2</c:v>
                </c:pt>
                <c:pt idx="664">
                  <c:v>0.65780911975038547</c:v>
                </c:pt>
                <c:pt idx="665">
                  <c:v>3.399035368146734</c:v>
                </c:pt>
                <c:pt idx="666">
                  <c:v>0.55223775197263858</c:v>
                </c:pt>
                <c:pt idx="667">
                  <c:v>0.54106280023379505</c:v>
                </c:pt>
                <c:pt idx="668">
                  <c:v>0.51270214397677261</c:v>
                </c:pt>
                <c:pt idx="669">
                  <c:v>0.48582805604967688</c:v>
                </c:pt>
                <c:pt idx="670">
                  <c:v>0.46036261563926878</c:v>
                </c:pt>
                <c:pt idx="671">
                  <c:v>0.4362319862740871</c:v>
                </c:pt>
                <c:pt idx="672">
                  <c:v>0.41336620173726152</c:v>
                </c:pt>
                <c:pt idx="673">
                  <c:v>1.0899047070187629</c:v>
                </c:pt>
                <c:pt idx="674">
                  <c:v>0.37486314188176934</c:v>
                </c:pt>
                <c:pt idx="675">
                  <c:v>0.35521410168580247</c:v>
                </c:pt>
                <c:pt idx="676">
                  <c:v>0.3365949967848465</c:v>
                </c:pt>
                <c:pt idx="677">
                  <c:v>0.31895184150319766</c:v>
                </c:pt>
                <c:pt idx="678">
                  <c:v>0.3022334799091132</c:v>
                </c:pt>
                <c:pt idx="679">
                  <c:v>0.28639143748933821</c:v>
                </c:pt>
                <c:pt idx="680">
                  <c:v>0.27137978059834517</c:v>
                </c:pt>
                <c:pt idx="681">
                  <c:v>0.25715498327476255</c:v>
                </c:pt>
                <c:pt idx="682">
                  <c:v>0.24367580103882888</c:v>
                </c:pt>
                <c:pt idx="683">
                  <c:v>0.23090315130495215</c:v>
                </c:pt>
                <c:pt idx="684">
                  <c:v>0.21880000006263181</c:v>
                </c:pt>
                <c:pt idx="685">
                  <c:v>0.2073312544971791</c:v>
                </c:pt>
                <c:pt idx="686">
                  <c:v>0.19646366123889014</c:v>
                </c:pt>
                <c:pt idx="687">
                  <c:v>0.58586772690375977</c:v>
                </c:pt>
                <c:pt idx="688">
                  <c:v>0.19049153705562116</c:v>
                </c:pt>
                <c:pt idx="689">
                  <c:v>0.1805066240289413</c:v>
                </c:pt>
                <c:pt idx="690">
                  <c:v>0.17104508589697529</c:v>
                </c:pt>
                <c:pt idx="691">
                  <c:v>0.16207948914280762</c:v>
                </c:pt>
                <c:pt idx="692">
                  <c:v>0.15358383822038843</c:v>
                </c:pt>
                <c:pt idx="693">
                  <c:v>0.14553350018103248</c:v>
                </c:pt>
                <c:pt idx="694">
                  <c:v>0.13790513325073883</c:v>
                </c:pt>
                <c:pt idx="695">
                  <c:v>0.13067661915124229</c:v>
                </c:pt>
                <c:pt idx="696">
                  <c:v>0.12382699896856333</c:v>
                </c:pt>
                <c:pt idx="697">
                  <c:v>0.97673011671385634</c:v>
                </c:pt>
                <c:pt idx="698">
                  <c:v>0.11449129318178243</c:v>
                </c:pt>
                <c:pt idx="699">
                  <c:v>0.737440763230783</c:v>
                </c:pt>
                <c:pt idx="700">
                  <c:v>0.9325126131914675</c:v>
                </c:pt>
                <c:pt idx="701">
                  <c:v>0.22622637968362413</c:v>
                </c:pt>
                <c:pt idx="702">
                  <c:v>0.21436836876935403</c:v>
                </c:pt>
                <c:pt idx="703">
                  <c:v>0.20313191411673473</c:v>
                </c:pt>
                <c:pt idx="704">
                  <c:v>0.19248443587833733</c:v>
                </c:pt>
                <c:pt idx="705">
                  <c:v>0.1823950619305931</c:v>
                </c:pt>
                <c:pt idx="706">
                  <c:v>0.17283453836076598</c:v>
                </c:pt>
                <c:pt idx="707">
                  <c:v>0.16377514464589077</c:v>
                </c:pt>
                <c:pt idx="708">
                  <c:v>0.15519061327774053</c:v>
                </c:pt>
                <c:pt idx="709">
                  <c:v>0.14705605360077759</c:v>
                </c:pt>
                <c:pt idx="710">
                  <c:v>0.84295991477737131</c:v>
                </c:pt>
                <c:pt idx="711">
                  <c:v>0.76382214379224167</c:v>
                </c:pt>
                <c:pt idx="712">
                  <c:v>0.18969027651063697</c:v>
                </c:pt>
                <c:pt idx="713">
                  <c:v>0.43075425911827703</c:v>
                </c:pt>
                <c:pt idx="714">
                  <c:v>0.17932887672173345</c:v>
                </c:pt>
                <c:pt idx="715">
                  <c:v>0.1699290720641865</c:v>
                </c:pt>
                <c:pt idx="716">
                  <c:v>0.16102197292744166</c:v>
                </c:pt>
                <c:pt idx="717">
                  <c:v>0.1525817533779745</c:v>
                </c:pt>
                <c:pt idx="718">
                  <c:v>0.14458394118911835</c:v>
                </c:pt>
                <c:pt idx="719">
                  <c:v>0.13700534688439386</c:v>
                </c:pt>
                <c:pt idx="720">
                  <c:v>0.12982399650014376</c:v>
                </c:pt>
                <c:pt idx="721">
                  <c:v>0.12301906787251957</c:v>
                </c:pt>
                <c:pt idx="722">
                  <c:v>0.11657083026408621</c:v>
                </c:pt>
                <c:pt idx="723">
                  <c:v>0.43377563565619637</c:v>
                </c:pt>
                <c:pt idx="724">
                  <c:v>1.1020557150375825</c:v>
                </c:pt>
                <c:pt idx="725">
                  <c:v>0.54079062749606588</c:v>
                </c:pt>
                <c:pt idx="726">
                  <c:v>0.2670025037182579</c:v>
                </c:pt>
                <c:pt idx="727">
                  <c:v>0.25300714823559345</c:v>
                </c:pt>
                <c:pt idx="728">
                  <c:v>0.23974538128621409</c:v>
                </c:pt>
                <c:pt idx="729">
                  <c:v>0.22717875067525903</c:v>
                </c:pt>
                <c:pt idx="730">
                  <c:v>0.21527081974003895</c:v>
                </c:pt>
                <c:pt idx="731">
                  <c:v>0.20398706170275274</c:v>
                </c:pt>
                <c:pt idx="732">
                  <c:v>0.19329475956087203</c:v>
                </c:pt>
                <c:pt idx="733">
                  <c:v>0.18316291122492862</c:v>
                </c:pt>
                <c:pt idx="734">
                  <c:v>0.17356213962865347</c:v>
                </c:pt>
                <c:pt idx="735">
                  <c:v>0.36208723437284251</c:v>
                </c:pt>
                <c:pt idx="736">
                  <c:v>3.2204306713069455</c:v>
                </c:pt>
                <c:pt idx="737">
                  <c:v>0.49221042455548702</c:v>
                </c:pt>
                <c:pt idx="738">
                  <c:v>0.46641044227818151</c:v>
                </c:pt>
                <c:pt idx="739">
                  <c:v>0.44196280658335729</c:v>
                </c:pt>
                <c:pt idx="740">
                  <c:v>0.41879663210142409</c:v>
                </c:pt>
                <c:pt idx="741">
                  <c:v>0.39684474903074374</c:v>
                </c:pt>
                <c:pt idx="742">
                  <c:v>0.37604350838030171</c:v>
                </c:pt>
                <c:pt idx="743">
                  <c:v>0.35633259742088974</c:v>
                </c:pt>
                <c:pt idx="744">
                  <c:v>0.3376548648097048</c:v>
                </c:pt>
                <c:pt idx="745">
                  <c:v>0.31995615488131662</c:v>
                </c:pt>
                <c:pt idx="746">
                  <c:v>0.73502013680064604</c:v>
                </c:pt>
                <c:pt idx="747">
                  <c:v>0.57058962424492754</c:v>
                </c:pt>
                <c:pt idx="748">
                  <c:v>1.361052581228904</c:v>
                </c:pt>
                <c:pt idx="749">
                  <c:v>0.86128531892600457</c:v>
                </c:pt>
                <c:pt idx="750">
                  <c:v>0.53943843945358139</c:v>
                </c:pt>
                <c:pt idx="751">
                  <c:v>0.53396242783084436</c:v>
                </c:pt>
                <c:pt idx="752">
                  <c:v>0.50496027077668371</c:v>
                </c:pt>
                <c:pt idx="753">
                  <c:v>0.47849198528974524</c:v>
                </c:pt>
                <c:pt idx="754">
                  <c:v>0.45341107654739798</c:v>
                </c:pt>
                <c:pt idx="755">
                  <c:v>0.42964482301910001</c:v>
                </c:pt>
                <c:pt idx="756">
                  <c:v>0.40712431498752089</c:v>
                </c:pt>
                <c:pt idx="757">
                  <c:v>0.38578425474636663</c:v>
                </c:pt>
                <c:pt idx="758">
                  <c:v>0.61229846380701713</c:v>
                </c:pt>
                <c:pt idx="759">
                  <c:v>1.3019232098355267</c:v>
                </c:pt>
                <c:pt idx="760">
                  <c:v>1.0474133556688676</c:v>
                </c:pt>
                <c:pt idx="761">
                  <c:v>0.90452564251967393</c:v>
                </c:pt>
                <c:pt idx="762">
                  <c:v>0.55811360241898256</c:v>
                </c:pt>
                <c:pt idx="763">
                  <c:v>0.52885920159206623</c:v>
                </c:pt>
                <c:pt idx="764">
                  <c:v>0.50113821612007503</c:v>
                </c:pt>
                <c:pt idx="765">
                  <c:v>0.47487026962939499</c:v>
                </c:pt>
                <c:pt idx="766">
                  <c:v>0.44997919880024284</c:v>
                </c:pt>
                <c:pt idx="767">
                  <c:v>0.42639283253283428</c:v>
                </c:pt>
                <c:pt idx="768">
                  <c:v>0.40404278268890398</c:v>
                </c:pt>
                <c:pt idx="769">
                  <c:v>0.45555288609858346</c:v>
                </c:pt>
                <c:pt idx="770">
                  <c:v>0.36279581518047888</c:v>
                </c:pt>
                <c:pt idx="771">
                  <c:v>0.34377930286180941</c:v>
                </c:pt>
                <c:pt idx="772">
                  <c:v>0.32575957089626006</c:v>
                </c:pt>
                <c:pt idx="773">
                  <c:v>0.75695763475126965</c:v>
                </c:pt>
                <c:pt idx="774">
                  <c:v>0.31005899022292543</c:v>
                </c:pt>
                <c:pt idx="775">
                  <c:v>0.29380676139234951</c:v>
                </c:pt>
                <c:pt idx="776">
                  <c:v>0.27840641865535692</c:v>
                </c:pt>
                <c:pt idx="777">
                  <c:v>0.26381330906471151</c:v>
                </c:pt>
                <c:pt idx="778">
                  <c:v>0.24998512022752126</c:v>
                </c:pt>
                <c:pt idx="779">
                  <c:v>0.23688175762140673</c:v>
                </c:pt>
                <c:pt idx="780">
                  <c:v>0.22446522834133595</c:v>
                </c:pt>
                <c:pt idx="781">
                  <c:v>0.21269953094005112</c:v>
                </c:pt>
                <c:pt idx="782">
                  <c:v>0.20155055104268227</c:v>
                </c:pt>
                <c:pt idx="783">
                  <c:v>0.19098596243288504</c:v>
                </c:pt>
                <c:pt idx="784">
                  <c:v>0.18097513332370371</c:v>
                </c:pt>
                <c:pt idx="785">
                  <c:v>0.17148903754139425</c:v>
                </c:pt>
                <c:pt idx="786">
                  <c:v>0.16250017036468661</c:v>
                </c:pt>
                <c:pt idx="787">
                  <c:v>0.15398246877546434</c:v>
                </c:pt>
                <c:pt idx="788">
                  <c:v>0.14591123588963001</c:v>
                </c:pt>
                <c:pt idx="789">
                  <c:v>0.13826306934904545</c:v>
                </c:pt>
                <c:pt idx="790">
                  <c:v>0.13101579346692097</c:v>
                </c:pt>
                <c:pt idx="791">
                  <c:v>0.12414839492991044</c:v>
                </c:pt>
                <c:pt idx="792">
                  <c:v>0.11764096187048213</c:v>
                </c:pt>
                <c:pt idx="793">
                  <c:v>0.11147462613290683</c:v>
                </c:pt>
                <c:pt idx="794">
                  <c:v>0.10563150856546484</c:v>
                </c:pt>
                <c:pt idx="795">
                  <c:v>0.10009466718024787</c:v>
                </c:pt>
                <c:pt idx="796">
                  <c:v>1.0877130662901202</c:v>
                </c:pt>
                <c:pt idx="797">
                  <c:v>0.13384376584983981</c:v>
                </c:pt>
                <c:pt idx="798">
                  <c:v>0.12682813469986523</c:v>
                </c:pt>
                <c:pt idx="799">
                  <c:v>0.12018023887263786</c:v>
                </c:pt>
                <c:pt idx="800">
                  <c:v>0.11388080294379384</c:v>
                </c:pt>
                <c:pt idx="801">
                  <c:v>0.10791156184060387</c:v>
                </c:pt>
                <c:pt idx="802">
                  <c:v>0.10225520788280572</c:v>
                </c:pt>
                <c:pt idx="803">
                  <c:v>9.6895340599374838E-2</c:v>
                </c:pt>
                <c:pt idx="804">
                  <c:v>9.1816419175727637E-2</c:v>
                </c:pt>
                <c:pt idx="805">
                  <c:v>8.7003717393479243E-2</c:v>
                </c:pt>
                <c:pt idx="806">
                  <c:v>8.2443280932104762E-2</c:v>
                </c:pt>
                <c:pt idx="807">
                  <c:v>7.8121886908700769E-2</c:v>
                </c:pt>
                <c:pt idx="808">
                  <c:v>7.4027005538533988E-2</c:v>
                </c:pt>
                <c:pt idx="809">
                  <c:v>7.0146763805212328E-2</c:v>
                </c:pt>
                <c:pt idx="810">
                  <c:v>6.6469911035141035E-2</c:v>
                </c:pt>
                <c:pt idx="811">
                  <c:v>6.2985786276447742E-2</c:v>
                </c:pt>
                <c:pt idx="812">
                  <c:v>5.9684287387792419E-2</c:v>
                </c:pt>
                <c:pt idx="813">
                  <c:v>5.655584174743588E-2</c:v>
                </c:pt>
                <c:pt idx="814">
                  <c:v>5.3591378497638432E-2</c:v>
                </c:pt>
                <c:pt idx="815">
                  <c:v>5.0782302243911961E-2</c:v>
                </c:pt>
                <c:pt idx="816">
                  <c:v>4.8120468132867036E-2</c:v>
                </c:pt>
                <c:pt idx="817">
                  <c:v>4.5598158236393765E-2</c:v>
                </c:pt>
                <c:pt idx="818">
                  <c:v>4.320805917370292E-2</c:v>
                </c:pt>
                <c:pt idx="819">
                  <c:v>4.0943240906342888E-2</c:v>
                </c:pt>
                <c:pt idx="820">
                  <c:v>5.4124928650870312E-2</c:v>
                </c:pt>
                <c:pt idx="821">
                  <c:v>3.6763523807785435E-2</c:v>
                </c:pt>
                <c:pt idx="822">
                  <c:v>3.4836505980910377E-2</c:v>
                </c:pt>
                <c:pt idx="823">
                  <c:v>3.3010495819255595E-2</c:v>
                </c:pt>
                <c:pt idx="824">
                  <c:v>3.1280198847445213E-2</c:v>
                </c:pt>
                <c:pt idx="825">
                  <c:v>2.964059810834363E-2</c:v>
                </c:pt>
                <c:pt idx="826">
                  <c:v>2.8086939616501199E-2</c:v>
                </c:pt>
                <c:pt idx="827">
                  <c:v>2.6614718574080362E-2</c:v>
                </c:pt>
                <c:pt idx="828">
                  <c:v>2.5219666309295709E-2</c:v>
                </c:pt>
                <c:pt idx="829">
                  <c:v>2.3897737899496178E-2</c:v>
                </c:pt>
                <c:pt idx="830">
                  <c:v>2.2645100443002834E-2</c:v>
                </c:pt>
                <c:pt idx="831">
                  <c:v>2.1458121945696722E-2</c:v>
                </c:pt>
                <c:pt idx="832">
                  <c:v>2.0333360790133616E-2</c:v>
                </c:pt>
                <c:pt idx="833">
                  <c:v>1.9267555756651709E-2</c:v>
                </c:pt>
                <c:pt idx="834">
                  <c:v>1.8257616567538552E-2</c:v>
                </c:pt>
                <c:pt idx="835">
                  <c:v>1.7300614926840402E-2</c:v>
                </c:pt>
                <c:pt idx="836">
                  <c:v>1.6393776029833964E-2</c:v>
                </c:pt>
                <c:pt idx="837">
                  <c:v>1.5534470517542542E-2</c:v>
                </c:pt>
                <c:pt idx="838">
                  <c:v>1.4720206852968851E-2</c:v>
                </c:pt>
                <c:pt idx="839">
                  <c:v>1.3948624096939565E-2</c:v>
                </c:pt>
                <c:pt idx="840">
                  <c:v>1.3217485062615294E-2</c:v>
                </c:pt>
                <c:pt idx="841">
                  <c:v>1.2524669828817695E-2</c:v>
                </c:pt>
                <c:pt idx="842">
                  <c:v>1.186816959336571E-2</c:v>
                </c:pt>
                <c:pt idx="843">
                  <c:v>1.1246080848598839E-2</c:v>
                </c:pt>
                <c:pt idx="844">
                  <c:v>1.0656599862199523E-2</c:v>
                </c:pt>
                <c:pt idx="845">
                  <c:v>1.0098017447311864E-2</c:v>
                </c:pt>
                <c:pt idx="846">
                  <c:v>0.39653912102085664</c:v>
                </c:pt>
                <c:pt idx="847">
                  <c:v>1.4892806463911709E-2</c:v>
                </c:pt>
                <c:pt idx="848">
                  <c:v>1.4112176628257042E-2</c:v>
                </c:pt>
                <c:pt idx="849">
                  <c:v>1.3372464731191783E-2</c:v>
                </c:pt>
                <c:pt idx="850">
                  <c:v>1.2671525994714966E-2</c:v>
                </c:pt>
                <c:pt idx="851">
                  <c:v>1.2007328062732305E-2</c:v>
                </c:pt>
                <c:pt idx="852">
                  <c:v>1.1377945108285423E-2</c:v>
                </c:pt>
                <c:pt idx="853">
                  <c:v>1.0781552249659921E-2</c:v>
                </c:pt>
                <c:pt idx="854">
                  <c:v>1.0216420259181909E-2</c:v>
                </c:pt>
                <c:pt idx="855">
                  <c:v>9.6809105493612779E-3</c:v>
                </c:pt>
                <c:pt idx="856">
                  <c:v>0.46135510128341517</c:v>
                </c:pt>
                <c:pt idx="857">
                  <c:v>0.80183421426542956</c:v>
                </c:pt>
                <c:pt idx="858">
                  <c:v>0.12269342093841365</c:v>
                </c:pt>
                <c:pt idx="859">
                  <c:v>0.11626225262536583</c:v>
                </c:pt>
                <c:pt idx="860">
                  <c:v>0.11016818409773774</c:v>
                </c:pt>
                <c:pt idx="861">
                  <c:v>0.1043935457409588</c:v>
                </c:pt>
                <c:pt idx="862">
                  <c:v>9.8921594121051171E-2</c:v>
                </c:pt>
                <c:pt idx="863">
                  <c:v>9.3736463437419704E-2</c:v>
                </c:pt>
                <c:pt idx="864">
                  <c:v>8.8823119520320071E-2</c:v>
                </c:pt>
                <c:pt idx="865">
                  <c:v>0.369325246485183</c:v>
                </c:pt>
                <c:pt idx="866">
                  <c:v>7.9755554198475243E-2</c:v>
                </c:pt>
                <c:pt idx="867">
                  <c:v>0.4241939518096382</c:v>
                </c:pt>
                <c:pt idx="868">
                  <c:v>0.10070584984632214</c:v>
                </c:pt>
                <c:pt idx="869">
                  <c:v>0.13023643485345318</c:v>
                </c:pt>
                <c:pt idx="870">
                  <c:v>0.10819758202106036</c:v>
                </c:pt>
                <c:pt idx="871">
                  <c:v>0.83752262752849049</c:v>
                </c:pt>
                <c:pt idx="872">
                  <c:v>0.13810985459899799</c:v>
                </c:pt>
                <c:pt idx="873">
                  <c:v>0.13087060970857675</c:v>
                </c:pt>
                <c:pt idx="874">
                  <c:v>0.12401082120622899</c:v>
                </c:pt>
                <c:pt idx="875">
                  <c:v>0.11751059928954723</c:v>
                </c:pt>
                <c:pt idx="876">
                  <c:v>0.11135109671134839</c:v>
                </c:pt>
                <c:pt idx="877">
                  <c:v>0.10551445413250464</c:v>
                </c:pt>
                <c:pt idx="878">
                  <c:v>9.9983748339191436E-2</c:v>
                </c:pt>
                <c:pt idx="879">
                  <c:v>9.4742943174409899E-2</c:v>
                </c:pt>
                <c:pt idx="880">
                  <c:v>8.977684304151036E-2</c:v>
                </c:pt>
                <c:pt idx="881">
                  <c:v>0.37136256450439387</c:v>
                </c:pt>
                <c:pt idx="882">
                  <c:v>0.11576382033887778</c:v>
                </c:pt>
                <c:pt idx="883">
                  <c:v>7.6386516072749794E-2</c:v>
                </c:pt>
                <c:pt idx="884">
                  <c:v>7.2382596889847786E-2</c:v>
                </c:pt>
                <c:pt idx="885">
                  <c:v>6.858854941791559E-2</c:v>
                </c:pt>
                <c:pt idx="886">
                  <c:v>6.4993372901679836E-2</c:v>
                </c:pt>
                <c:pt idx="887">
                  <c:v>6.1586643207728345E-2</c:v>
                </c:pt>
                <c:pt idx="888">
                  <c:v>5.8358482599969806E-2</c:v>
                </c:pt>
                <c:pt idx="889">
                  <c:v>5.5299531099360269E-2</c:v>
                </c:pt>
                <c:pt idx="890">
                  <c:v>5.2400919344854524E-2</c:v>
                </c:pt>
                <c:pt idx="891">
                  <c:v>4.9654242876893295E-2</c:v>
                </c:pt>
                <c:pt idx="892">
                  <c:v>4.7051537768861895E-2</c:v>
                </c:pt>
                <c:pt idx="893">
                  <c:v>4.4585257535864189E-2</c:v>
                </c:pt>
                <c:pt idx="894">
                  <c:v>4.2248251253859441E-2</c:v>
                </c:pt>
                <c:pt idx="895">
                  <c:v>4.003374282571897E-2</c:v>
                </c:pt>
                <c:pt idx="896">
                  <c:v>3.7935311334085016E-2</c:v>
                </c:pt>
                <c:pt idx="897">
                  <c:v>3.5946872424065288E-2</c:v>
                </c:pt>
                <c:pt idx="898">
                  <c:v>3.4062660661782922E-2</c:v>
                </c:pt>
                <c:pt idx="899">
                  <c:v>3.227721281763065E-2</c:v>
                </c:pt>
                <c:pt idx="900">
                  <c:v>3.0585352025759485E-2</c:v>
                </c:pt>
                <c:pt idx="901">
                  <c:v>2.8982172773872692E-2</c:v>
                </c:pt>
                <c:pt idx="902">
                  <c:v>2.7463026679803267E-2</c:v>
                </c:pt>
                <c:pt idx="903">
                  <c:v>2.602350901363442E-2</c:v>
                </c:pt>
                <c:pt idx="904">
                  <c:v>2.4659445926284305E-2</c:v>
                </c:pt>
                <c:pt idx="905">
                  <c:v>2.3366882347524529E-2</c:v>
                </c:pt>
                <c:pt idx="906">
                  <c:v>2.2142070518343014E-2</c:v>
                </c:pt>
                <c:pt idx="907">
                  <c:v>2.0981459124401074E-2</c:v>
                </c:pt>
                <c:pt idx="908">
                  <c:v>1.9881682999077391E-2</c:v>
                </c:pt>
                <c:pt idx="909">
                  <c:v>1.8839553366243135E-2</c:v>
                </c:pt>
                <c:pt idx="910">
                  <c:v>1.7852048594477313E-2</c:v>
                </c:pt>
                <c:pt idx="911">
                  <c:v>1.6916305435914467E-2</c:v>
                </c:pt>
                <c:pt idx="912">
                  <c:v>1.6029610724321904E-2</c:v>
                </c:pt>
                <c:pt idx="913">
                  <c:v>1.5189393508335269E-2</c:v>
                </c:pt>
                <c:pt idx="914">
                  <c:v>1.4393217597042899E-2</c:v>
                </c:pt>
                <c:pt idx="915">
                  <c:v>1.3638774496305104E-2</c:v>
                </c:pt>
                <c:pt idx="916">
                  <c:v>1.2923876715327347E-2</c:v>
                </c:pt>
                <c:pt idx="917">
                  <c:v>0.42452077583796521</c:v>
                </c:pt>
                <c:pt idx="918">
                  <c:v>2.0499150399764691E-2</c:v>
                </c:pt>
                <c:pt idx="919">
                  <c:v>1.9424655243569299E-2</c:v>
                </c:pt>
                <c:pt idx="920">
                  <c:v>1.8406481438170013E-2</c:v>
                </c:pt>
                <c:pt idx="921">
                  <c:v>1.7441676811528455E-2</c:v>
                </c:pt>
                <c:pt idx="922">
                  <c:v>1.6527443934339164E-2</c:v>
                </c:pt>
                <c:pt idx="923">
                  <c:v>1.5661132008946286E-2</c:v>
                </c:pt>
                <c:pt idx="924">
                  <c:v>1.4840229183415397E-2</c:v>
                </c:pt>
                <c:pt idx="925">
                  <c:v>1.4062355268475372E-2</c:v>
                </c:pt>
                <c:pt idx="926">
                  <c:v>1.3325254836213116E-2</c:v>
                </c:pt>
                <c:pt idx="927">
                  <c:v>0.27822480650751114</c:v>
                </c:pt>
                <c:pt idx="928">
                  <c:v>1.7261468345368614E-2</c:v>
                </c:pt>
                <c:pt idx="929">
                  <c:v>1.6356681377898412E-2</c:v>
                </c:pt>
                <c:pt idx="930">
                  <c:v>1.5499320240034619E-2</c:v>
                </c:pt>
                <c:pt idx="931">
                  <c:v>1.4686899032449859E-2</c:v>
                </c:pt>
                <c:pt idx="932">
                  <c:v>1.3917062158133384E-2</c:v>
                </c:pt>
                <c:pt idx="933">
                  <c:v>1.3187577492390544E-2</c:v>
                </c:pt>
                <c:pt idx="934">
                  <c:v>1.2496329910847473E-2</c:v>
                </c:pt>
                <c:pt idx="935">
                  <c:v>1.1841315156695547E-2</c:v>
                </c:pt>
                <c:pt idx="936">
                  <c:v>1.1220634029393875E-2</c:v>
                </c:pt>
                <c:pt idx="937">
                  <c:v>1.0632486877980062E-2</c:v>
                </c:pt>
                <c:pt idx="938">
                  <c:v>1.0075168383022739E-2</c:v>
                </c:pt>
                <c:pt idx="939">
                  <c:v>0.87567423941588196</c:v>
                </c:pt>
                <c:pt idx="940">
                  <c:v>5.7375963744714237E-2</c:v>
                </c:pt>
                <c:pt idx="941">
                  <c:v>5.4368512512664856E-2</c:v>
                </c:pt>
                <c:pt idx="942">
                  <c:v>5.1518701559276382E-2</c:v>
                </c:pt>
                <c:pt idx="943">
                  <c:v>4.8818267921814318E-2</c:v>
                </c:pt>
                <c:pt idx="944">
                  <c:v>4.6259381753710464E-2</c:v>
                </c:pt>
                <c:pt idx="945">
                  <c:v>4.3834623622099014E-2</c:v>
                </c:pt>
                <c:pt idx="946">
                  <c:v>4.1536962995337906E-2</c:v>
                </c:pt>
                <c:pt idx="947">
                  <c:v>3.9359737858140502E-2</c:v>
                </c:pt>
                <c:pt idx="948">
                  <c:v>3.7296635395212191E-2</c:v>
                </c:pt>
                <c:pt idx="949">
                  <c:v>3.5341673687384473E-2</c:v>
                </c:pt>
                <c:pt idx="950">
                  <c:v>3.3489184367174948E-2</c:v>
                </c:pt>
                <c:pt idx="951">
                  <c:v>0.12112690584742651</c:v>
                </c:pt>
                <c:pt idx="952">
                  <c:v>3.0070419427769793E-2</c:v>
                </c:pt>
                <c:pt idx="953">
                  <c:v>2.849423117655947E-2</c:v>
                </c:pt>
                <c:pt idx="954">
                  <c:v>0.17685788207755687</c:v>
                </c:pt>
                <c:pt idx="955">
                  <c:v>2.5585379248316931E-2</c:v>
                </c:pt>
                <c:pt idx="956">
                  <c:v>2.4244281420572115E-2</c:v>
                </c:pt>
                <c:pt idx="957">
                  <c:v>2.2973479341275124E-2</c:v>
                </c:pt>
                <c:pt idx="958">
                  <c:v>2.1769288348391903E-2</c:v>
                </c:pt>
                <c:pt idx="959">
                  <c:v>2.0628216917234619E-2</c:v>
                </c:pt>
                <c:pt idx="960">
                  <c:v>1.9546956536864373E-2</c:v>
                </c:pt>
                <c:pt idx="961">
                  <c:v>1.852237211713819E-2</c:v>
                </c:pt>
                <c:pt idx="962">
                  <c:v>1.7551492898585694E-2</c:v>
                </c:pt>
                <c:pt idx="963">
                  <c:v>1.4601622605586067</c:v>
                </c:pt>
                <c:pt idx="964">
                  <c:v>0.92029783631658768</c:v>
                </c:pt>
                <c:pt idx="965">
                  <c:v>0.78640363031462124</c:v>
                </c:pt>
                <c:pt idx="966">
                  <c:v>0.44386112595679023</c:v>
                </c:pt>
                <c:pt idx="967">
                  <c:v>0.42059544808413657</c:v>
                </c:pt>
                <c:pt idx="968">
                  <c:v>0.39854927724920169</c:v>
                </c:pt>
                <c:pt idx="969">
                  <c:v>0.3776586910757202</c:v>
                </c:pt>
                <c:pt idx="970">
                  <c:v>0.3578631177791502</c:v>
                </c:pt>
                <c:pt idx="971">
                  <c:v>0.33910516054014717</c:v>
                </c:pt>
                <c:pt idx="972">
                  <c:v>0.32133043108377746</c:v>
                </c:pt>
                <c:pt idx="973">
                  <c:v>0.30448739198193941</c:v>
                </c:pt>
                <c:pt idx="974">
                  <c:v>0.28852720722174963</c:v>
                </c:pt>
                <c:pt idx="975">
                  <c:v>0.27340360060662316</c:v>
                </c:pt>
                <c:pt idx="976">
                  <c:v>0.50998234030786338</c:v>
                </c:pt>
                <c:pt idx="977">
                  <c:v>0.25312842974334038</c:v>
                </c:pt>
                <c:pt idx="978">
                  <c:v>0.23986030563329497</c:v>
                </c:pt>
                <c:pt idx="979">
                  <c:v>0.22728765108223217</c:v>
                </c:pt>
                <c:pt idx="980">
                  <c:v>0.215374011961184</c:v>
                </c:pt>
                <c:pt idx="981">
                  <c:v>0.2040848449415929</c:v>
                </c:pt>
                <c:pt idx="982">
                  <c:v>0.19338741733770806</c:v>
                </c:pt>
                <c:pt idx="983">
                  <c:v>0.18325071219889952</c:v>
                </c:pt>
                <c:pt idx="984">
                  <c:v>0.17364533837670765</c:v>
                </c:pt>
                <c:pt idx="985">
                  <c:v>0.16454344530586973</c:v>
                </c:pt>
                <c:pt idx="986">
                  <c:v>0.15591864225223254</c:v>
                </c:pt>
                <c:pt idx="987">
                  <c:v>0.14774592179341248</c:v>
                </c:pt>
                <c:pt idx="988">
                  <c:v>0.14000158731033716</c:v>
                </c:pt>
                <c:pt idx="989">
                  <c:v>0.13266318427943152</c:v>
                </c:pt>
                <c:pt idx="990">
                  <c:v>0.2803235338963288</c:v>
                </c:pt>
                <c:pt idx="991">
                  <c:v>0.1191201777316544</c:v>
                </c:pt>
                <c:pt idx="992">
                  <c:v>0.11287630657203472</c:v>
                </c:pt>
                <c:pt idx="993">
                  <c:v>0.10695971772344176</c:v>
                </c:pt>
                <c:pt idx="994">
                  <c:v>0.10135325616964078</c:v>
                </c:pt>
                <c:pt idx="995">
                  <c:v>9.6040666101509936E-2</c:v>
                </c:pt>
                <c:pt idx="996">
                  <c:v>9.1006543783687638E-2</c:v>
                </c:pt>
                <c:pt idx="997">
                  <c:v>8.6236292891788288E-2</c:v>
                </c:pt>
                <c:pt idx="998">
                  <c:v>8.1716082190688336E-2</c:v>
                </c:pt>
                <c:pt idx="999">
                  <c:v>7.7432805431171162E-2</c:v>
                </c:pt>
                <c:pt idx="1000">
                  <c:v>7.3374043348652412E-2</c:v>
                </c:pt>
                <c:pt idx="1001">
                  <c:v>6.952802765380181E-2</c:v>
                </c:pt>
                <c:pt idx="1002">
                  <c:v>6.5883606910653023E-2</c:v>
                </c:pt>
                <c:pt idx="1003">
                  <c:v>6.2430214203265957E-2</c:v>
                </c:pt>
                <c:pt idx="1004">
                  <c:v>5.9157836497191842E-2</c:v>
                </c:pt>
                <c:pt idx="1005">
                  <c:v>5.6056985606905127E-2</c:v>
                </c:pt>
                <c:pt idx="1006">
                  <c:v>5.3118670685023003E-2</c:v>
                </c:pt>
                <c:pt idx="1007">
                  <c:v>5.0334372153545789E-2</c:v>
                </c:pt>
                <c:pt idx="1008">
                  <c:v>4.769601700153217E-2</c:v>
                </c:pt>
                <c:pt idx="1009">
                  <c:v>4.519595537758566E-2</c:v>
                </c:pt>
                <c:pt idx="1010">
                  <c:v>4.2826938409282603E-2</c:v>
                </c:pt>
                <c:pt idx="1011">
                  <c:v>4.0582097185229683E-2</c:v>
                </c:pt>
                <c:pt idx="1012">
                  <c:v>3.8454922838809913E-2</c:v>
                </c:pt>
                <c:pt idx="1013">
                  <c:v>3.6439247675870326E-2</c:v>
                </c:pt>
                <c:pt idx="1014">
                  <c:v>3.591608202218359E-2</c:v>
                </c:pt>
                <c:pt idx="1015">
                  <c:v>3.2719323624967697E-2</c:v>
                </c:pt>
                <c:pt idx="1016">
                  <c:v>3.1004288900922702E-2</c:v>
                </c:pt>
                <c:pt idx="1017">
                  <c:v>2.937915041490494E-2</c:v>
                </c:pt>
                <c:pt idx="1018">
                  <c:v>2.7839196114442147E-2</c:v>
                </c:pt>
                <c:pt idx="1019">
                  <c:v>2.6379960936691312E-2</c:v>
                </c:pt>
                <c:pt idx="1020">
                  <c:v>2.4997213862089435E-2</c:v>
                </c:pt>
                <c:pt idx="1021">
                  <c:v>2.3686945646607501E-2</c:v>
                </c:pt>
                <c:pt idx="1022">
                  <c:v>0.69839203828795393</c:v>
                </c:pt>
                <c:pt idx="1023">
                  <c:v>3.8005602077357939E-2</c:v>
                </c:pt>
                <c:pt idx="1024">
                  <c:v>3.6013478767658265E-2</c:v>
                </c:pt>
                <c:pt idx="1025">
                  <c:v>0.88181261421319646</c:v>
                </c:pt>
                <c:pt idx="1026">
                  <c:v>7.7933685111907125E-2</c:v>
                </c:pt>
                <c:pt idx="1027">
                  <c:v>7.3848668634435816E-2</c:v>
                </c:pt>
                <c:pt idx="1028">
                  <c:v>6.9977774709969034E-2</c:v>
                </c:pt>
                <c:pt idx="1029">
                  <c:v>6.6309779768673444E-2</c:v>
                </c:pt>
                <c:pt idx="1030">
                  <c:v>6.2834048541751925E-2</c:v>
                </c:pt>
                <c:pt idx="1031">
                  <c:v>5.9540503224720952E-2</c:v>
                </c:pt>
                <c:pt idx="1032">
                  <c:v>5.6419594257043286E-2</c:v>
                </c:pt>
                <c:pt idx="1033">
                  <c:v>5.3462272633392066E-2</c:v>
                </c:pt>
                <c:pt idx="1034">
                  <c:v>5.0659963666263519E-2</c:v>
                </c:pt>
                <c:pt idx="1035">
                  <c:v>4.8004542123863417E-2</c:v>
                </c:pt>
                <c:pt idx="1036">
                  <c:v>4.5488308671180373E-2</c:v>
                </c:pt>
                <c:pt idx="1037">
                  <c:v>0.61012389807688427</c:v>
                </c:pt>
                <c:pt idx="1038">
                  <c:v>5.7906371151165675E-2</c:v>
                </c:pt>
                <c:pt idx="1039">
                  <c:v>5.4871117782055591E-2</c:v>
                </c:pt>
                <c:pt idx="1040">
                  <c:v>5.1994961984275674E-2</c:v>
                </c:pt>
                <c:pt idx="1041">
                  <c:v>4.9269564408807906E-2</c:v>
                </c:pt>
                <c:pt idx="1042">
                  <c:v>4.6687022826707572E-2</c:v>
                </c:pt>
                <c:pt idx="1043">
                  <c:v>4.4239849216768261E-2</c:v>
                </c:pt>
                <c:pt idx="1044">
                  <c:v>4.1920948054172867E-2</c:v>
                </c:pt>
                <c:pt idx="1045">
                  <c:v>3.9723595737179061E-2</c:v>
                </c:pt>
                <c:pt idx="1046">
                  <c:v>3.7641421092187294E-2</c:v>
                </c:pt>
                <c:pt idx="1047">
                  <c:v>3.566838690066633E-2</c:v>
                </c:pt>
                <c:pt idx="1048">
                  <c:v>3.3798772394373955E-2</c:v>
                </c:pt>
                <c:pt idx="1049">
                  <c:v>3.2027156668118187E-2</c:v>
                </c:pt>
                <c:pt idx="1050">
                  <c:v>3.0348402961964636E-2</c:v>
                </c:pt>
                <c:pt idx="1051">
                  <c:v>2.8757643767316685E-2</c:v>
                </c:pt>
                <c:pt idx="1052">
                  <c:v>2.7250266713683812E-2</c:v>
                </c:pt>
                <c:pt idx="1053">
                  <c:v>2.5821901195217156E-2</c:v>
                </c:pt>
                <c:pt idx="1054">
                  <c:v>2.44684056982362E-2</c:v>
                </c:pt>
                <c:pt idx="1055">
                  <c:v>2.3185855793003037E-2</c:v>
                </c:pt>
                <c:pt idx="1056">
                  <c:v>2.1970532754926657E-2</c:v>
                </c:pt>
                <c:pt idx="1057">
                  <c:v>2.0818912782204668E-2</c:v>
                </c:pt>
                <c:pt idx="1058">
                  <c:v>1.9727656778639271E-2</c:v>
                </c:pt>
                <c:pt idx="1059">
                  <c:v>1.8693600672002948E-2</c:v>
                </c:pt>
                <c:pt idx="1060">
                  <c:v>1.7713746239882255E-2</c:v>
                </c:pt>
                <c:pt idx="1061">
                  <c:v>0.27175378310593379</c:v>
                </c:pt>
                <c:pt idx="1062">
                  <c:v>1.5905427054605605E-2</c:v>
                </c:pt>
                <c:pt idx="1063">
                  <c:v>1.5071719120661712E-2</c:v>
                </c:pt>
                <c:pt idx="1064">
                  <c:v>1.4281711297172872E-2</c:v>
                </c:pt>
                <c:pt idx="1065">
                  <c:v>1.3533112974231185E-2</c:v>
                </c:pt>
                <c:pt idx="1066">
                  <c:v>1.2823753607843817E-2</c:v>
                </c:pt>
                <c:pt idx="1067">
                  <c:v>1.2151576426489532E-2</c:v>
                </c:pt>
                <c:pt idx="1068">
                  <c:v>1.1514632467555946E-2</c:v>
                </c:pt>
                <c:pt idx="1069">
                  <c:v>1.0911074926366282E-2</c:v>
                </c:pt>
                <c:pt idx="1070">
                  <c:v>1.0339153801410775E-2</c:v>
                </c:pt>
                <c:pt idx="1071">
                  <c:v>2.8819455108361078E-2</c:v>
                </c:pt>
                <c:pt idx="1072">
                  <c:v>1.8091000227884817</c:v>
                </c:pt>
                <c:pt idx="1073">
                  <c:v>0.14918633341280557</c:v>
                </c:pt>
                <c:pt idx="1074">
                  <c:v>0.14136649749294958</c:v>
                </c:pt>
                <c:pt idx="1075">
                  <c:v>0.13395655055162531</c:v>
                </c:pt>
                <c:pt idx="1076">
                  <c:v>0.12693500761441084</c:v>
                </c:pt>
                <c:pt idx="1077">
                  <c:v>0.12028150987555453</c:v>
                </c:pt>
                <c:pt idx="1078">
                  <c:v>0.1139767656680758</c:v>
                </c:pt>
                <c:pt idx="1079">
                  <c:v>0.10800249452801086</c:v>
                </c:pt>
                <c:pt idx="1080">
                  <c:v>0.10234137419061877</c:v>
                </c:pt>
                <c:pt idx="1081">
                  <c:v>9.6976990364864582E-2</c:v>
                </c:pt>
                <c:pt idx="1082">
                  <c:v>0.53922198884863592</c:v>
                </c:pt>
                <c:pt idx="1083">
                  <c:v>8.7077031890110054E-2</c:v>
                </c:pt>
                <c:pt idx="1084">
                  <c:v>0.1748750809320756</c:v>
                </c:pt>
                <c:pt idx="1085">
                  <c:v>0.67791334647659807</c:v>
                </c:pt>
                <c:pt idx="1086">
                  <c:v>0.10792910216095644</c:v>
                </c:pt>
                <c:pt idx="1087">
                  <c:v>0.102271828799725</c:v>
                </c:pt>
                <c:pt idx="1088">
                  <c:v>9.6911090304835454E-2</c:v>
                </c:pt>
                <c:pt idx="1089">
                  <c:v>9.1831343335646173E-2</c:v>
                </c:pt>
                <c:pt idx="1090">
                  <c:v>8.7017859280121568E-2</c:v>
                </c:pt>
                <c:pt idx="1091">
                  <c:v>8.2456681549552976E-2</c:v>
                </c:pt>
                <c:pt idx="1092">
                  <c:v>7.8134585111743649E-2</c:v>
                </c:pt>
                <c:pt idx="1093">
                  <c:v>7.4039038145325517E-2</c:v>
                </c:pt>
                <c:pt idx="1094">
                  <c:v>7.0158165704025152E-2</c:v>
                </c:pt>
                <c:pt idx="1095">
                  <c:v>6.6480715285524183E-2</c:v>
                </c:pt>
                <c:pt idx="1096">
                  <c:v>6.2996024205082102E-2</c:v>
                </c:pt>
                <c:pt idx="1097">
                  <c:v>0.83510151828005452</c:v>
                </c:pt>
                <c:pt idx="1098">
                  <c:v>9.8444407516552326E-2</c:v>
                </c:pt>
                <c:pt idx="1099">
                  <c:v>9.3284289318079333E-2</c:v>
                </c:pt>
                <c:pt idx="1100">
                  <c:v>8.8394646817453709E-2</c:v>
                </c:pt>
                <c:pt idx="1101">
                  <c:v>8.3761302606268892E-2</c:v>
                </c:pt>
                <c:pt idx="1102">
                  <c:v>7.9370822407241443E-2</c:v>
                </c:pt>
                <c:pt idx="1103">
                  <c:v>7.5210476121826395E-2</c:v>
                </c:pt>
                <c:pt idx="1104">
                  <c:v>7.1268200919582914E-2</c:v>
                </c:pt>
                <c:pt idx="1105">
                  <c:v>6.7532566262268973E-2</c:v>
                </c:pt>
                <c:pt idx="1106">
                  <c:v>6.3992740761252817E-2</c:v>
                </c:pt>
                <c:pt idx="1107">
                  <c:v>6.0638460772145415E-2</c:v>
                </c:pt>
                <c:pt idx="1108">
                  <c:v>0.41170049355075172</c:v>
                </c:pt>
                <c:pt idx="1109">
                  <c:v>6.514140585085712E-2</c:v>
                </c:pt>
                <c:pt idx="1110">
                  <c:v>6.1726916777431536E-2</c:v>
                </c:pt>
                <c:pt idx="1111">
                  <c:v>5.8491403510257903E-2</c:v>
                </c:pt>
                <c:pt idx="1112">
                  <c:v>5.5425484751421741E-2</c:v>
                </c:pt>
                <c:pt idx="1113">
                  <c:v>5.2520270938469379E-2</c:v>
                </c:pt>
                <c:pt idx="1114">
                  <c:v>4.9767338469321645E-2</c:v>
                </c:pt>
                <c:pt idx="1115">
                  <c:v>4.7158705278229164E-2</c:v>
                </c:pt>
                <c:pt idx="1116">
                  <c:v>4.4686807691952365E-2</c:v>
                </c:pt>
                <c:pt idx="1117">
                  <c:v>4.2344478499061082E-2</c:v>
                </c:pt>
                <c:pt idx="1118">
                  <c:v>4.0124926168766291E-2</c:v>
                </c:pt>
                <c:pt idx="1119">
                  <c:v>3.8021715159029419E-2</c:v>
                </c:pt>
                <c:pt idx="1120">
                  <c:v>0.47810167726742081</c:v>
                </c:pt>
                <c:pt idx="1121">
                  <c:v>4.3322703285465468E-2</c:v>
                </c:pt>
                <c:pt idx="1122">
                  <c:v>4.1051875766971953E-2</c:v>
                </c:pt>
                <c:pt idx="1123">
                  <c:v>3.8900077238538659E-2</c:v>
                </c:pt>
                <c:pt idx="1124">
                  <c:v>3.6861068608750949E-2</c:v>
                </c:pt>
                <c:pt idx="1125">
                  <c:v>3.4928937817967361E-2</c:v>
                </c:pt>
                <c:pt idx="1126">
                  <c:v>3.309808269643575E-2</c:v>
                </c:pt>
                <c:pt idx="1127">
                  <c:v>3.1363194720928092E-2</c:v>
                </c:pt>
                <c:pt idx="1128">
                  <c:v>2.9719243622796872E-2</c:v>
                </c:pt>
                <c:pt idx="1129">
                  <c:v>2.8161462802824319E-2</c:v>
                </c:pt>
                <c:pt idx="1130">
                  <c:v>2.6685335510575232E-2</c:v>
                </c:pt>
                <c:pt idx="1131">
                  <c:v>0.34964535203995295</c:v>
                </c:pt>
                <c:pt idx="1132">
                  <c:v>2.3961145860580662E-2</c:v>
                </c:pt>
                <c:pt idx="1133">
                  <c:v>2.2705184776243198E-2</c:v>
                </c:pt>
                <c:pt idx="1134">
                  <c:v>2.1515056864265206E-2</c:v>
                </c:pt>
                <c:pt idx="1135">
                  <c:v>2.0387311375545499E-2</c:v>
                </c:pt>
                <c:pt idx="1136">
                  <c:v>1.9318678437415422E-2</c:v>
                </c:pt>
                <c:pt idx="1137">
                  <c:v>1.8306059572716644E-2</c:v>
                </c:pt>
                <c:pt idx="1138">
                  <c:v>1.7346518715836343E-2</c:v>
                </c:pt>
                <c:pt idx="1139">
                  <c:v>1.6437273699651044E-2</c:v>
                </c:pt>
                <c:pt idx="1140">
                  <c:v>1.5575688188695638E-2</c:v>
                </c:pt>
                <c:pt idx="1141">
                  <c:v>0.30456111696111599</c:v>
                </c:pt>
                <c:pt idx="1142">
                  <c:v>1.3985634035605744E-2</c:v>
                </c:pt>
                <c:pt idx="1143">
                  <c:v>1.3252555067232873E-2</c:v>
                </c:pt>
                <c:pt idx="1144">
                  <c:v>1.2557901584075937E-2</c:v>
                </c:pt>
                <c:pt idx="1145">
                  <c:v>0.18309341902147749</c:v>
                </c:pt>
                <c:pt idx="1146">
                  <c:v>1.1275920118733939E-2</c:v>
                </c:pt>
                <c:pt idx="1147">
                  <c:v>1.0684875060136542E-2</c:v>
                </c:pt>
                <c:pt idx="1148">
                  <c:v>1.0124810556350986E-2</c:v>
                </c:pt>
                <c:pt idx="1149">
                  <c:v>9.5941027129508027E-3</c:v>
                </c:pt>
                <c:pt idx="1150">
                  <c:v>9.0912127544857408E-3</c:v>
                </c:pt>
                <c:pt idx="1151">
                  <c:v>8.6146825628369769E-3</c:v>
                </c:pt>
                <c:pt idx="1152">
                  <c:v>8.1631304494364371E-3</c:v>
                </c:pt>
                <c:pt idx="1153">
                  <c:v>7.7352471490918879E-3</c:v>
                </c:pt>
                <c:pt idx="1154">
                  <c:v>0.13915426995004412</c:v>
                </c:pt>
                <c:pt idx="1155">
                  <c:v>6.9455894655542283E-3</c:v>
                </c:pt>
                <c:pt idx="1156">
                  <c:v>6.5815254876761282E-3</c:v>
                </c:pt>
                <c:pt idx="1157">
                  <c:v>6.2365444948557763E-3</c:v>
                </c:pt>
                <c:pt idx="1158">
                  <c:v>5.909646222467058E-3</c:v>
                </c:pt>
                <c:pt idx="1159">
                  <c:v>5.5998828363248623E-3</c:v>
                </c:pt>
                <c:pt idx="1160">
                  <c:v>5.3063561844611902E-3</c:v>
                </c:pt>
                <c:pt idx="1161">
                  <c:v>5.0282151929537337E-3</c:v>
                </c:pt>
                <c:pt idx="1162">
                  <c:v>4.7646533982561882E-3</c:v>
                </c:pt>
                <c:pt idx="1163">
                  <c:v>4.5149066088753485E-3</c:v>
                </c:pt>
                <c:pt idx="1164">
                  <c:v>4.2782506896150646E-3</c:v>
                </c:pt>
                <c:pt idx="1165">
                  <c:v>4.0539994619625385E-3</c:v>
                </c:pt>
                <c:pt idx="1166">
                  <c:v>3.8415027145291677E-3</c:v>
                </c:pt>
                <c:pt idx="1167">
                  <c:v>3.6401443177772504E-3</c:v>
                </c:pt>
                <c:pt idx="1168">
                  <c:v>0.33044825925132038</c:v>
                </c:pt>
                <c:pt idx="1169">
                  <c:v>8.3966632375114866E-3</c:v>
                </c:pt>
                <c:pt idx="1170">
                  <c:v>7.9565389493842283E-3</c:v>
                </c:pt>
                <c:pt idx="1171">
                  <c:v>7.5394844669071657E-3</c:v>
                </c:pt>
                <c:pt idx="1172">
                  <c:v>7.1442905499926801E-3</c:v>
                </c:pt>
                <c:pt idx="1173">
                  <c:v>6.7698113427711072E-3</c:v>
                </c:pt>
                <c:pt idx="1174">
                  <c:v>6.4149610512074292E-3</c:v>
                </c:pt>
                <c:pt idx="1175">
                  <c:v>6.0787107948658973E-3</c:v>
                </c:pt>
                <c:pt idx="1176">
                  <c:v>5.7600856236943625E-3</c:v>
                </c:pt>
                <c:pt idx="1177">
                  <c:v>5.4581616911785376E-3</c:v>
                </c:pt>
                <c:pt idx="1178">
                  <c:v>5.1720635756698132E-3</c:v>
                </c:pt>
                <c:pt idx="1179">
                  <c:v>4.9009617421198904E-3</c:v>
                </c:pt>
                <c:pt idx="1180">
                  <c:v>4.6440701368625718E-3</c:v>
                </c:pt>
                <c:pt idx="1181">
                  <c:v>4.4006439084688428E-3</c:v>
                </c:pt>
                <c:pt idx="1182">
                  <c:v>4.1699772480669169E-3</c:v>
                </c:pt>
                <c:pt idx="1183">
                  <c:v>3.9514013428652876E-3</c:v>
                </c:pt>
                <c:pt idx="1184">
                  <c:v>3.7442824369450958E-3</c:v>
                </c:pt>
                <c:pt idx="1185">
                  <c:v>3.5480199936990982E-3</c:v>
                </c:pt>
                <c:pt idx="1186">
                  <c:v>3.3620449545892898E-3</c:v>
                </c:pt>
                <c:pt idx="1187">
                  <c:v>3.1858180891744759E-3</c:v>
                </c:pt>
                <c:pt idx="1188">
                  <c:v>3.0188284316237449E-3</c:v>
                </c:pt>
                <c:pt idx="1189">
                  <c:v>2.8605917991825348E-3</c:v>
                </c:pt>
                <c:pt idx="1190">
                  <c:v>2.7106493882956338E-3</c:v>
                </c:pt>
                <c:pt idx="1191">
                  <c:v>0.449747464832147</c:v>
                </c:pt>
                <c:pt idx="1192">
                  <c:v>1.6508618446214167</c:v>
                </c:pt>
                <c:pt idx="1193">
                  <c:v>0.19456020326852519</c:v>
                </c:pt>
                <c:pt idx="1194">
                  <c:v>0.18534797200883202</c:v>
                </c:pt>
                <c:pt idx="1195">
                  <c:v>0.1756326670205621</c:v>
                </c:pt>
                <c:pt idx="1196">
                  <c:v>0.16642660499833123</c:v>
                </c:pt>
                <c:pt idx="1197">
                  <c:v>0.15770309317245557</c:v>
                </c:pt>
                <c:pt idx="1198">
                  <c:v>0.14943683791668752</c:v>
                </c:pt>
                <c:pt idx="1199">
                  <c:v>0.14160387140991559</c:v>
                </c:pt>
                <c:pt idx="1200">
                  <c:v>0.1341814821420064</c:v>
                </c:pt>
                <c:pt idx="1201">
                  <c:v>0.92981481845703762</c:v>
                </c:pt>
                <c:pt idx="1202">
                  <c:v>0.12048347917976801</c:v>
                </c:pt>
                <c:pt idx="1203">
                  <c:v>0.86353419908057683</c:v>
                </c:pt>
                <c:pt idx="1204">
                  <c:v>0.94452498465908663</c:v>
                </c:pt>
                <c:pt idx="1205">
                  <c:v>0.214620316073</c:v>
                </c:pt>
                <c:pt idx="1206">
                  <c:v>0.20337065520684969</c:v>
                </c:pt>
                <c:pt idx="1207">
                  <c:v>0.19271066297934</c:v>
                </c:pt>
                <c:pt idx="1208">
                  <c:v>0.18260943098287247</c:v>
                </c:pt>
                <c:pt idx="1209">
                  <c:v>0.17303767092256547</c:v>
                </c:pt>
                <c:pt idx="1210">
                  <c:v>0.16396762969550258</c:v>
                </c:pt>
                <c:pt idx="1211">
                  <c:v>0.15537300892123479</c:v>
                </c:pt>
                <c:pt idx="1212">
                  <c:v>0.14722888869021844</c:v>
                </c:pt>
                <c:pt idx="1213">
                  <c:v>0.13951165530909809</c:v>
                </c:pt>
                <c:pt idx="1214">
                  <c:v>0.89400174853798031</c:v>
                </c:pt>
                <c:pt idx="1215">
                  <c:v>0.14335439884655357</c:v>
                </c:pt>
                <c:pt idx="1216">
                  <c:v>0.13584025293435556</c:v>
                </c:pt>
                <c:pt idx="1217">
                  <c:v>0.12871997277894004</c:v>
                </c:pt>
                <c:pt idx="1218">
                  <c:v>0.12197291328821298</c:v>
                </c:pt>
                <c:pt idx="1219">
                  <c:v>0.1155795115149995</c:v>
                </c:pt>
                <c:pt idx="1220">
                  <c:v>0.10952122993471887</c:v>
                </c:pt>
                <c:pt idx="1221">
                  <c:v>0.10378050269624911</c:v>
                </c:pt>
                <c:pt idx="1222">
                  <c:v>9.834068469013689E-2</c:v>
                </c:pt>
                <c:pt idx="1223">
                  <c:v>9.3186003286477165E-2</c:v>
                </c:pt>
                <c:pt idx="1224">
                  <c:v>8.8301512602527804E-2</c:v>
                </c:pt>
                <c:pt idx="1225">
                  <c:v>1.6803492085677432</c:v>
                </c:pt>
                <c:pt idx="1226">
                  <c:v>0.11953446472430211</c:v>
                </c:pt>
                <c:pt idx="1227">
                  <c:v>0.11326887806144481</c:v>
                </c:pt>
                <c:pt idx="1228">
                  <c:v>0.29398142603834987</c:v>
                </c:pt>
                <c:pt idx="1229">
                  <c:v>0.10170575174589962</c:v>
                </c:pt>
                <c:pt idx="1230">
                  <c:v>9.6374685068646757E-2</c:v>
                </c:pt>
                <c:pt idx="1231">
                  <c:v>9.132305462218171E-2</c:v>
                </c:pt>
                <c:pt idx="1232">
                  <c:v>8.6536213317693886E-2</c:v>
                </c:pt>
                <c:pt idx="1233">
                  <c:v>8.2000281816531739E-2</c:v>
                </c:pt>
                <c:pt idx="1234">
                  <c:v>7.7702108287372604E-2</c:v>
                </c:pt>
                <c:pt idx="1235">
                  <c:v>7.3629230272783758E-2</c:v>
                </c:pt>
                <c:pt idx="1236">
                  <c:v>6.97698385546075E-2</c:v>
                </c:pt>
                <c:pt idx="1237">
                  <c:v>6.6112742913398831E-2</c:v>
                </c:pt>
                <c:pt idx="1238">
                  <c:v>0.31762468310160624</c:v>
                </c:pt>
                <c:pt idx="1239">
                  <c:v>5.9363581003627867E-2</c:v>
                </c:pt>
                <c:pt idx="1240">
                  <c:v>5.625194569197401E-2</c:v>
                </c:pt>
                <c:pt idx="1241">
                  <c:v>5.3303411631104525E-2</c:v>
                </c:pt>
                <c:pt idx="1242">
                  <c:v>5.050942961285617E-2</c:v>
                </c:pt>
                <c:pt idx="1243">
                  <c:v>4.7861898549235643E-2</c:v>
                </c:pt>
                <c:pt idx="1244">
                  <c:v>4.5353141983497228E-2</c:v>
                </c:pt>
                <c:pt idx="1245">
                  <c:v>4.2975885832429173E-2</c:v>
                </c:pt>
                <c:pt idx="1246">
                  <c:v>4.0723237295313144E-2</c:v>
                </c:pt>
                <c:pt idx="1247">
                  <c:v>3.8588664868403594E-2</c:v>
                </c:pt>
                <c:pt idx="1248">
                  <c:v>3.6565979406979643E-2</c:v>
                </c:pt>
                <c:pt idx="1249">
                  <c:v>3.4649316180059217E-2</c:v>
                </c:pt>
                <c:pt idx="1250">
                  <c:v>3.2833117865743534E-2</c:v>
                </c:pt>
                <c:pt idx="1251">
                  <c:v>0.6247639414510604</c:v>
                </c:pt>
                <c:pt idx="1252">
                  <c:v>3.3608414702919004E-2</c:v>
                </c:pt>
                <c:pt idx="1253">
                  <c:v>3.1846776873962583E-2</c:v>
                </c:pt>
                <c:pt idx="1254">
                  <c:v>3.0177478057954045E-2</c:v>
                </c:pt>
                <c:pt idx="1255">
                  <c:v>2.8595678160537975E-2</c:v>
                </c:pt>
                <c:pt idx="1256">
                  <c:v>2.7096790788504587E-2</c:v>
                </c:pt>
                <c:pt idx="1257">
                  <c:v>2.567646995164579E-2</c:v>
                </c:pt>
                <c:pt idx="1258">
                  <c:v>2.4330597461654366E-2</c:v>
                </c:pt>
                <c:pt idx="1259">
                  <c:v>2.3055270991529649E-2</c:v>
                </c:pt>
                <c:pt idx="1260">
                  <c:v>2.1846792760868192E-2</c:v>
                </c:pt>
                <c:pt idx="1261">
                  <c:v>2.0701658814232679E-2</c:v>
                </c:pt>
                <c:pt idx="1262">
                  <c:v>0.27245291193768828</c:v>
                </c:pt>
                <c:pt idx="1263">
                  <c:v>1.8588316650814781E-2</c:v>
                </c:pt>
                <c:pt idx="1264">
                  <c:v>0.5630933075974911</c:v>
                </c:pt>
                <c:pt idx="1265">
                  <c:v>4.6600263466814631E-2</c:v>
                </c:pt>
                <c:pt idx="1266">
                  <c:v>4.4157637484954604E-2</c:v>
                </c:pt>
                <c:pt idx="1267">
                  <c:v>4.1843045579371997E-2</c:v>
                </c:pt>
                <c:pt idx="1268">
                  <c:v>3.9649776642918196E-2</c:v>
                </c:pt>
                <c:pt idx="1269">
                  <c:v>3.7571471341663665E-2</c:v>
                </c:pt>
                <c:pt idx="1270">
                  <c:v>3.5602103676152262E-2</c:v>
                </c:pt>
                <c:pt idx="1271">
                  <c:v>3.3735963509151444E-2</c:v>
                </c:pt>
                <c:pt idx="1272">
                  <c:v>3.1967640009237817E-2</c:v>
                </c:pt>
                <c:pt idx="1273">
                  <c:v>3.0292005962213195E-2</c:v>
                </c:pt>
                <c:pt idx="1274">
                  <c:v>2.8704202904862405E-2</c:v>
                </c:pt>
                <c:pt idx="1275">
                  <c:v>2.7199627037948506E-2</c:v>
                </c:pt>
                <c:pt idx="1276">
                  <c:v>2.5773915877600494E-2</c:v>
                </c:pt>
                <c:pt idx="1277">
                  <c:v>2.442293560638949E-2</c:v>
                </c:pt>
                <c:pt idx="1278">
                  <c:v>2.3142769087418111E-2</c:v>
                </c:pt>
                <c:pt idx="1279">
                  <c:v>2.985111945195313E-2</c:v>
                </c:pt>
                <c:pt idx="1280">
                  <c:v>2.0780224610689523E-2</c:v>
                </c:pt>
                <c:pt idx="1281">
                  <c:v>1.9690996508382685E-2</c:v>
                </c:pt>
                <c:pt idx="1282">
                  <c:v>1.8658862007376219E-2</c:v>
                </c:pt>
                <c:pt idx="1283">
                  <c:v>1.7680828456908972E-2</c:v>
                </c:pt>
                <c:pt idx="1284">
                  <c:v>1.6754060070708513E-2</c:v>
                </c:pt>
                <c:pt idx="1285">
                  <c:v>1.587586970469268E-2</c:v>
                </c:pt>
                <c:pt idx="1286">
                  <c:v>1.5043711065655753E-2</c:v>
                </c:pt>
                <c:pt idx="1287">
                  <c:v>1.4255171328348604E-2</c:v>
                </c:pt>
                <c:pt idx="1288">
                  <c:v>1.0922195601942977</c:v>
                </c:pt>
                <c:pt idx="1289">
                  <c:v>1.0591246311575999</c:v>
                </c:pt>
                <c:pt idx="1290">
                  <c:v>0.22696410261514693</c:v>
                </c:pt>
                <c:pt idx="1291">
                  <c:v>0.21506742279504037</c:v>
                </c:pt>
                <c:pt idx="1292">
                  <c:v>0.20379432612800238</c:v>
                </c:pt>
                <c:pt idx="1293">
                  <c:v>0.19311212652390775</c:v>
                </c:pt>
                <c:pt idx="1294">
                  <c:v>0.1829898511853692</c:v>
                </c:pt>
                <c:pt idx="1295">
                  <c:v>0.17339815080280835</c:v>
                </c:pt>
                <c:pt idx="1296">
                  <c:v>0.16430921445679303</c:v>
                </c:pt>
                <c:pt idx="1297">
                  <c:v>0.15569668898090205</c:v>
                </c:pt>
                <c:pt idx="1298">
                  <c:v>0.14753560255131223</c:v>
                </c:pt>
                <c:pt idx="1299">
                  <c:v>0.13980229228155719</c:v>
                </c:pt>
                <c:pt idx="1300">
                  <c:v>0.13247433561252028</c:v>
                </c:pt>
                <c:pt idx="1301">
                  <c:v>0.22389061511780983</c:v>
                </c:pt>
                <c:pt idx="1302">
                  <c:v>0.1189506078024458</c:v>
                </c:pt>
                <c:pt idx="1303">
                  <c:v>0.11271562491692617</c:v>
                </c:pt>
                <c:pt idx="1304">
                  <c:v>0.10680745844958982</c:v>
                </c:pt>
                <c:pt idx="1305">
                  <c:v>0.10120897780470699</c:v>
                </c:pt>
                <c:pt idx="1306">
                  <c:v>9.5903950313621644E-2</c:v>
                </c:pt>
                <c:pt idx="1307">
                  <c:v>9.0876994168494138E-2</c:v>
                </c:pt>
                <c:pt idx="1308">
                  <c:v>8.611353382309539E-2</c:v>
                </c:pt>
                <c:pt idx="1309">
                  <c:v>8.159975773133861E-2</c:v>
                </c:pt>
                <c:pt idx="1310">
                  <c:v>7.7322578301012204E-2</c:v>
                </c:pt>
                <c:pt idx="1311">
                  <c:v>7.3269593946600597E-2</c:v>
                </c:pt>
                <c:pt idx="1312">
                  <c:v>6.9429053131166152E-2</c:v>
                </c:pt>
                <c:pt idx="1313">
                  <c:v>6.5789820293032181E-2</c:v>
                </c:pt>
                <c:pt idx="1314">
                  <c:v>6.2341343558472491E-2</c:v>
                </c:pt>
                <c:pt idx="1315">
                  <c:v>5.9073624146790897E-2</c:v>
                </c:pt>
                <c:pt idx="1316">
                  <c:v>5.5977187379081604E-2</c:v>
                </c:pt>
                <c:pt idx="1317">
                  <c:v>5.3043055206610915E-2</c:v>
                </c:pt>
                <c:pt idx="1318">
                  <c:v>5.0262720179166921E-2</c:v>
                </c:pt>
                <c:pt idx="1319">
                  <c:v>4.7628120777899088E-2</c:v>
                </c:pt>
                <c:pt idx="1320">
                  <c:v>4.5131618041125705E-2</c:v>
                </c:pt>
                <c:pt idx="1321">
                  <c:v>4.2765973415336382E-2</c:v>
                </c:pt>
                <c:pt idx="1322">
                  <c:v>4.0524327767169063E-2</c:v>
                </c:pt>
                <c:pt idx="1323">
                  <c:v>3.840018149550712E-2</c:v>
                </c:pt>
                <c:pt idx="1324">
                  <c:v>0.3733169528662646</c:v>
                </c:pt>
                <c:pt idx="1325">
                  <c:v>4.0890753266570483E-2</c:v>
                </c:pt>
                <c:pt idx="1326">
                  <c:v>3.8747400226992058E-2</c:v>
                </c:pt>
                <c:pt idx="1327">
                  <c:v>3.6716394402499679E-2</c:v>
                </c:pt>
                <c:pt idx="1328">
                  <c:v>3.4791846937405793E-2</c:v>
                </c:pt>
                <c:pt idx="1329">
                  <c:v>3.2968177649640426E-2</c:v>
                </c:pt>
                <c:pt idx="1330">
                  <c:v>3.1240098851138876E-2</c:v>
                </c:pt>
                <c:pt idx="1331">
                  <c:v>2.9602600016309148E-2</c:v>
                </c:pt>
                <c:pt idx="1332">
                  <c:v>2.8050933254125731E-2</c:v>
                </c:pt>
                <c:pt idx="1333">
                  <c:v>2.6580599541726389E-2</c:v>
                </c:pt>
                <c:pt idx="1334">
                  <c:v>0.3519118101285415</c:v>
                </c:pt>
                <c:pt idx="1335">
                  <c:v>2.3867101930518709E-2</c:v>
                </c:pt>
                <c:pt idx="1336">
                  <c:v>2.2616070306444257E-2</c:v>
                </c:pt>
                <c:pt idx="1337">
                  <c:v>2.1430613469329302E-2</c:v>
                </c:pt>
                <c:pt idx="1338">
                  <c:v>2.0307294213749109E-2</c:v>
                </c:pt>
                <c:pt idx="1339">
                  <c:v>1.924285550079842E-2</c:v>
                </c:pt>
                <c:pt idx="1340">
                  <c:v>1.8234211014380428E-2</c:v>
                </c:pt>
                <c:pt idx="1341">
                  <c:v>1.7278436212502718E-2</c:v>
                </c:pt>
                <c:pt idx="1342">
                  <c:v>1.6372759847633551E-2</c:v>
                </c:pt>
                <c:pt idx="1343">
                  <c:v>1.5514555931532004E-2</c:v>
                </c:pt>
                <c:pt idx="1344">
                  <c:v>1.4701336121254158E-2</c:v>
                </c:pt>
                <c:pt idx="1345">
                  <c:v>1.3930742504258728E-2</c:v>
                </c:pt>
                <c:pt idx="1346">
                  <c:v>1.3200540761692699E-2</c:v>
                </c:pt>
                <c:pt idx="1347">
                  <c:v>0.94907813481802084</c:v>
                </c:pt>
                <c:pt idx="1348">
                  <c:v>5.0148732664275719E-2</c:v>
                </c:pt>
                <c:pt idx="1349">
                  <c:v>0.6772097515480634</c:v>
                </c:pt>
                <c:pt idx="1350">
                  <c:v>8.0429549790183907E-2</c:v>
                </c:pt>
                <c:pt idx="1351">
                  <c:v>7.6213708646566514E-2</c:v>
                </c:pt>
                <c:pt idx="1352">
                  <c:v>7.2218847436252023E-2</c:v>
                </c:pt>
                <c:pt idx="1353">
                  <c:v>6.8433383149051244E-2</c:v>
                </c:pt>
                <c:pt idx="1354">
                  <c:v>6.48463399164418E-2</c:v>
                </c:pt>
                <c:pt idx="1355">
                  <c:v>6.144731718728437E-2</c:v>
                </c:pt>
                <c:pt idx="1356">
                  <c:v>5.8226459571658652E-2</c:v>
                </c:pt>
                <c:pt idx="1357">
                  <c:v>5.5174428265382061E-2</c:v>
                </c:pt>
                <c:pt idx="1358">
                  <c:v>5.2282373972357125E-2</c:v>
                </c:pt>
                <c:pt idx="1359">
                  <c:v>4.9541911246236595E-2</c:v>
                </c:pt>
                <c:pt idx="1360">
                  <c:v>4.6945094177010427E-2</c:v>
                </c:pt>
                <c:pt idx="1361">
                  <c:v>4.4484393352018516E-2</c:v>
                </c:pt>
                <c:pt idx="1362">
                  <c:v>4.215267402458809E-2</c:v>
                </c:pt>
                <c:pt idx="1363">
                  <c:v>3.9943175426996297E-2</c:v>
                </c:pt>
                <c:pt idx="1364">
                  <c:v>3.7849491167776313E-2</c:v>
                </c:pt>
                <c:pt idx="1365">
                  <c:v>3.5865550656529424E-2</c:v>
                </c:pt>
                <c:pt idx="1366">
                  <c:v>3.3985601502384784E-2</c:v>
                </c:pt>
                <c:pt idx="1367">
                  <c:v>3.2204192835071498E-2</c:v>
                </c:pt>
                <c:pt idx="1368">
                  <c:v>3.0516159500242956E-2</c:v>
                </c:pt>
                <c:pt idx="1369">
                  <c:v>2.8916607083227977E-2</c:v>
                </c:pt>
                <c:pt idx="1370">
                  <c:v>2.7400897717785665E-2</c:v>
                </c:pt>
                <c:pt idx="1371">
                  <c:v>2.5964636638716551E-2</c:v>
                </c:pt>
                <c:pt idx="1372">
                  <c:v>0.2228337098140479</c:v>
                </c:pt>
                <c:pt idx="1373">
                  <c:v>2.3314019996889788E-2</c:v>
                </c:pt>
                <c:pt idx="1374">
                  <c:v>2.2091979030821836E-2</c:v>
                </c:pt>
                <c:pt idx="1375">
                  <c:v>2.0933993260852522E-2</c:v>
                </c:pt>
                <c:pt idx="1376">
                  <c:v>1.983670513329816E-2</c:v>
                </c:pt>
                <c:pt idx="1377">
                  <c:v>1.8796933085923461E-2</c:v>
                </c:pt>
                <c:pt idx="1378">
                  <c:v>1.7811662323073432E-2</c:v>
                </c:pt>
                <c:pt idx="1379">
                  <c:v>1.6878036074341188E-2</c:v>
                </c:pt>
                <c:pt idx="1380">
                  <c:v>1.5993347311426463E-2</c:v>
                </c:pt>
                <c:pt idx="1381">
                  <c:v>1.515503089916795E-2</c:v>
                </c:pt>
                <c:pt idx="1382">
                  <c:v>1.4360656157991631E-2</c:v>
                </c:pt>
                <c:pt idx="1383">
                  <c:v>0.12414886302481519</c:v>
                </c:pt>
                <c:pt idx="1384">
                  <c:v>0.20506694712420595</c:v>
                </c:pt>
                <c:pt idx="1385">
                  <c:v>0.122176408063656</c:v>
                </c:pt>
                <c:pt idx="1386">
                  <c:v>3.0715851698226538E-2</c:v>
                </c:pt>
                <c:pt idx="1387">
                  <c:v>2.9105832101095366E-2</c:v>
                </c:pt>
                <c:pt idx="1388">
                  <c:v>2.7580204209218324E-2</c:v>
                </c:pt>
                <c:pt idx="1389">
                  <c:v>2.613454449885174E-2</c:v>
                </c:pt>
                <c:pt idx="1390">
                  <c:v>2.4764661312194819E-2</c:v>
                </c:pt>
                <c:pt idx="1391">
                  <c:v>2.346658270377219E-2</c:v>
                </c:pt>
                <c:pt idx="1392">
                  <c:v>2.2236544923867358E-2</c:v>
                </c:pt>
                <c:pt idx="1393">
                  <c:v>2.1070981505615108E-2</c:v>
                </c:pt>
                <c:pt idx="1394">
                  <c:v>1.9966512924111064E-2</c:v>
                </c:pt>
                <c:pt idx="1395">
                  <c:v>0.54549660987445914</c:v>
                </c:pt>
                <c:pt idx="1396">
                  <c:v>2.983119114089652E-2</c:v>
                </c:pt>
                <c:pt idx="1397">
                  <c:v>2.8267542415981551E-2</c:v>
                </c:pt>
                <c:pt idx="1398">
                  <c:v>2.6785854794241452E-2</c:v>
                </c:pt>
                <c:pt idx="1399">
                  <c:v>2.5381832155757077E-2</c:v>
                </c:pt>
                <c:pt idx="1400">
                  <c:v>2.4051403568480675E-2</c:v>
                </c:pt>
                <c:pt idx="1401">
                  <c:v>2.2790711484659984E-2</c:v>
                </c:pt>
                <c:pt idx="1402">
                  <c:v>2.159610055596535E-2</c:v>
                </c:pt>
                <c:pt idx="1403">
                  <c:v>2.0464107034889482E-2</c:v>
                </c:pt>
                <c:pt idx="1404">
                  <c:v>1.9391448731689499E-2</c:v>
                </c:pt>
                <c:pt idx="1405">
                  <c:v>1.8375015497751626E-2</c:v>
                </c:pt>
                <c:pt idx="1406">
                  <c:v>1.7411860207785266E-2</c:v>
                </c:pt>
                <c:pt idx="1407">
                  <c:v>1.6499190214699533E-2</c:v>
                </c:pt>
                <c:pt idx="1408">
                  <c:v>1.5634359252385866E-2</c:v>
                </c:pt>
                <c:pt idx="1409">
                  <c:v>1.4814859762928971E-2</c:v>
                </c:pt>
                <c:pt idx="1410">
                  <c:v>1.4038315625999085E-2</c:v>
                </c:pt>
                <c:pt idx="1411">
                  <c:v>1.3302475269344534E-2</c:v>
                </c:pt>
                <c:pt idx="1412">
                  <c:v>1.2605205140408663E-2</c:v>
                </c:pt>
                <c:pt idx="1413">
                  <c:v>1.1944483520142204E-2</c:v>
                </c:pt>
                <c:pt idx="1414">
                  <c:v>1.1318394661074375E-2</c:v>
                </c:pt>
                <c:pt idx="1415">
                  <c:v>1.0725123232646207E-2</c:v>
                </c:pt>
                <c:pt idx="1416">
                  <c:v>1.0162949057700434E-2</c:v>
                </c:pt>
                <c:pt idx="1417">
                  <c:v>9.6302421248665258E-3</c:v>
                </c:pt>
                <c:pt idx="1418">
                  <c:v>9.1254578623793988E-3</c:v>
                </c:pt>
                <c:pt idx="1419">
                  <c:v>8.6471326596283433E-3</c:v>
                </c:pt>
                <c:pt idx="1420">
                  <c:v>8.1938796234509847E-3</c:v>
                </c:pt>
                <c:pt idx="1421">
                  <c:v>0.19560231448734877</c:v>
                </c:pt>
                <c:pt idx="1422">
                  <c:v>8.0258694309838438E-3</c:v>
                </c:pt>
                <c:pt idx="1423">
                  <c:v>7.6051808824502513E-3</c:v>
                </c:pt>
                <c:pt idx="1424">
                  <c:v>7.2065433847578403E-3</c:v>
                </c:pt>
                <c:pt idx="1425">
                  <c:v>6.8288010974519647E-3</c:v>
                </c:pt>
                <c:pt idx="1426">
                  <c:v>6.4708587652703275E-3</c:v>
                </c:pt>
                <c:pt idx="1427">
                  <c:v>6.1316785424749823E-3</c:v>
                </c:pt>
                <c:pt idx="1428">
                  <c:v>5.8102769836419765E-3</c:v>
                </c:pt>
                <c:pt idx="1429">
                  <c:v>5.5057221921834707E-3</c:v>
                </c:pt>
                <c:pt idx="1430">
                  <c:v>5.2171311183345503E-3</c:v>
                </c:pt>
                <c:pt idx="1431">
                  <c:v>4.9436669987703036E-3</c:v>
                </c:pt>
                <c:pt idx="1432">
                  <c:v>4.6845369304293885E-3</c:v>
                </c:pt>
                <c:pt idx="1433">
                  <c:v>4.4389895715094508E-3</c:v>
                </c:pt>
                <c:pt idx="1434">
                  <c:v>4.2063129629684682E-3</c:v>
                </c:pt>
                <c:pt idx="1435">
                  <c:v>3.985832464215534E-3</c:v>
                </c:pt>
                <c:pt idx="1436">
                  <c:v>3.7769087970056432E-3</c:v>
                </c:pt>
                <c:pt idx="1437">
                  <c:v>3.5789361918668024E-3</c:v>
                </c:pt>
                <c:pt idx="1438">
                  <c:v>3.391340631685078E-3</c:v>
                </c:pt>
                <c:pt idx="1439">
                  <c:v>3.2135781873548941E-3</c:v>
                </c:pt>
                <c:pt idx="1440">
                  <c:v>3.0451334406688241E-3</c:v>
                </c:pt>
                <c:pt idx="1441">
                  <c:v>2.8855179898741013E-3</c:v>
                </c:pt>
                <c:pt idx="1442">
                  <c:v>0.32870920601564912</c:v>
                </c:pt>
                <c:pt idx="1443">
                  <c:v>2.5909480287891816E-3</c:v>
                </c:pt>
                <c:pt idx="1444">
                  <c:v>2.4551394195250664E-3</c:v>
                </c:pt>
                <c:pt idx="1445">
                  <c:v>2.3264494317637033E-3</c:v>
                </c:pt>
                <c:pt idx="1446">
                  <c:v>2.2045049317812883E-3</c:v>
                </c:pt>
                <c:pt idx="1447">
                  <c:v>2.0889523442440489E-3</c:v>
                </c:pt>
                <c:pt idx="1448">
                  <c:v>1.9794566270245192E-3</c:v>
                </c:pt>
                <c:pt idx="1449">
                  <c:v>1.8757002997544323E-3</c:v>
                </c:pt>
                <c:pt idx="1450">
                  <c:v>1.777382523297535E-3</c:v>
                </c:pt>
                <c:pt idx="1451">
                  <c:v>1.684218227473281E-3</c:v>
                </c:pt>
                <c:pt idx="1452">
                  <c:v>1.5959372845022587E-3</c:v>
                </c:pt>
                <c:pt idx="1453">
                  <c:v>1.5122837257767719E-3</c:v>
                </c:pt>
                <c:pt idx="1454">
                  <c:v>1.4330149996856206E-3</c:v>
                </c:pt>
                <c:pt idx="1455">
                  <c:v>1.3579012683411636E-3</c:v>
                </c:pt>
                <c:pt idx="1456">
                  <c:v>1.2867247411695345E-3</c:v>
                </c:pt>
                <c:pt idx="1457">
                  <c:v>1.2192790434317733E-3</c:v>
                </c:pt>
                <c:pt idx="1458">
                  <c:v>1.1553686178449143E-3</c:v>
                </c:pt>
                <c:pt idx="1459">
                  <c:v>1.0948081575680446E-3</c:v>
                </c:pt>
                <c:pt idx="1460">
                  <c:v>1.0374220689092887E-3</c:v>
                </c:pt>
                <c:pt idx="1461">
                  <c:v>9.8304396219584997E-4</c:v>
                </c:pt>
                <c:pt idx="1462">
                  <c:v>9.3151616933089822E-4</c:v>
                </c:pt>
                <c:pt idx="1463">
                  <c:v>8.8268928663847086E-4</c:v>
                </c:pt>
                <c:pt idx="1464">
                  <c:v>8.3642174167087582E-4</c:v>
                </c:pt>
                <c:pt idx="1465">
                  <c:v>7.9257938272256606E-4</c:v>
                </c:pt>
                <c:pt idx="1466">
                  <c:v>7.510350898602869E-4</c:v>
                </c:pt>
                <c:pt idx="1467">
                  <c:v>7.1166840634169027E-4</c:v>
                </c:pt>
                <c:pt idx="1468">
                  <c:v>6.7436518935372087E-4</c:v>
                </c:pt>
                <c:pt idx="1469">
                  <c:v>9.0415702249323951E-2</c:v>
                </c:pt>
                <c:pt idx="1470">
                  <c:v>0.45065375677898262</c:v>
                </c:pt>
                <c:pt idx="1471">
                  <c:v>0.2059492133983632</c:v>
                </c:pt>
                <c:pt idx="1472">
                  <c:v>3.4817528041780829E-2</c:v>
                </c:pt>
                <c:pt idx="1473">
                  <c:v>3.2992512638604893E-2</c:v>
                </c:pt>
                <c:pt idx="1474">
                  <c:v>3.1263158283445704E-2</c:v>
                </c:pt>
                <c:pt idx="1475">
                  <c:v>2.9624450752263436E-2</c:v>
                </c:pt>
                <c:pt idx="1476">
                  <c:v>2.8071638649444709E-2</c:v>
                </c:pt>
                <c:pt idx="1477">
                  <c:v>2.6600219631237886E-2</c:v>
                </c:pt>
                <c:pt idx="1478">
                  <c:v>2.5205927351308721E-2</c:v>
                </c:pt>
                <c:pt idx="1479">
                  <c:v>2.3884719090565141E-2</c:v>
                </c:pt>
                <c:pt idx="1480">
                  <c:v>1.5931943773102122</c:v>
                </c:pt>
                <c:pt idx="1481">
                  <c:v>2.9843907452862495</c:v>
                </c:pt>
                <c:pt idx="1482">
                  <c:v>0.59466648061649352</c:v>
                </c:pt>
                <c:pt idx="1483">
                  <c:v>0.59132440663559205</c:v>
                </c:pt>
                <c:pt idx="1484">
                  <c:v>0.56032920935769159</c:v>
                </c:pt>
                <c:pt idx="1485">
                  <c:v>0.53095867401411245</c:v>
                </c:pt>
                <c:pt idx="1486">
                  <c:v>0.50312764139850497</c:v>
                </c:pt>
                <c:pt idx="1487">
                  <c:v>0.47675541605803862</c:v>
                </c:pt>
                <c:pt idx="1488">
                  <c:v>0.45176553231875144</c:v>
                </c:pt>
                <c:pt idx="1489">
                  <c:v>0.42808553257504967</c:v>
                </c:pt>
                <c:pt idx="1490">
                  <c:v>0.40564675720051041</c:v>
                </c:pt>
                <c:pt idx="1491">
                  <c:v>0.38438414547083988</c:v>
                </c:pt>
                <c:pt idx="1492">
                  <c:v>0.36423604692176714</c:v>
                </c:pt>
                <c:pt idx="1493">
                  <c:v>0.34514404259491027</c:v>
                </c:pt>
                <c:pt idx="1494">
                  <c:v>0.32705277565332108</c:v>
                </c:pt>
                <c:pt idx="1495">
                  <c:v>0.3099097908755819</c:v>
                </c:pt>
                <c:pt idx="1496">
                  <c:v>0.2936653825630714</c:v>
                </c:pt>
                <c:pt idx="1497">
                  <c:v>0.27827245041941001</c:v>
                </c:pt>
                <c:pt idx="1498">
                  <c:v>0.26368636298421022</c:v>
                </c:pt>
                <c:pt idx="1499">
                  <c:v>0.24986482822516151</c:v>
                </c:pt>
                <c:pt idx="1500">
                  <c:v>0.23676777091323445</c:v>
                </c:pt>
                <c:pt idx="1501">
                  <c:v>0.22435721642545572</c:v>
                </c:pt>
                <c:pt idx="1502">
                  <c:v>0.21259718063834326</c:v>
                </c:pt>
                <c:pt idx="1503">
                  <c:v>0.20145356559275002</c:v>
                </c:pt>
                <c:pt idx="1504">
                  <c:v>0.19089406062759859</c:v>
                </c:pt>
                <c:pt idx="1505">
                  <c:v>0.1808880486958466</c:v>
                </c:pt>
                <c:pt idx="1506">
                  <c:v>0.1714065175910475</c:v>
                </c:pt>
                <c:pt idx="1507">
                  <c:v>0.16242197582711101</c:v>
                </c:pt>
                <c:pt idx="1508">
                  <c:v>0.15390837292735771</c:v>
                </c:pt>
                <c:pt idx="1509">
                  <c:v>0.145841023891748</c:v>
                </c:pt>
                <c:pt idx="1510">
                  <c:v>0.13819653762328007</c:v>
                </c:pt>
                <c:pt idx="1511">
                  <c:v>0.13095274910603044</c:v>
                </c:pt>
                <c:pt idx="1512">
                  <c:v>0.12408865513818895</c:v>
                </c:pt>
                <c:pt idx="1513">
                  <c:v>0.11758435343374782</c:v>
                </c:pt>
                <c:pt idx="1514">
                  <c:v>0.11142098491627113</c:v>
                </c:pt>
                <c:pt idx="1515">
                  <c:v>0.10558067903742711</c:v>
                </c:pt>
                <c:pt idx="1516">
                  <c:v>0.50897466537055658</c:v>
                </c:pt>
                <c:pt idx="1517">
                  <c:v>0.10073695828968693</c:v>
                </c:pt>
                <c:pt idx="1518">
                  <c:v>9.5456672442651616E-2</c:v>
                </c:pt>
                <c:pt idx="1519">
                  <c:v>9.0453161069451643E-2</c:v>
                </c:pt>
                <c:pt idx="1520">
                  <c:v>8.57119166014466E-2</c:v>
                </c:pt>
                <c:pt idx="1521">
                  <c:v>8.1219191906986329E-2</c:v>
                </c:pt>
                <c:pt idx="1522">
                  <c:v>7.6961960431912002E-2</c:v>
                </c:pt>
                <c:pt idx="1523">
                  <c:v>7.2927878429355428E-2</c:v>
                </c:pt>
                <c:pt idx="1524">
                  <c:v>6.9105249169322855E-2</c:v>
                </c:pt>
                <c:pt idx="1525">
                  <c:v>6.5482989024289451E-2</c:v>
                </c:pt>
                <c:pt idx="1526">
                  <c:v>0.23687154234327759</c:v>
                </c:pt>
                <c:pt idx="1527">
                  <c:v>5.8798115945591103E-2</c:v>
                </c:pt>
                <c:pt idx="1528">
                  <c:v>0.62909817424604486</c:v>
                </c:pt>
                <c:pt idx="1529">
                  <c:v>6.4751654608580456E-2</c:v>
                </c:pt>
                <c:pt idx="1530">
                  <c:v>0.2844750728405957</c:v>
                </c:pt>
                <c:pt idx="1531">
                  <c:v>5.8141440274388792E-2</c:v>
                </c:pt>
                <c:pt idx="1532">
                  <c:v>5.5093865388076847E-2</c:v>
                </c:pt>
                <c:pt idx="1533">
                  <c:v>5.2206033924766582E-2</c:v>
                </c:pt>
                <c:pt idx="1534">
                  <c:v>4.9469572682110503E-2</c:v>
                </c:pt>
                <c:pt idx="1535">
                  <c:v>4.6876547352309818E-2</c:v>
                </c:pt>
                <c:pt idx="1536">
                  <c:v>4.4419439516767564E-2</c:v>
                </c:pt>
                <c:pt idx="1537">
                  <c:v>4.2091124846603045E-2</c:v>
                </c:pt>
                <c:pt idx="1538">
                  <c:v>3.9884852445820539E-2</c:v>
                </c:pt>
                <c:pt idx="1539">
                  <c:v>3.7794225277238268E-2</c:v>
                </c:pt>
                <c:pt idx="1540">
                  <c:v>3.581318161442304E-2</c:v>
                </c:pt>
                <c:pt idx="1541">
                  <c:v>3.393597746585085E-2</c:v>
                </c:pt>
                <c:pt idx="1542">
                  <c:v>0.60875410133062702</c:v>
                </c:pt>
                <c:pt idx="1543">
                  <c:v>3.3050271759392937E-2</c:v>
                </c:pt>
                <c:pt idx="1544">
                  <c:v>3.1317889869223639E-2</c:v>
                </c:pt>
                <c:pt idx="1545">
                  <c:v>2.9676313496032683E-2</c:v>
                </c:pt>
                <c:pt idx="1546">
                  <c:v>2.8120782926063834E-2</c:v>
                </c:pt>
                <c:pt idx="1547">
                  <c:v>2.664678793343114E-2</c:v>
                </c:pt>
                <c:pt idx="1548">
                  <c:v>2.5250054702820456E-2</c:v>
                </c:pt>
                <c:pt idx="1549">
                  <c:v>2.3926533437658135E-2</c:v>
                </c:pt>
                <c:pt idx="1550">
                  <c:v>2.267238661781696E-2</c:v>
                </c:pt>
                <c:pt idx="1551">
                  <c:v>2.1483977872812914E-2</c:v>
                </c:pt>
                <c:pt idx="1552">
                  <c:v>1.7769775470630236</c:v>
                </c:pt>
                <c:pt idx="1553">
                  <c:v>0.51985651143258338</c:v>
                </c:pt>
                <c:pt idx="1554">
                  <c:v>0.17438245952512973</c:v>
                </c:pt>
                <c:pt idx="1555">
                  <c:v>0.16524192909186153</c:v>
                </c:pt>
                <c:pt idx="1556">
                  <c:v>0.15658051391381464</c:v>
                </c:pt>
                <c:pt idx="1557">
                  <c:v>0.14837310041257459</c:v>
                </c:pt>
                <c:pt idx="1558">
                  <c:v>0.14059589137737311</c:v>
                </c:pt>
                <c:pt idx="1559">
                  <c:v>0.13322633696561098</c:v>
                </c:pt>
                <c:pt idx="1560">
                  <c:v>0.12624306932009688</c:v>
                </c:pt>
                <c:pt idx="1561">
                  <c:v>0.11962584061342615</c:v>
                </c:pt>
                <c:pt idx="1562">
                  <c:v>0.11335546433986098</c:v>
                </c:pt>
                <c:pt idx="1563">
                  <c:v>0.1074137596844886</c:v>
                </c:pt>
                <c:pt idx="1564">
                  <c:v>0.10178349880835766</c:v>
                </c:pt>
                <c:pt idx="1565">
                  <c:v>9.6448356896746759E-2</c:v>
                </c:pt>
                <c:pt idx="1566">
                  <c:v>9.1392864825731529E-2</c:v>
                </c:pt>
                <c:pt idx="1567">
                  <c:v>8.6602364309807903E-2</c:v>
                </c:pt>
                <c:pt idx="1568">
                  <c:v>8.2062965400523075E-2</c:v>
                </c:pt>
                <c:pt idx="1569">
                  <c:v>7.7761506212882567E-2</c:v>
                </c:pt>
                <c:pt idx="1570">
                  <c:v>7.3685514762760848E-2</c:v>
                </c:pt>
                <c:pt idx="1571">
                  <c:v>6.9823172804663908E-2</c:v>
                </c:pt>
                <c:pt idx="1572">
                  <c:v>6.6163281564992502E-2</c:v>
                </c:pt>
                <c:pt idx="1573">
                  <c:v>6.269522927145002E-2</c:v>
                </c:pt>
                <c:pt idx="1574">
                  <c:v>5.9408960384447464E-2</c:v>
                </c:pt>
                <c:pt idx="1575">
                  <c:v>5.6294946441292751E-2</c:v>
                </c:pt>
                <c:pt idx="1576">
                  <c:v>5.3344158428627476E-2</c:v>
                </c:pt>
                <c:pt idx="1577">
                  <c:v>0.99333890285868987</c:v>
                </c:pt>
                <c:pt idx="1578">
                  <c:v>9.243778908146448E-2</c:v>
                </c:pt>
                <c:pt idx="1579">
                  <c:v>8.7592517219925031E-2</c:v>
                </c:pt>
                <c:pt idx="1580">
                  <c:v>8.3001217891107412E-2</c:v>
                </c:pt>
                <c:pt idx="1581">
                  <c:v>7.8650578725918532E-2</c:v>
                </c:pt>
                <c:pt idx="1582">
                  <c:v>7.4527985143994571E-2</c:v>
                </c:pt>
                <c:pt idx="1583">
                  <c:v>7.0621483778009003E-2</c:v>
                </c:pt>
                <c:pt idx="1584">
                  <c:v>6.691974781515303E-2</c:v>
                </c:pt>
                <c:pt idx="1585">
                  <c:v>6.3412044155296735E-2</c:v>
                </c:pt>
                <c:pt idx="1586">
                  <c:v>0.22361568501449552</c:v>
                </c:pt>
                <c:pt idx="1587">
                  <c:v>0.62369318504680249</c:v>
                </c:pt>
                <c:pt idx="1588">
                  <c:v>7.3400235235051417E-2</c:v>
                </c:pt>
                <c:pt idx="1589">
                  <c:v>6.9552846651348435E-2</c:v>
                </c:pt>
                <c:pt idx="1590">
                  <c:v>6.5907124981472179E-2</c:v>
                </c:pt>
                <c:pt idx="1591">
                  <c:v>6.2452499537474782E-2</c:v>
                </c:pt>
                <c:pt idx="1592">
                  <c:v>5.9178953710615434E-2</c:v>
                </c:pt>
                <c:pt idx="1593">
                  <c:v>5.607699592842863E-2</c:v>
                </c:pt>
                <c:pt idx="1594">
                  <c:v>5.3137632134123425E-2</c:v>
                </c:pt>
                <c:pt idx="1595">
                  <c:v>5.0352339708518129E-2</c:v>
                </c:pt>
                <c:pt idx="1596">
                  <c:v>4.7713042758897782E-2</c:v>
                </c:pt>
                <c:pt idx="1597">
                  <c:v>4.5212088703144922E-2</c:v>
                </c:pt>
                <c:pt idx="1598">
                  <c:v>4.2842226081249948E-2</c:v>
                </c:pt>
                <c:pt idx="1599">
                  <c:v>4.059658352986599E-2</c:v>
                </c:pt>
                <c:pt idx="1600">
                  <c:v>3.8468649858945492E-2</c:v>
                </c:pt>
                <c:pt idx="1601">
                  <c:v>3.6452255172691177E-2</c:v>
                </c:pt>
                <c:pt idx="1602">
                  <c:v>3.4541552980082026E-2</c:v>
                </c:pt>
                <c:pt idx="1603">
                  <c:v>3.2731003243104115E-2</c:v>
                </c:pt>
                <c:pt idx="1604">
                  <c:v>3.1015356313535036E-2</c:v>
                </c:pt>
                <c:pt idx="1605">
                  <c:v>2.9389637711707023E-2</c:v>
                </c:pt>
                <c:pt idx="1606">
                  <c:v>2.7849133703115078E-2</c:v>
                </c:pt>
                <c:pt idx="1607">
                  <c:v>2.6389377631049843E-2</c:v>
                </c:pt>
                <c:pt idx="1608">
                  <c:v>2.5006136965626966E-2</c:v>
                </c:pt>
                <c:pt idx="1609">
                  <c:v>2.3695401031661959E-2</c:v>
                </c:pt>
                <c:pt idx="1610">
                  <c:v>0.16009905299491639</c:v>
                </c:pt>
                <c:pt idx="1611">
                  <c:v>2.1276440767237208E-2</c:v>
                </c:pt>
                <c:pt idx="1612">
                  <c:v>0.82148815295841993</c:v>
                </c:pt>
                <c:pt idx="1613">
                  <c:v>4.7879398681515611E-2</c:v>
                </c:pt>
                <c:pt idx="1614">
                  <c:v>4.5369724818864837E-2</c:v>
                </c:pt>
                <c:pt idx="1615">
                  <c:v>4.2991599452442443E-2</c:v>
                </c:pt>
                <c:pt idx="1616">
                  <c:v>4.0738127261259721E-2</c:v>
                </c:pt>
                <c:pt idx="1617">
                  <c:v>3.8602774353404694E-2</c:v>
                </c:pt>
                <c:pt idx="1618">
                  <c:v>3.6579349321169539E-2</c:v>
                </c:pt>
                <c:pt idx="1619">
                  <c:v>3.4661985289203265E-2</c:v>
                </c:pt>
                <c:pt idx="1620">
                  <c:v>3.284512290363862E-2</c:v>
                </c:pt>
                <c:pt idx="1621">
                  <c:v>3.1123494212870674E-2</c:v>
                </c:pt>
                <c:pt idx="1622">
                  <c:v>2.9492107393249666E-2</c:v>
                </c:pt>
                <c:pt idx="1623">
                  <c:v>2.7946232275400638E-2</c:v>
                </c:pt>
                <c:pt idx="1624">
                  <c:v>2.6481386629203806E-2</c:v>
                </c:pt>
                <c:pt idx="1625">
                  <c:v>2.509332316766915E-2</c:v>
                </c:pt>
                <c:pt idx="1626">
                  <c:v>2.3778017232023364E-2</c:v>
                </c:pt>
                <c:pt idx="1627">
                  <c:v>2.2531655122302319E-2</c:v>
                </c:pt>
                <c:pt idx="1628">
                  <c:v>2.1350623039613815E-2</c:v>
                </c:pt>
                <c:pt idx="1629">
                  <c:v>2.0231496608009013E-2</c:v>
                </c:pt>
                <c:pt idx="1630">
                  <c:v>1.9171030945581424E-2</c:v>
                </c:pt>
                <c:pt idx="1631">
                  <c:v>1.8166151256004844E-2</c:v>
                </c:pt>
                <c:pt idx="1632">
                  <c:v>1.721394391323057E-2</c:v>
                </c:pt>
                <c:pt idx="1633">
                  <c:v>0.35204153093893098</c:v>
                </c:pt>
                <c:pt idx="1634">
                  <c:v>0.10728406925848853</c:v>
                </c:pt>
                <c:pt idx="1635">
                  <c:v>0.53864354526110569</c:v>
                </c:pt>
                <c:pt idx="1636">
                  <c:v>0.76881172124569519</c:v>
                </c:pt>
                <c:pt idx="1637">
                  <c:v>7.9098229870194867E-2</c:v>
                </c:pt>
                <c:pt idx="1638">
                  <c:v>7.4952171950636914E-2</c:v>
                </c:pt>
                <c:pt idx="1639">
                  <c:v>7.1023436167118384E-2</c:v>
                </c:pt>
                <c:pt idx="1640">
                  <c:v>6.7300631238637179E-2</c:v>
                </c:pt>
                <c:pt idx="1641">
                  <c:v>6.3772962976071615E-2</c:v>
                </c:pt>
                <c:pt idx="1642">
                  <c:v>6.0430202984671978E-2</c:v>
                </c:pt>
                <c:pt idx="1643">
                  <c:v>5.7262659007060117E-2</c:v>
                </c:pt>
                <c:pt idx="1644">
                  <c:v>5.4261146820747216E-2</c:v>
                </c:pt>
                <c:pt idx="1645">
                  <c:v>0.62486238429151808</c:v>
                </c:pt>
                <c:pt idx="1646">
                  <c:v>4.8721862725655506E-2</c:v>
                </c:pt>
                <c:pt idx="1647">
                  <c:v>4.6168029787284813E-2</c:v>
                </c:pt>
                <c:pt idx="1648">
                  <c:v>4.3748060012435433E-2</c:v>
                </c:pt>
                <c:pt idx="1649">
                  <c:v>0.37733733668639835</c:v>
                </c:pt>
                <c:pt idx="1650">
                  <c:v>4.1152906473768264E-2</c:v>
                </c:pt>
                <c:pt idx="1651">
                  <c:v>3.8995812262198719E-2</c:v>
                </c:pt>
                <c:pt idx="1652">
                  <c:v>3.6951785530821672E-2</c:v>
                </c:pt>
                <c:pt idx="1653">
                  <c:v>3.5014899670123042E-2</c:v>
                </c:pt>
                <c:pt idx="1654">
                  <c:v>3.3179538723132437E-2</c:v>
                </c:pt>
                <c:pt idx="1655">
                  <c:v>3.1440381102082325E-2</c:v>
                </c:pt>
                <c:pt idx="1656">
                  <c:v>2.9792384158583998E-2</c:v>
                </c:pt>
                <c:pt idx="1657">
                  <c:v>2.8230769562582091E-2</c:v>
                </c:pt>
                <c:pt idx="1658">
                  <c:v>2.6751009447694062E-2</c:v>
                </c:pt>
                <c:pt idx="1659">
                  <c:v>6.8351023609510508E-2</c:v>
                </c:pt>
                <c:pt idx="1660">
                  <c:v>2.402011543156167E-2</c:v>
                </c:pt>
                <c:pt idx="1661">
                  <c:v>2.2761063364566566E-2</c:v>
                </c:pt>
                <c:pt idx="1662">
                  <c:v>2.1568006488640434E-2</c:v>
                </c:pt>
                <c:pt idx="1663">
                  <c:v>2.0437485562217014E-2</c:v>
                </c:pt>
                <c:pt idx="1664">
                  <c:v>1.9366222665308488E-2</c:v>
                </c:pt>
                <c:pt idx="1665">
                  <c:v>1.8351111695250225E-2</c:v>
                </c:pt>
                <c:pt idx="1666">
                  <c:v>1.7389209360625987E-2</c:v>
                </c:pt>
                <c:pt idx="1667">
                  <c:v>1.6477726647260722E-2</c:v>
                </c:pt>
                <c:pt idx="1668">
                  <c:v>1.561402073153669E-2</c:v>
                </c:pt>
                <c:pt idx="1669">
                  <c:v>1.4795587317585875E-2</c:v>
                </c:pt>
                <c:pt idx="1670">
                  <c:v>1.4020053376140451E-2</c:v>
                </c:pt>
                <c:pt idx="1671">
                  <c:v>1.3285170263987829E-2</c:v>
                </c:pt>
                <c:pt idx="1672">
                  <c:v>1.2588807204080241E-2</c:v>
                </c:pt>
                <c:pt idx="1673">
                  <c:v>1.1928945107394655E-2</c:v>
                </c:pt>
                <c:pt idx="1674">
                  <c:v>1.1303670718629576E-2</c:v>
                </c:pt>
                <c:pt idx="1675">
                  <c:v>1.071117106876435E-2</c:v>
                </c:pt>
                <c:pt idx="1676">
                  <c:v>1.0149728218396286E-2</c:v>
                </c:pt>
                <c:pt idx="1677">
                  <c:v>9.6177142766140106E-3</c:v>
                </c:pt>
                <c:pt idx="1678">
                  <c:v>9.1135866809644046E-3</c:v>
                </c:pt>
                <c:pt idx="1679">
                  <c:v>8.6358837248274745E-3</c:v>
                </c:pt>
                <c:pt idx="1680">
                  <c:v>8.1832203192309053E-3</c:v>
                </c:pt>
                <c:pt idx="1681">
                  <c:v>7.7542839768157453E-3</c:v>
                </c:pt>
                <c:pt idx="1682">
                  <c:v>7.3478310063088449E-3</c:v>
                </c:pt>
                <c:pt idx="1683">
                  <c:v>0.46745793554343384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34-442F-A1A7-A57DAFA03720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34-442F-A1A7-A57DAFA03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9.5903931678728114</v>
      </c>
      <c r="G6" s="13">
        <f t="shared" ref="G6:G69" si="0">IF((F6-$J$2)&gt;0,$I$2*(F6-$J$2),0)</f>
        <v>0</v>
      </c>
      <c r="H6" s="13">
        <f t="shared" ref="H6:H69" si="1">F6-G6</f>
        <v>9.5903931678728114</v>
      </c>
      <c r="I6" s="15">
        <f>H6+$H$3-$J$3</f>
        <v>5.5903931678728114</v>
      </c>
      <c r="J6" s="13">
        <f t="shared" ref="J6:J69" si="2">I6/SQRT(1+(I6/($K$2*(300+(25*Q6)+0.05*(Q6)^3)))^2)</f>
        <v>5.5870418658485956</v>
      </c>
      <c r="K6" s="13">
        <f t="shared" ref="K6:K69" si="3">I6-J6</f>
        <v>3.351302024215741E-3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22.06535836928553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61.665420626730551</v>
      </c>
      <c r="G7" s="13">
        <f t="shared" si="0"/>
        <v>9.068069683071002E-2</v>
      </c>
      <c r="H7" s="13">
        <f t="shared" si="1"/>
        <v>61.574739929899842</v>
      </c>
      <c r="I7" s="16">
        <f t="shared" ref="I7:I70" si="8">H7+K6-L6</f>
        <v>61.578091231924056</v>
      </c>
      <c r="J7" s="13">
        <f t="shared" si="2"/>
        <v>54.04498066616145</v>
      </c>
      <c r="K7" s="13">
        <f t="shared" si="3"/>
        <v>7.5331105657626054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9.068069683071002E-2</v>
      </c>
      <c r="Q7" s="41">
        <v>16.996750850641462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47.928277971816343</v>
      </c>
      <c r="G8" s="13">
        <f t="shared" si="0"/>
        <v>0</v>
      </c>
      <c r="H8" s="13">
        <f t="shared" si="1"/>
        <v>47.928277971816343</v>
      </c>
      <c r="I8" s="16">
        <f t="shared" si="8"/>
        <v>55.461388537578948</v>
      </c>
      <c r="J8" s="13">
        <f t="shared" si="2"/>
        <v>46.049249199145081</v>
      </c>
      <c r="K8" s="13">
        <f t="shared" si="3"/>
        <v>9.4121393384338674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12.518584558224999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64.307110948281192</v>
      </c>
      <c r="G9" s="13">
        <f t="shared" si="0"/>
        <v>0.14351450326172285</v>
      </c>
      <c r="H9" s="13">
        <f t="shared" si="1"/>
        <v>64.163596445019465</v>
      </c>
      <c r="I9" s="16">
        <f t="shared" si="8"/>
        <v>73.575735783453325</v>
      </c>
      <c r="J9" s="13">
        <f t="shared" si="2"/>
        <v>53.548078387802519</v>
      </c>
      <c r="K9" s="13">
        <f t="shared" si="3"/>
        <v>20.027657395650806</v>
      </c>
      <c r="L9" s="13">
        <f t="shared" si="4"/>
        <v>0.16044317724249463</v>
      </c>
      <c r="M9" s="13">
        <f t="shared" si="9"/>
        <v>0.16044317724249463</v>
      </c>
      <c r="N9" s="13">
        <f t="shared" si="5"/>
        <v>8.4098810648093204E-3</v>
      </c>
      <c r="O9" s="13">
        <f t="shared" si="6"/>
        <v>0.15192438432653219</v>
      </c>
      <c r="Q9" s="41">
        <v>11.686283235904041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99.948882211502493</v>
      </c>
      <c r="G10" s="13">
        <f t="shared" si="0"/>
        <v>0.85634992852614888</v>
      </c>
      <c r="H10" s="13">
        <f t="shared" si="1"/>
        <v>99.09253228297635</v>
      </c>
      <c r="I10" s="16">
        <f t="shared" si="8"/>
        <v>118.95974650138466</v>
      </c>
      <c r="J10" s="13">
        <f t="shared" si="2"/>
        <v>60.674305077331333</v>
      </c>
      <c r="K10" s="13">
        <f t="shared" si="3"/>
        <v>58.285441424053325</v>
      </c>
      <c r="L10" s="13">
        <f t="shared" si="4"/>
        <v>1.7206778058692134</v>
      </c>
      <c r="M10" s="13">
        <f t="shared" si="9"/>
        <v>1.8727111020468987</v>
      </c>
      <c r="N10" s="13">
        <f t="shared" si="5"/>
        <v>9.8161092965385943E-2</v>
      </c>
      <c r="O10" s="13">
        <f t="shared" si="6"/>
        <v>0.95451102149153488</v>
      </c>
      <c r="Q10" s="41">
        <v>10.174994622580639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86.080098950812442</v>
      </c>
      <c r="G11" s="13">
        <f t="shared" si="0"/>
        <v>0.5789742633123478</v>
      </c>
      <c r="H11" s="13">
        <f t="shared" si="1"/>
        <v>85.501124687500095</v>
      </c>
      <c r="I11" s="16">
        <f t="shared" si="8"/>
        <v>142.06588830568421</v>
      </c>
      <c r="J11" s="13">
        <f t="shared" si="2"/>
        <v>69.922198357441246</v>
      </c>
      <c r="K11" s="13">
        <f t="shared" si="3"/>
        <v>72.143689948242965</v>
      </c>
      <c r="L11" s="13">
        <f t="shared" si="4"/>
        <v>2.2858469548064222</v>
      </c>
      <c r="M11" s="13">
        <f t="shared" si="9"/>
        <v>4.0603969638879356</v>
      </c>
      <c r="N11" s="13">
        <f t="shared" si="5"/>
        <v>0.21283208254221847</v>
      </c>
      <c r="O11" s="13">
        <f t="shared" si="6"/>
        <v>0.79180634585456633</v>
      </c>
      <c r="Q11" s="41">
        <v>12.10386318118745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82.88089126258258</v>
      </c>
      <c r="G12" s="13">
        <f t="shared" si="0"/>
        <v>0.5149901095477506</v>
      </c>
      <c r="H12" s="13">
        <f t="shared" si="1"/>
        <v>82.365901153034827</v>
      </c>
      <c r="I12" s="16">
        <f t="shared" si="8"/>
        <v>152.22374414647138</v>
      </c>
      <c r="J12" s="13">
        <f t="shared" si="2"/>
        <v>66.904456678799946</v>
      </c>
      <c r="K12" s="13">
        <f t="shared" si="3"/>
        <v>85.31928746767143</v>
      </c>
      <c r="L12" s="13">
        <f t="shared" si="4"/>
        <v>2.8231761291098549</v>
      </c>
      <c r="M12" s="13">
        <f t="shared" si="9"/>
        <v>6.6707410104555729</v>
      </c>
      <c r="N12" s="13">
        <f t="shared" si="5"/>
        <v>0.3496573645340324</v>
      </c>
      <c r="O12" s="13">
        <f t="shared" si="6"/>
        <v>0.864647474081783</v>
      </c>
      <c r="Q12" s="41">
        <v>10.98717228020991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79.477262503346253</v>
      </c>
      <c r="G13" s="13">
        <f t="shared" si="0"/>
        <v>0.44691753436302406</v>
      </c>
      <c r="H13" s="13">
        <f t="shared" si="1"/>
        <v>79.030344968983229</v>
      </c>
      <c r="I13" s="16">
        <f t="shared" si="8"/>
        <v>161.52645630754478</v>
      </c>
      <c r="J13" s="13">
        <f t="shared" si="2"/>
        <v>73.859879741549889</v>
      </c>
      <c r="K13" s="13">
        <f t="shared" si="3"/>
        <v>87.666576565994887</v>
      </c>
      <c r="L13" s="13">
        <f t="shared" si="4"/>
        <v>2.9189036216348625</v>
      </c>
      <c r="M13" s="13">
        <f t="shared" si="9"/>
        <v>9.239987267556403</v>
      </c>
      <c r="N13" s="13">
        <f t="shared" si="5"/>
        <v>0.48432844135874203</v>
      </c>
      <c r="O13" s="13">
        <f t="shared" si="6"/>
        <v>0.93124597572176615</v>
      </c>
      <c r="Q13" s="41">
        <v>12.593870869298939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14.523454805282929</v>
      </c>
      <c r="G14" s="13">
        <f t="shared" si="0"/>
        <v>0</v>
      </c>
      <c r="H14" s="13">
        <f t="shared" si="1"/>
        <v>14.523454805282929</v>
      </c>
      <c r="I14" s="16">
        <f t="shared" si="8"/>
        <v>99.271127749642943</v>
      </c>
      <c r="J14" s="13">
        <f t="shared" si="2"/>
        <v>74.112054572728368</v>
      </c>
      <c r="K14" s="13">
        <f t="shared" si="3"/>
        <v>25.159073176914575</v>
      </c>
      <c r="L14" s="13">
        <f t="shared" si="4"/>
        <v>0.36971333752845265</v>
      </c>
      <c r="M14" s="13">
        <f t="shared" si="9"/>
        <v>9.125372163726114</v>
      </c>
      <c r="N14" s="13">
        <f t="shared" si="5"/>
        <v>0.47832071072157906</v>
      </c>
      <c r="O14" s="13">
        <f t="shared" si="6"/>
        <v>0.47832071072157906</v>
      </c>
      <c r="Q14" s="41">
        <v>16.823011959802439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8.488679634146342</v>
      </c>
      <c r="G15" s="13">
        <f t="shared" si="0"/>
        <v>0</v>
      </c>
      <c r="H15" s="13">
        <f t="shared" si="1"/>
        <v>8.488679634146342</v>
      </c>
      <c r="I15" s="16">
        <f t="shared" si="8"/>
        <v>33.278039473532466</v>
      </c>
      <c r="J15" s="13">
        <f t="shared" si="2"/>
        <v>32.595937615150419</v>
      </c>
      <c r="K15" s="13">
        <f t="shared" si="3"/>
        <v>0.68210185838204751</v>
      </c>
      <c r="L15" s="13">
        <f t="shared" si="4"/>
        <v>0</v>
      </c>
      <c r="M15" s="13">
        <f t="shared" si="9"/>
        <v>8.6470514530045346</v>
      </c>
      <c r="N15" s="13">
        <f t="shared" si="5"/>
        <v>0.45324877960465948</v>
      </c>
      <c r="O15" s="13">
        <f t="shared" si="6"/>
        <v>0.45324877960465948</v>
      </c>
      <c r="Q15" s="41">
        <v>22.10428416022382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8.48</v>
      </c>
      <c r="G16" s="13">
        <f t="shared" si="0"/>
        <v>0</v>
      </c>
      <c r="H16" s="13">
        <f t="shared" si="1"/>
        <v>8.48</v>
      </c>
      <c r="I16" s="16">
        <f t="shared" si="8"/>
        <v>9.1621018583820479</v>
      </c>
      <c r="J16" s="13">
        <f t="shared" si="2"/>
        <v>9.1495035992816938</v>
      </c>
      <c r="K16" s="13">
        <f t="shared" si="3"/>
        <v>1.259825910035417E-2</v>
      </c>
      <c r="L16" s="13">
        <f t="shared" si="4"/>
        <v>0</v>
      </c>
      <c r="M16" s="13">
        <f t="shared" si="9"/>
        <v>8.1938026733998743</v>
      </c>
      <c r="N16" s="13">
        <f t="shared" si="5"/>
        <v>0.42949103312545556</v>
      </c>
      <c r="O16" s="13">
        <f t="shared" si="6"/>
        <v>0.42949103312545556</v>
      </c>
      <c r="Q16" s="41">
        <v>23.177527193548379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9.2996439442650427</v>
      </c>
      <c r="G17" s="18">
        <f t="shared" si="0"/>
        <v>0</v>
      </c>
      <c r="H17" s="18">
        <f t="shared" si="1"/>
        <v>9.2996439442650427</v>
      </c>
      <c r="I17" s="17">
        <f t="shared" si="8"/>
        <v>9.3122422033653969</v>
      </c>
      <c r="J17" s="18">
        <f t="shared" si="2"/>
        <v>9.2968115985315816</v>
      </c>
      <c r="K17" s="18">
        <f t="shared" si="3"/>
        <v>1.5430604833815309E-2</v>
      </c>
      <c r="L17" s="18">
        <f t="shared" si="4"/>
        <v>0</v>
      </c>
      <c r="M17" s="18">
        <f t="shared" si="9"/>
        <v>7.7643116402744186</v>
      </c>
      <c r="N17" s="18">
        <f t="shared" si="5"/>
        <v>0.40697858623263433</v>
      </c>
      <c r="O17" s="18">
        <f t="shared" si="6"/>
        <v>0.40697858623263433</v>
      </c>
      <c r="Q17" s="42">
        <v>22.081285717859728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8.672900834105647</v>
      </c>
      <c r="G18" s="13">
        <f t="shared" si="0"/>
        <v>0</v>
      </c>
      <c r="H18" s="13">
        <f t="shared" si="1"/>
        <v>8.672900834105647</v>
      </c>
      <c r="I18" s="16">
        <f t="shared" si="8"/>
        <v>8.6883314389394624</v>
      </c>
      <c r="J18" s="13">
        <f t="shared" si="2"/>
        <v>8.6752224607446653</v>
      </c>
      <c r="K18" s="13">
        <f t="shared" si="3"/>
        <v>1.3108978194797061E-2</v>
      </c>
      <c r="L18" s="13">
        <f t="shared" si="4"/>
        <v>0</v>
      </c>
      <c r="M18" s="13">
        <f t="shared" si="9"/>
        <v>7.3573330540417841</v>
      </c>
      <c r="N18" s="13">
        <f t="shared" si="5"/>
        <v>0.38564616459299239</v>
      </c>
      <c r="O18" s="13">
        <f t="shared" si="6"/>
        <v>0.38564616459299239</v>
      </c>
      <c r="Q18" s="41">
        <v>21.764305134267389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7.5409186231674674</v>
      </c>
      <c r="G19" s="13">
        <f t="shared" si="0"/>
        <v>0</v>
      </c>
      <c r="H19" s="13">
        <f t="shared" si="1"/>
        <v>7.5409186231674674</v>
      </c>
      <c r="I19" s="16">
        <f t="shared" si="8"/>
        <v>7.5540276013622645</v>
      </c>
      <c r="J19" s="13">
        <f t="shared" si="2"/>
        <v>7.5414633666937307</v>
      </c>
      <c r="K19" s="13">
        <f t="shared" si="3"/>
        <v>1.2564234668533736E-2</v>
      </c>
      <c r="L19" s="13">
        <f t="shared" si="4"/>
        <v>0</v>
      </c>
      <c r="M19" s="13">
        <f t="shared" si="9"/>
        <v>6.971686889448792</v>
      </c>
      <c r="N19" s="13">
        <f t="shared" si="5"/>
        <v>0.36543191532999569</v>
      </c>
      <c r="O19" s="13">
        <f t="shared" si="6"/>
        <v>0.36543191532999569</v>
      </c>
      <c r="Q19" s="41">
        <v>19.097930177181649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184.5034400722426</v>
      </c>
      <c r="G20" s="13">
        <f t="shared" si="0"/>
        <v>2.5474410857409509</v>
      </c>
      <c r="H20" s="13">
        <f t="shared" si="1"/>
        <v>181.95599898650164</v>
      </c>
      <c r="I20" s="16">
        <f t="shared" si="8"/>
        <v>181.96856322117017</v>
      </c>
      <c r="J20" s="13">
        <f t="shared" si="2"/>
        <v>84.025531184725139</v>
      </c>
      <c r="K20" s="13">
        <f t="shared" si="3"/>
        <v>97.943032036445032</v>
      </c>
      <c r="L20" s="13">
        <f t="shared" si="4"/>
        <v>3.3379995544425078</v>
      </c>
      <c r="M20" s="13">
        <f t="shared" si="9"/>
        <v>9.944254528561304</v>
      </c>
      <c r="N20" s="13">
        <f t="shared" si="5"/>
        <v>0.5212437156925237</v>
      </c>
      <c r="O20" s="13">
        <f t="shared" si="6"/>
        <v>3.0686848014334744</v>
      </c>
      <c r="Q20" s="41">
        <v>14.50514495408307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131.79497473510941</v>
      </c>
      <c r="G21" s="13">
        <f t="shared" si="0"/>
        <v>1.4932717789982872</v>
      </c>
      <c r="H21" s="13">
        <f t="shared" si="1"/>
        <v>130.30170295611111</v>
      </c>
      <c r="I21" s="16">
        <f t="shared" si="8"/>
        <v>224.90673543811363</v>
      </c>
      <c r="J21" s="13">
        <f t="shared" si="2"/>
        <v>66.722734275803376</v>
      </c>
      <c r="K21" s="13">
        <f t="shared" si="3"/>
        <v>158.18400116231027</v>
      </c>
      <c r="L21" s="13">
        <f t="shared" si="4"/>
        <v>5.7947557016994926</v>
      </c>
      <c r="M21" s="13">
        <f t="shared" si="9"/>
        <v>15.217766514568272</v>
      </c>
      <c r="N21" s="13">
        <f t="shared" si="5"/>
        <v>0.79766312696567976</v>
      </c>
      <c r="O21" s="13">
        <f t="shared" si="6"/>
        <v>2.290934905963967</v>
      </c>
      <c r="Q21" s="41">
        <v>10.031743622580651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13.53353599373864</v>
      </c>
      <c r="G22" s="13">
        <f t="shared" si="0"/>
        <v>0</v>
      </c>
      <c r="H22" s="13">
        <f t="shared" si="1"/>
        <v>13.53353599373864</v>
      </c>
      <c r="I22" s="16">
        <f t="shared" si="8"/>
        <v>165.9227814543494</v>
      </c>
      <c r="J22" s="13">
        <f t="shared" si="2"/>
        <v>64.523537941619651</v>
      </c>
      <c r="K22" s="13">
        <f t="shared" si="3"/>
        <v>101.39924351272975</v>
      </c>
      <c r="L22" s="13">
        <f t="shared" si="4"/>
        <v>3.4789512840344026</v>
      </c>
      <c r="M22" s="13">
        <f t="shared" si="9"/>
        <v>17.899054671636993</v>
      </c>
      <c r="N22" s="13">
        <f t="shared" si="5"/>
        <v>0.93820705590663167</v>
      </c>
      <c r="O22" s="13">
        <f t="shared" si="6"/>
        <v>0.93820705590663167</v>
      </c>
      <c r="Q22" s="41">
        <v>10.06773986279604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16.85358628032435</v>
      </c>
      <c r="G23" s="13">
        <f t="shared" si="0"/>
        <v>0</v>
      </c>
      <c r="H23" s="13">
        <f t="shared" si="1"/>
        <v>16.85358628032435</v>
      </c>
      <c r="I23" s="16">
        <f t="shared" si="8"/>
        <v>114.7738785090197</v>
      </c>
      <c r="J23" s="13">
        <f t="shared" si="2"/>
        <v>63.106619323225488</v>
      </c>
      <c r="K23" s="13">
        <f t="shared" si="3"/>
        <v>51.667259185794208</v>
      </c>
      <c r="L23" s="13">
        <f t="shared" si="4"/>
        <v>1.4507741151842479</v>
      </c>
      <c r="M23" s="13">
        <f t="shared" si="9"/>
        <v>18.411621730914611</v>
      </c>
      <c r="N23" s="13">
        <f t="shared" si="5"/>
        <v>0.96507406315710964</v>
      </c>
      <c r="O23" s="13">
        <f t="shared" si="6"/>
        <v>0.96507406315710964</v>
      </c>
      <c r="Q23" s="41">
        <v>11.198608061177559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46.064648025948543</v>
      </c>
      <c r="G24" s="13">
        <f t="shared" si="0"/>
        <v>0</v>
      </c>
      <c r="H24" s="13">
        <f t="shared" si="1"/>
        <v>46.064648025948543</v>
      </c>
      <c r="I24" s="16">
        <f t="shared" si="8"/>
        <v>96.281133096558506</v>
      </c>
      <c r="J24" s="13">
        <f t="shared" si="2"/>
        <v>62.365061683840949</v>
      </c>
      <c r="K24" s="13">
        <f t="shared" si="3"/>
        <v>33.916071412717557</v>
      </c>
      <c r="L24" s="13">
        <f t="shared" si="4"/>
        <v>0.72684253978908353</v>
      </c>
      <c r="M24" s="13">
        <f t="shared" si="9"/>
        <v>18.173390207546582</v>
      </c>
      <c r="N24" s="13">
        <f t="shared" si="5"/>
        <v>0.95258678378601269</v>
      </c>
      <c r="O24" s="13">
        <f t="shared" si="6"/>
        <v>0.95258678378601269</v>
      </c>
      <c r="Q24" s="41">
        <v>12.381852641671429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3.1281432860410652</v>
      </c>
      <c r="G25" s="13">
        <f t="shared" si="0"/>
        <v>0</v>
      </c>
      <c r="H25" s="13">
        <f t="shared" si="1"/>
        <v>3.1281432860410652</v>
      </c>
      <c r="I25" s="16">
        <f t="shared" si="8"/>
        <v>36.31737215896954</v>
      </c>
      <c r="J25" s="13">
        <f t="shared" si="2"/>
        <v>34.445650320498508</v>
      </c>
      <c r="K25" s="13">
        <f t="shared" si="3"/>
        <v>1.8717218384710321</v>
      </c>
      <c r="L25" s="13">
        <f t="shared" si="4"/>
        <v>0</v>
      </c>
      <c r="M25" s="13">
        <f t="shared" si="9"/>
        <v>17.220803423760568</v>
      </c>
      <c r="N25" s="13">
        <f t="shared" si="5"/>
        <v>0.90265545175160944</v>
      </c>
      <c r="O25" s="13">
        <f t="shared" si="6"/>
        <v>0.90265545175160944</v>
      </c>
      <c r="Q25" s="41">
        <v>16.474672500296819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39.703886353122179</v>
      </c>
      <c r="G26" s="13">
        <f t="shared" si="0"/>
        <v>0</v>
      </c>
      <c r="H26" s="13">
        <f t="shared" si="1"/>
        <v>39.703886353122179</v>
      </c>
      <c r="I26" s="16">
        <f t="shared" si="8"/>
        <v>41.575608191593211</v>
      </c>
      <c r="J26" s="13">
        <f t="shared" si="2"/>
        <v>38.88786374148566</v>
      </c>
      <c r="K26" s="13">
        <f t="shared" si="3"/>
        <v>2.6877444501075516</v>
      </c>
      <c r="L26" s="13">
        <f t="shared" si="4"/>
        <v>0</v>
      </c>
      <c r="M26" s="13">
        <f t="shared" si="9"/>
        <v>16.318147972008958</v>
      </c>
      <c r="N26" s="13">
        <f t="shared" si="5"/>
        <v>0.85534134888851698</v>
      </c>
      <c r="O26" s="13">
        <f t="shared" si="6"/>
        <v>0.85534134888851698</v>
      </c>
      <c r="Q26" s="41">
        <v>16.636348317108069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8.6330558598028482</v>
      </c>
      <c r="G27" s="13">
        <f t="shared" si="0"/>
        <v>0</v>
      </c>
      <c r="H27" s="13">
        <f t="shared" si="1"/>
        <v>8.6330558598028482</v>
      </c>
      <c r="I27" s="16">
        <f t="shared" si="8"/>
        <v>11.3208003099104</v>
      </c>
      <c r="J27" s="13">
        <f t="shared" si="2"/>
        <v>11.282644640577315</v>
      </c>
      <c r="K27" s="13">
        <f t="shared" si="3"/>
        <v>3.8155669333084674E-2</v>
      </c>
      <c r="L27" s="13">
        <f t="shared" si="4"/>
        <v>0</v>
      </c>
      <c r="M27" s="13">
        <f t="shared" si="9"/>
        <v>15.462806623120441</v>
      </c>
      <c r="N27" s="13">
        <f t="shared" si="5"/>
        <v>0.81050728902011893</v>
      </c>
      <c r="O27" s="13">
        <f t="shared" si="6"/>
        <v>0.81050728902011893</v>
      </c>
      <c r="Q27" s="41">
        <v>19.80597028254914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0.89330896258048587</v>
      </c>
      <c r="G28" s="13">
        <f t="shared" si="0"/>
        <v>0</v>
      </c>
      <c r="H28" s="13">
        <f t="shared" si="1"/>
        <v>0.89330896258048587</v>
      </c>
      <c r="I28" s="16">
        <f t="shared" si="8"/>
        <v>0.93146463191357054</v>
      </c>
      <c r="J28" s="13">
        <f t="shared" si="2"/>
        <v>0.93144992466962806</v>
      </c>
      <c r="K28" s="13">
        <f t="shared" si="3"/>
        <v>1.4707243942480019E-5</v>
      </c>
      <c r="L28" s="13">
        <f t="shared" si="4"/>
        <v>0</v>
      </c>
      <c r="M28" s="13">
        <f t="shared" si="9"/>
        <v>14.652299334100322</v>
      </c>
      <c r="N28" s="13">
        <f t="shared" si="5"/>
        <v>0.76802327679865756</v>
      </c>
      <c r="O28" s="13">
        <f t="shared" si="6"/>
        <v>0.76802327679865756</v>
      </c>
      <c r="Q28" s="41">
        <v>22.44454917947558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0.59687431017752979</v>
      </c>
      <c r="G29" s="18">
        <f t="shared" si="0"/>
        <v>0</v>
      </c>
      <c r="H29" s="18">
        <f t="shared" si="1"/>
        <v>0.59687431017752979</v>
      </c>
      <c r="I29" s="17">
        <f t="shared" si="8"/>
        <v>0.59688901742147227</v>
      </c>
      <c r="J29" s="18">
        <f t="shared" si="2"/>
        <v>0.59688577018989819</v>
      </c>
      <c r="K29" s="18">
        <f t="shared" si="3"/>
        <v>3.2472315740772473E-6</v>
      </c>
      <c r="L29" s="18">
        <f t="shared" si="4"/>
        <v>0</v>
      </c>
      <c r="M29" s="18">
        <f t="shared" si="9"/>
        <v>13.884276057301664</v>
      </c>
      <c r="N29" s="18">
        <f t="shared" si="5"/>
        <v>0.72776613078664787</v>
      </c>
      <c r="O29" s="18">
        <f t="shared" si="6"/>
        <v>0.72776613078664787</v>
      </c>
      <c r="Q29" s="42">
        <v>23.69218619354838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3.139797858858377</v>
      </c>
      <c r="G30" s="13">
        <f t="shared" si="0"/>
        <v>0</v>
      </c>
      <c r="H30" s="13">
        <f t="shared" si="1"/>
        <v>3.139797858858377</v>
      </c>
      <c r="I30" s="16">
        <f t="shared" si="8"/>
        <v>3.1398011060899513</v>
      </c>
      <c r="J30" s="13">
        <f t="shared" si="2"/>
        <v>3.1391026073849653</v>
      </c>
      <c r="K30" s="13">
        <f t="shared" si="3"/>
        <v>6.9849870498606137E-4</v>
      </c>
      <c r="L30" s="13">
        <f t="shared" si="4"/>
        <v>0</v>
      </c>
      <c r="M30" s="13">
        <f t="shared" si="9"/>
        <v>13.156509926515016</v>
      </c>
      <c r="N30" s="13">
        <f t="shared" si="5"/>
        <v>0.68961912629507183</v>
      </c>
      <c r="O30" s="13">
        <f t="shared" si="6"/>
        <v>0.68961912629507183</v>
      </c>
      <c r="Q30" s="41">
        <v>20.920005218197641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33.381955623129187</v>
      </c>
      <c r="G31" s="13">
        <f t="shared" si="0"/>
        <v>0</v>
      </c>
      <c r="H31" s="13">
        <f t="shared" si="1"/>
        <v>33.381955623129187</v>
      </c>
      <c r="I31" s="16">
        <f t="shared" si="8"/>
        <v>33.382654121834172</v>
      </c>
      <c r="J31" s="13">
        <f t="shared" si="2"/>
        <v>32.256040542471645</v>
      </c>
      <c r="K31" s="13">
        <f t="shared" si="3"/>
        <v>1.1266135793625267</v>
      </c>
      <c r="L31" s="13">
        <f t="shared" si="4"/>
        <v>0</v>
      </c>
      <c r="M31" s="13">
        <f t="shared" si="9"/>
        <v>12.466890800219943</v>
      </c>
      <c r="N31" s="13">
        <f t="shared" si="5"/>
        <v>0.65347165694276832</v>
      </c>
      <c r="O31" s="13">
        <f t="shared" si="6"/>
        <v>0.65347165694276832</v>
      </c>
      <c r="Q31" s="41">
        <v>18.480517468904509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75.105294619643914</v>
      </c>
      <c r="G32" s="13">
        <f t="shared" si="0"/>
        <v>0.3594781766889773</v>
      </c>
      <c r="H32" s="13">
        <f t="shared" si="1"/>
        <v>74.745816442954933</v>
      </c>
      <c r="I32" s="16">
        <f t="shared" si="8"/>
        <v>75.872430022317459</v>
      </c>
      <c r="J32" s="13">
        <f t="shared" si="2"/>
        <v>58.87675274072614</v>
      </c>
      <c r="K32" s="13">
        <f t="shared" si="3"/>
        <v>16.99567728159132</v>
      </c>
      <c r="L32" s="13">
        <f t="shared" si="4"/>
        <v>3.6792514053241222E-2</v>
      </c>
      <c r="M32" s="13">
        <f t="shared" si="9"/>
        <v>11.850211657330416</v>
      </c>
      <c r="N32" s="13">
        <f t="shared" si="5"/>
        <v>0.62114745135183169</v>
      </c>
      <c r="O32" s="13">
        <f t="shared" si="6"/>
        <v>0.98062562804080899</v>
      </c>
      <c r="Q32" s="41">
        <v>14.292923026818359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39.696215536285507</v>
      </c>
      <c r="G33" s="13">
        <f t="shared" si="0"/>
        <v>0</v>
      </c>
      <c r="H33" s="13">
        <f t="shared" si="1"/>
        <v>39.696215536285507</v>
      </c>
      <c r="I33" s="16">
        <f t="shared" si="8"/>
        <v>56.655100303823588</v>
      </c>
      <c r="J33" s="13">
        <f t="shared" si="2"/>
        <v>45.420558250729165</v>
      </c>
      <c r="K33" s="13">
        <f t="shared" si="3"/>
        <v>11.234542053094422</v>
      </c>
      <c r="L33" s="13">
        <f t="shared" si="4"/>
        <v>0</v>
      </c>
      <c r="M33" s="13">
        <f t="shared" si="9"/>
        <v>11.229064205978585</v>
      </c>
      <c r="N33" s="13">
        <f t="shared" si="5"/>
        <v>0.58858903235665627</v>
      </c>
      <c r="O33" s="13">
        <f t="shared" si="6"/>
        <v>0.58858903235665627</v>
      </c>
      <c r="Q33" s="41">
        <v>11.284228877301921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46.97943784431618</v>
      </c>
      <c r="G34" s="13">
        <f t="shared" si="0"/>
        <v>0</v>
      </c>
      <c r="H34" s="13">
        <f t="shared" si="1"/>
        <v>46.97943784431618</v>
      </c>
      <c r="I34" s="16">
        <f t="shared" si="8"/>
        <v>58.213979897410603</v>
      </c>
      <c r="J34" s="13">
        <f t="shared" si="2"/>
        <v>44.934237179950095</v>
      </c>
      <c r="K34" s="13">
        <f t="shared" si="3"/>
        <v>13.279742717460508</v>
      </c>
      <c r="L34" s="13">
        <f t="shared" si="4"/>
        <v>0</v>
      </c>
      <c r="M34" s="13">
        <f t="shared" si="9"/>
        <v>10.640475173621928</v>
      </c>
      <c r="N34" s="13">
        <f t="shared" si="5"/>
        <v>0.55773721401670107</v>
      </c>
      <c r="O34" s="13">
        <f t="shared" si="6"/>
        <v>0.55773721401670107</v>
      </c>
      <c r="Q34" s="41">
        <v>10.20425412258065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40.093435614176563</v>
      </c>
      <c r="G35" s="13">
        <f t="shared" si="0"/>
        <v>0</v>
      </c>
      <c r="H35" s="13">
        <f t="shared" si="1"/>
        <v>40.093435614176563</v>
      </c>
      <c r="I35" s="16">
        <f t="shared" si="8"/>
        <v>53.373178331637071</v>
      </c>
      <c r="J35" s="13">
        <f t="shared" si="2"/>
        <v>45.223379137881317</v>
      </c>
      <c r="K35" s="13">
        <f t="shared" si="3"/>
        <v>8.1497991937557543</v>
      </c>
      <c r="L35" s="13">
        <f t="shared" si="4"/>
        <v>0</v>
      </c>
      <c r="M35" s="13">
        <f t="shared" si="9"/>
        <v>10.082737959605227</v>
      </c>
      <c r="N35" s="13">
        <f t="shared" si="5"/>
        <v>0.52850254217889947</v>
      </c>
      <c r="O35" s="13">
        <f t="shared" si="6"/>
        <v>0.52850254217889947</v>
      </c>
      <c r="Q35" s="41">
        <v>12.9587975696694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11.673189322052741</v>
      </c>
      <c r="G36" s="13">
        <f t="shared" si="0"/>
        <v>0</v>
      </c>
      <c r="H36" s="13">
        <f t="shared" si="1"/>
        <v>11.673189322052741</v>
      </c>
      <c r="I36" s="16">
        <f t="shared" si="8"/>
        <v>19.822988515808497</v>
      </c>
      <c r="J36" s="13">
        <f t="shared" si="2"/>
        <v>19.350850009517398</v>
      </c>
      <c r="K36" s="13">
        <f t="shared" si="3"/>
        <v>0.47213850629109899</v>
      </c>
      <c r="L36" s="13">
        <f t="shared" si="4"/>
        <v>0</v>
      </c>
      <c r="M36" s="13">
        <f t="shared" si="9"/>
        <v>9.5542354174263284</v>
      </c>
      <c r="N36" s="13">
        <f t="shared" si="5"/>
        <v>0.50080025157008012</v>
      </c>
      <c r="O36" s="13">
        <f t="shared" si="6"/>
        <v>0.50080025157008012</v>
      </c>
      <c r="Q36" s="41">
        <v>13.634347961648791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36.420096025911697</v>
      </c>
      <c r="G37" s="13">
        <f t="shared" si="0"/>
        <v>0</v>
      </c>
      <c r="H37" s="13">
        <f t="shared" si="1"/>
        <v>36.420096025911697</v>
      </c>
      <c r="I37" s="16">
        <f t="shared" si="8"/>
        <v>36.892234532202792</v>
      </c>
      <c r="J37" s="13">
        <f t="shared" si="2"/>
        <v>34.304351857083866</v>
      </c>
      <c r="K37" s="13">
        <f t="shared" si="3"/>
        <v>2.5878826751189266</v>
      </c>
      <c r="L37" s="13">
        <f t="shared" si="4"/>
        <v>0</v>
      </c>
      <c r="M37" s="13">
        <f t="shared" si="9"/>
        <v>9.0534351658562482</v>
      </c>
      <c r="N37" s="13">
        <f t="shared" si="5"/>
        <v>0.47455002002196373</v>
      </c>
      <c r="O37" s="13">
        <f t="shared" si="6"/>
        <v>0.47455002002196373</v>
      </c>
      <c r="Q37" s="41">
        <v>14.275860859665601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3.1283484754271531</v>
      </c>
      <c r="G38" s="13">
        <f t="shared" si="0"/>
        <v>0</v>
      </c>
      <c r="H38" s="13">
        <f t="shared" si="1"/>
        <v>3.1283484754271531</v>
      </c>
      <c r="I38" s="16">
        <f t="shared" si="8"/>
        <v>5.7162311505460792</v>
      </c>
      <c r="J38" s="13">
        <f t="shared" si="2"/>
        <v>5.7083956240710254</v>
      </c>
      <c r="K38" s="13">
        <f t="shared" si="3"/>
        <v>7.8355264750538112E-3</v>
      </c>
      <c r="L38" s="13">
        <f t="shared" si="4"/>
        <v>0</v>
      </c>
      <c r="M38" s="13">
        <f t="shared" si="9"/>
        <v>8.5788851458342847</v>
      </c>
      <c r="N38" s="13">
        <f t="shared" si="5"/>
        <v>0.44967573557884455</v>
      </c>
      <c r="O38" s="13">
        <f t="shared" si="6"/>
        <v>0.44967573557884455</v>
      </c>
      <c r="Q38" s="41">
        <v>16.521991569205159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11.661410690184031</v>
      </c>
      <c r="G39" s="13">
        <f t="shared" si="0"/>
        <v>0</v>
      </c>
      <c r="H39" s="13">
        <f t="shared" si="1"/>
        <v>11.661410690184031</v>
      </c>
      <c r="I39" s="16">
        <f t="shared" si="8"/>
        <v>11.669246216659085</v>
      </c>
      <c r="J39" s="13">
        <f t="shared" si="2"/>
        <v>11.631597795923431</v>
      </c>
      <c r="K39" s="13">
        <f t="shared" si="3"/>
        <v>3.7648420735653332E-2</v>
      </c>
      <c r="L39" s="13">
        <f t="shared" si="4"/>
        <v>0</v>
      </c>
      <c r="M39" s="13">
        <f t="shared" si="9"/>
        <v>8.1292094102554397</v>
      </c>
      <c r="N39" s="13">
        <f t="shared" si="5"/>
        <v>0.42610527581268681</v>
      </c>
      <c r="O39" s="13">
        <f t="shared" si="6"/>
        <v>0.42610527581268681</v>
      </c>
      <c r="Q39" s="41">
        <v>20.544010904770989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11.296810741523981</v>
      </c>
      <c r="G40" s="13">
        <f t="shared" si="0"/>
        <v>0</v>
      </c>
      <c r="H40" s="13">
        <f t="shared" si="1"/>
        <v>11.296810741523981</v>
      </c>
      <c r="I40" s="16">
        <f t="shared" si="8"/>
        <v>11.334459162259634</v>
      </c>
      <c r="J40" s="13">
        <f t="shared" si="2"/>
        <v>11.310978987252218</v>
      </c>
      <c r="K40" s="13">
        <f t="shared" si="3"/>
        <v>2.3480175007415838E-2</v>
      </c>
      <c r="L40" s="13">
        <f t="shared" si="4"/>
        <v>0</v>
      </c>
      <c r="M40" s="13">
        <f t="shared" si="9"/>
        <v>7.7031041344427527</v>
      </c>
      <c r="N40" s="13">
        <f t="shared" si="5"/>
        <v>0.40377029870576781</v>
      </c>
      <c r="O40" s="13">
        <f t="shared" si="6"/>
        <v>0.40377029870576781</v>
      </c>
      <c r="Q40" s="41">
        <v>23.281908010742601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12.319767985543701</v>
      </c>
      <c r="G41" s="18">
        <f t="shared" si="0"/>
        <v>0</v>
      </c>
      <c r="H41" s="18">
        <f t="shared" si="1"/>
        <v>12.319767985543701</v>
      </c>
      <c r="I41" s="17">
        <f t="shared" si="8"/>
        <v>12.343248160551116</v>
      </c>
      <c r="J41" s="18">
        <f t="shared" si="2"/>
        <v>12.313902189284059</v>
      </c>
      <c r="K41" s="18">
        <f t="shared" si="3"/>
        <v>2.934597126705718E-2</v>
      </c>
      <c r="L41" s="18">
        <f t="shared" si="4"/>
        <v>0</v>
      </c>
      <c r="M41" s="18">
        <f t="shared" si="9"/>
        <v>7.2993338357369852</v>
      </c>
      <c r="N41" s="18">
        <f t="shared" si="5"/>
        <v>0.382606044494535</v>
      </c>
      <c r="O41" s="18">
        <f t="shared" si="6"/>
        <v>0.382606044494535</v>
      </c>
      <c r="Q41" s="42">
        <v>23.51207519354838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31.763351628032829</v>
      </c>
      <c r="G42" s="13">
        <f t="shared" si="0"/>
        <v>0</v>
      </c>
      <c r="H42" s="13">
        <f t="shared" si="1"/>
        <v>31.763351628032829</v>
      </c>
      <c r="I42" s="16">
        <f t="shared" si="8"/>
        <v>31.792697599299885</v>
      </c>
      <c r="J42" s="13">
        <f t="shared" si="2"/>
        <v>31.109509453791247</v>
      </c>
      <c r="K42" s="13">
        <f t="shared" si="3"/>
        <v>0.68318814550863749</v>
      </c>
      <c r="L42" s="13">
        <f t="shared" si="4"/>
        <v>0</v>
      </c>
      <c r="M42" s="13">
        <f t="shared" si="9"/>
        <v>6.9167277912424501</v>
      </c>
      <c r="N42" s="13">
        <f t="shared" si="5"/>
        <v>0.36255114790012899</v>
      </c>
      <c r="O42" s="13">
        <f t="shared" si="6"/>
        <v>0.36255114790012899</v>
      </c>
      <c r="Q42" s="41">
        <v>21.113108214564519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101.5634642394937</v>
      </c>
      <c r="G43" s="13">
        <f t="shared" si="0"/>
        <v>0.88864156908597292</v>
      </c>
      <c r="H43" s="13">
        <f t="shared" si="1"/>
        <v>100.67482267040772</v>
      </c>
      <c r="I43" s="16">
        <f t="shared" si="8"/>
        <v>101.35801081591636</v>
      </c>
      <c r="J43" s="13">
        <f t="shared" si="2"/>
        <v>74.33801296207875</v>
      </c>
      <c r="K43" s="13">
        <f t="shared" si="3"/>
        <v>27.019997853837609</v>
      </c>
      <c r="L43" s="13">
        <f t="shared" si="4"/>
        <v>0.44560584400623943</v>
      </c>
      <c r="M43" s="13">
        <f t="shared" si="9"/>
        <v>6.9997824873485603</v>
      </c>
      <c r="N43" s="13">
        <f t="shared" si="5"/>
        <v>0.36690459020992933</v>
      </c>
      <c r="O43" s="13">
        <f t="shared" si="6"/>
        <v>1.2555461592959023</v>
      </c>
      <c r="Q43" s="41">
        <v>16.56054780172451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83.048725861623907</v>
      </c>
      <c r="G44" s="13">
        <f t="shared" si="0"/>
        <v>0.51834680152857715</v>
      </c>
      <c r="H44" s="13">
        <f t="shared" si="1"/>
        <v>82.530379060095328</v>
      </c>
      <c r="I44" s="16">
        <f t="shared" si="8"/>
        <v>109.1047710699267</v>
      </c>
      <c r="J44" s="13">
        <f t="shared" si="2"/>
        <v>69.391718181342867</v>
      </c>
      <c r="K44" s="13">
        <f t="shared" si="3"/>
        <v>39.713052888583832</v>
      </c>
      <c r="L44" s="13">
        <f t="shared" si="4"/>
        <v>0.96325589905316034</v>
      </c>
      <c r="M44" s="13">
        <f t="shared" si="9"/>
        <v>7.5961337961917907</v>
      </c>
      <c r="N44" s="13">
        <f t="shared" si="5"/>
        <v>0.39816328046034039</v>
      </c>
      <c r="O44" s="13">
        <f t="shared" si="6"/>
        <v>0.91651008198891759</v>
      </c>
      <c r="Q44" s="41">
        <v>13.752381807219709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102.56014823893921</v>
      </c>
      <c r="G45" s="13">
        <f t="shared" si="0"/>
        <v>0.90857524907488318</v>
      </c>
      <c r="H45" s="13">
        <f t="shared" si="1"/>
        <v>101.65157298986432</v>
      </c>
      <c r="I45" s="16">
        <f t="shared" si="8"/>
        <v>140.40136997939499</v>
      </c>
      <c r="J45" s="13">
        <f t="shared" si="2"/>
        <v>60.940868689732241</v>
      </c>
      <c r="K45" s="13">
        <f t="shared" si="3"/>
        <v>79.460501289662744</v>
      </c>
      <c r="L45" s="13">
        <f t="shared" si="4"/>
        <v>2.584242241306463</v>
      </c>
      <c r="M45" s="13">
        <f t="shared" si="9"/>
        <v>9.7822127570379145</v>
      </c>
      <c r="N45" s="13">
        <f t="shared" si="5"/>
        <v>0.51275004179835093</v>
      </c>
      <c r="O45" s="13">
        <f t="shared" si="6"/>
        <v>1.4213252908732341</v>
      </c>
      <c r="Q45" s="41">
        <v>9.545903762764766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39.661222712504859</v>
      </c>
      <c r="G46" s="13">
        <f t="shared" si="0"/>
        <v>0</v>
      </c>
      <c r="H46" s="13">
        <f t="shared" si="1"/>
        <v>39.661222712504859</v>
      </c>
      <c r="I46" s="16">
        <f t="shared" si="8"/>
        <v>116.53748176086114</v>
      </c>
      <c r="J46" s="13">
        <f t="shared" si="2"/>
        <v>58.371221939028345</v>
      </c>
      <c r="K46" s="13">
        <f t="shared" si="3"/>
        <v>58.166259821832796</v>
      </c>
      <c r="L46" s="13">
        <f t="shared" si="4"/>
        <v>1.7158173240717931</v>
      </c>
      <c r="M46" s="13">
        <f t="shared" si="9"/>
        <v>10.985280039311357</v>
      </c>
      <c r="N46" s="13">
        <f t="shared" si="5"/>
        <v>0.57581070246821009</v>
      </c>
      <c r="O46" s="13">
        <f t="shared" si="6"/>
        <v>0.57581070246821009</v>
      </c>
      <c r="Q46" s="41">
        <v>9.5003552225806462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34.462744564694461</v>
      </c>
      <c r="G47" s="13">
        <f t="shared" si="0"/>
        <v>0</v>
      </c>
      <c r="H47" s="13">
        <f t="shared" si="1"/>
        <v>34.462744564694461</v>
      </c>
      <c r="I47" s="16">
        <f t="shared" si="8"/>
        <v>90.913187062455464</v>
      </c>
      <c r="J47" s="13">
        <f t="shared" si="2"/>
        <v>62.3144543905657</v>
      </c>
      <c r="K47" s="13">
        <f t="shared" si="3"/>
        <v>28.598732671889763</v>
      </c>
      <c r="L47" s="13">
        <f t="shared" si="4"/>
        <v>0.50999004176100227</v>
      </c>
      <c r="M47" s="13">
        <f t="shared" si="9"/>
        <v>10.919459378604149</v>
      </c>
      <c r="N47" s="13">
        <f t="shared" si="5"/>
        <v>0.57236060918491538</v>
      </c>
      <c r="O47" s="13">
        <f t="shared" si="6"/>
        <v>0.57236060918491538</v>
      </c>
      <c r="Q47" s="41">
        <v>13.032463856482609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15.924739458936241</v>
      </c>
      <c r="G48" s="13">
        <f t="shared" si="0"/>
        <v>0</v>
      </c>
      <c r="H48" s="13">
        <f t="shared" si="1"/>
        <v>15.924739458936241</v>
      </c>
      <c r="I48" s="16">
        <f t="shared" si="8"/>
        <v>44.013482089065008</v>
      </c>
      <c r="J48" s="13">
        <f t="shared" si="2"/>
        <v>39.77540628947721</v>
      </c>
      <c r="K48" s="13">
        <f t="shared" si="3"/>
        <v>4.2380757995877971</v>
      </c>
      <c r="L48" s="13">
        <f t="shared" si="4"/>
        <v>0</v>
      </c>
      <c r="M48" s="13">
        <f t="shared" si="9"/>
        <v>10.347098769419233</v>
      </c>
      <c r="N48" s="13">
        <f t="shared" si="5"/>
        <v>0.54235942912755575</v>
      </c>
      <c r="O48" s="13">
        <f t="shared" si="6"/>
        <v>0.54235942912755575</v>
      </c>
      <c r="Q48" s="41">
        <v>14.22400134660116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54.378750327617162</v>
      </c>
      <c r="G49" s="13">
        <f t="shared" si="0"/>
        <v>0</v>
      </c>
      <c r="H49" s="13">
        <f t="shared" si="1"/>
        <v>54.378750327617162</v>
      </c>
      <c r="I49" s="16">
        <f t="shared" si="8"/>
        <v>58.616826127204959</v>
      </c>
      <c r="J49" s="13">
        <f t="shared" si="2"/>
        <v>49.320328930126912</v>
      </c>
      <c r="K49" s="13">
        <f t="shared" si="3"/>
        <v>9.2964971970780468</v>
      </c>
      <c r="L49" s="13">
        <f t="shared" si="4"/>
        <v>0</v>
      </c>
      <c r="M49" s="13">
        <f t="shared" si="9"/>
        <v>9.8047393402916772</v>
      </c>
      <c r="N49" s="13">
        <f t="shared" si="5"/>
        <v>0.51393080803108593</v>
      </c>
      <c r="O49" s="13">
        <f t="shared" si="6"/>
        <v>0.51393080803108593</v>
      </c>
      <c r="Q49" s="41">
        <v>13.966980793457591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21.536524200794549</v>
      </c>
      <c r="G50" s="13">
        <f t="shared" si="0"/>
        <v>0</v>
      </c>
      <c r="H50" s="13">
        <f t="shared" si="1"/>
        <v>21.536524200794549</v>
      </c>
      <c r="I50" s="16">
        <f t="shared" si="8"/>
        <v>30.833021397872596</v>
      </c>
      <c r="J50" s="13">
        <f t="shared" si="2"/>
        <v>29.619668375875236</v>
      </c>
      <c r="K50" s="13">
        <f t="shared" si="3"/>
        <v>1.2133530219973601</v>
      </c>
      <c r="L50" s="13">
        <f t="shared" si="4"/>
        <v>0</v>
      </c>
      <c r="M50" s="13">
        <f t="shared" si="9"/>
        <v>9.2908085322605913</v>
      </c>
      <c r="N50" s="13">
        <f t="shared" si="5"/>
        <v>0.48699231774832163</v>
      </c>
      <c r="O50" s="13">
        <f t="shared" si="6"/>
        <v>0.48699231774832163</v>
      </c>
      <c r="Q50" s="41">
        <v>16.20143666944357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1.6998766488462049</v>
      </c>
      <c r="G51" s="13">
        <f t="shared" si="0"/>
        <v>0</v>
      </c>
      <c r="H51" s="13">
        <f t="shared" si="1"/>
        <v>1.6998766488462049</v>
      </c>
      <c r="I51" s="16">
        <f t="shared" si="8"/>
        <v>2.913229670843565</v>
      </c>
      <c r="J51" s="13">
        <f t="shared" si="2"/>
        <v>2.9127349072014437</v>
      </c>
      <c r="K51" s="13">
        <f t="shared" si="3"/>
        <v>4.9476364212130974E-4</v>
      </c>
      <c r="L51" s="13">
        <f t="shared" si="4"/>
        <v>0</v>
      </c>
      <c r="M51" s="13">
        <f t="shared" si="9"/>
        <v>8.8038162145122705</v>
      </c>
      <c r="N51" s="13">
        <f t="shared" si="5"/>
        <v>0.46146585073284252</v>
      </c>
      <c r="O51" s="13">
        <f t="shared" si="6"/>
        <v>0.46146585073284252</v>
      </c>
      <c r="Q51" s="41">
        <v>21.770158902712641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3.7708549630553412</v>
      </c>
      <c r="G52" s="13">
        <f t="shared" si="0"/>
        <v>0</v>
      </c>
      <c r="H52" s="13">
        <f t="shared" si="1"/>
        <v>3.7708549630553412</v>
      </c>
      <c r="I52" s="16">
        <f t="shared" si="8"/>
        <v>3.7713497266974625</v>
      </c>
      <c r="J52" s="13">
        <f t="shared" si="2"/>
        <v>3.7706683209659841</v>
      </c>
      <c r="K52" s="13">
        <f t="shared" si="3"/>
        <v>6.8140573147834615E-4</v>
      </c>
      <c r="L52" s="13">
        <f t="shared" si="4"/>
        <v>0</v>
      </c>
      <c r="M52" s="13">
        <f t="shared" si="9"/>
        <v>8.3423503637794276</v>
      </c>
      <c r="N52" s="13">
        <f t="shared" si="5"/>
        <v>0.43727739356791934</v>
      </c>
      <c r="O52" s="13">
        <f t="shared" si="6"/>
        <v>0.43727739356791934</v>
      </c>
      <c r="Q52" s="41">
        <v>25.00717719354838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3.9166793515351972</v>
      </c>
      <c r="G53" s="18">
        <f t="shared" si="0"/>
        <v>0</v>
      </c>
      <c r="H53" s="18">
        <f t="shared" si="1"/>
        <v>3.9166793515351972</v>
      </c>
      <c r="I53" s="17">
        <f t="shared" si="8"/>
        <v>3.9173607572666755</v>
      </c>
      <c r="J53" s="18">
        <f t="shared" si="2"/>
        <v>3.9164180087485478</v>
      </c>
      <c r="K53" s="18">
        <f t="shared" si="3"/>
        <v>9.4274851812770066E-4</v>
      </c>
      <c r="L53" s="18">
        <f t="shared" si="4"/>
        <v>0</v>
      </c>
      <c r="M53" s="18">
        <f t="shared" si="9"/>
        <v>7.9050729702115081</v>
      </c>
      <c r="N53" s="18">
        <f t="shared" si="5"/>
        <v>0.41435681236627742</v>
      </c>
      <c r="O53" s="18">
        <f t="shared" si="6"/>
        <v>0.41435681236627742</v>
      </c>
      <c r="Q53" s="42">
        <v>23.499594017042629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6.6666670000000003E-3</v>
      </c>
      <c r="G54" s="13">
        <f t="shared" si="0"/>
        <v>0</v>
      </c>
      <c r="H54" s="13">
        <f t="shared" si="1"/>
        <v>6.6666670000000003E-3</v>
      </c>
      <c r="I54" s="16">
        <f t="shared" si="8"/>
        <v>7.6094155181277009E-3</v>
      </c>
      <c r="J54" s="13">
        <f t="shared" si="2"/>
        <v>7.6094155085778296E-3</v>
      </c>
      <c r="K54" s="13">
        <f t="shared" si="3"/>
        <v>9.5498713104102961E-12</v>
      </c>
      <c r="L54" s="13">
        <f t="shared" si="4"/>
        <v>0</v>
      </c>
      <c r="M54" s="13">
        <f t="shared" si="9"/>
        <v>7.490716157845231</v>
      </c>
      <c r="N54" s="13">
        <f t="shared" si="5"/>
        <v>0.39263764941846868</v>
      </c>
      <c r="O54" s="13">
        <f t="shared" si="6"/>
        <v>0.39263764941846868</v>
      </c>
      <c r="Q54" s="41">
        <v>21.207357097832791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85.332432005588629</v>
      </c>
      <c r="G55" s="13">
        <f t="shared" si="0"/>
        <v>0.56402092440787155</v>
      </c>
      <c r="H55" s="13">
        <f t="shared" si="1"/>
        <v>84.768411081180759</v>
      </c>
      <c r="I55" s="16">
        <f t="shared" si="8"/>
        <v>84.768411081190308</v>
      </c>
      <c r="J55" s="13">
        <f t="shared" si="2"/>
        <v>68.437930010218636</v>
      </c>
      <c r="K55" s="13">
        <f t="shared" si="3"/>
        <v>16.330481070971672</v>
      </c>
      <c r="L55" s="13">
        <f t="shared" si="4"/>
        <v>9.664383425771016E-3</v>
      </c>
      <c r="M55" s="13">
        <f t="shared" si="9"/>
        <v>7.1077428918525332</v>
      </c>
      <c r="N55" s="13">
        <f t="shared" si="5"/>
        <v>0.37256350433262125</v>
      </c>
      <c r="O55" s="13">
        <f t="shared" si="6"/>
        <v>0.93658442874049275</v>
      </c>
      <c r="Q55" s="41">
        <v>17.39605224384621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34.358084162502557</v>
      </c>
      <c r="G56" s="13">
        <f t="shared" si="0"/>
        <v>0</v>
      </c>
      <c r="H56" s="13">
        <f t="shared" si="1"/>
        <v>34.358084162502557</v>
      </c>
      <c r="I56" s="16">
        <f t="shared" si="8"/>
        <v>50.678900850048457</v>
      </c>
      <c r="J56" s="13">
        <f t="shared" si="2"/>
        <v>44.834217805447061</v>
      </c>
      <c r="K56" s="13">
        <f t="shared" si="3"/>
        <v>5.8446830446013962</v>
      </c>
      <c r="L56" s="13">
        <f t="shared" si="4"/>
        <v>0</v>
      </c>
      <c r="M56" s="13">
        <f t="shared" si="9"/>
        <v>6.7351793875199117</v>
      </c>
      <c r="N56" s="13">
        <f t="shared" si="5"/>
        <v>0.3530350032497091</v>
      </c>
      <c r="O56" s="13">
        <f t="shared" si="6"/>
        <v>0.3530350032497091</v>
      </c>
      <c r="Q56" s="41">
        <v>14.722017208355091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105.1107466761204</v>
      </c>
      <c r="G57" s="13">
        <f t="shared" si="0"/>
        <v>0.95958721781850698</v>
      </c>
      <c r="H57" s="13">
        <f t="shared" si="1"/>
        <v>104.15115945830189</v>
      </c>
      <c r="I57" s="16">
        <f t="shared" si="8"/>
        <v>109.99584250290329</v>
      </c>
      <c r="J57" s="13">
        <f t="shared" si="2"/>
        <v>62.364483554288803</v>
      </c>
      <c r="K57" s="13">
        <f t="shared" si="3"/>
        <v>47.631358948614483</v>
      </c>
      <c r="L57" s="13">
        <f t="shared" si="4"/>
        <v>1.2861814324753973</v>
      </c>
      <c r="M57" s="13">
        <f t="shared" si="9"/>
        <v>7.6683258167455994</v>
      </c>
      <c r="N57" s="13">
        <f t="shared" si="5"/>
        <v>0.40194733857437404</v>
      </c>
      <c r="O57" s="13">
        <f t="shared" si="6"/>
        <v>1.3615345563928809</v>
      </c>
      <c r="Q57" s="41">
        <v>11.22943908787898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5.6115162121781577</v>
      </c>
      <c r="G58" s="13">
        <f t="shared" si="0"/>
        <v>0</v>
      </c>
      <c r="H58" s="13">
        <f t="shared" si="1"/>
        <v>5.6115162121781577</v>
      </c>
      <c r="I58" s="16">
        <f t="shared" si="8"/>
        <v>51.956693728317248</v>
      </c>
      <c r="J58" s="13">
        <f t="shared" si="2"/>
        <v>41.774207821967039</v>
      </c>
      <c r="K58" s="13">
        <f t="shared" si="3"/>
        <v>10.182485906350209</v>
      </c>
      <c r="L58" s="13">
        <f t="shared" si="4"/>
        <v>0</v>
      </c>
      <c r="M58" s="13">
        <f t="shared" si="9"/>
        <v>7.2663784781712257</v>
      </c>
      <c r="N58" s="13">
        <f t="shared" si="5"/>
        <v>0.38087863768086028</v>
      </c>
      <c r="O58" s="13">
        <f t="shared" si="6"/>
        <v>0.38087863768086028</v>
      </c>
      <c r="Q58" s="41">
        <v>10.114658622580651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30.937185470923339</v>
      </c>
      <c r="G59" s="13">
        <f t="shared" si="0"/>
        <v>0</v>
      </c>
      <c r="H59" s="13">
        <f t="shared" si="1"/>
        <v>30.937185470923339</v>
      </c>
      <c r="I59" s="16">
        <f t="shared" si="8"/>
        <v>41.119671377273548</v>
      </c>
      <c r="J59" s="13">
        <f t="shared" si="2"/>
        <v>35.299477831658152</v>
      </c>
      <c r="K59" s="13">
        <f t="shared" si="3"/>
        <v>5.8201935456153961</v>
      </c>
      <c r="L59" s="13">
        <f t="shared" si="4"/>
        <v>0</v>
      </c>
      <c r="M59" s="13">
        <f t="shared" si="9"/>
        <v>6.8854998404903656</v>
      </c>
      <c r="N59" s="13">
        <f t="shared" si="5"/>
        <v>0.36091428582698626</v>
      </c>
      <c r="O59" s="13">
        <f t="shared" si="6"/>
        <v>0.36091428582698626</v>
      </c>
      <c r="Q59" s="41">
        <v>9.8060127405228812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36.975948784180417</v>
      </c>
      <c r="G60" s="13">
        <f t="shared" si="0"/>
        <v>0</v>
      </c>
      <c r="H60" s="13">
        <f t="shared" si="1"/>
        <v>36.975948784180417</v>
      </c>
      <c r="I60" s="16">
        <f t="shared" si="8"/>
        <v>42.796142329795813</v>
      </c>
      <c r="J60" s="13">
        <f t="shared" si="2"/>
        <v>37.909342277893863</v>
      </c>
      <c r="K60" s="13">
        <f t="shared" si="3"/>
        <v>4.8868000519019503</v>
      </c>
      <c r="L60" s="13">
        <f t="shared" si="4"/>
        <v>0</v>
      </c>
      <c r="M60" s="13">
        <f t="shared" si="9"/>
        <v>6.5245855546633793</v>
      </c>
      <c r="N60" s="13">
        <f t="shared" si="5"/>
        <v>0.34199639682377819</v>
      </c>
      <c r="O60" s="13">
        <f t="shared" si="6"/>
        <v>0.34199639682377819</v>
      </c>
      <c r="Q60" s="41">
        <v>12.352179783229239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13.17909378829248</v>
      </c>
      <c r="G61" s="13">
        <f t="shared" si="0"/>
        <v>0</v>
      </c>
      <c r="H61" s="13">
        <f t="shared" si="1"/>
        <v>13.17909378829248</v>
      </c>
      <c r="I61" s="16">
        <f t="shared" si="8"/>
        <v>18.06589384019443</v>
      </c>
      <c r="J61" s="13">
        <f t="shared" si="2"/>
        <v>17.773299455297582</v>
      </c>
      <c r="K61" s="13">
        <f t="shared" si="3"/>
        <v>0.29259438489684797</v>
      </c>
      <c r="L61" s="13">
        <f t="shared" si="4"/>
        <v>0</v>
      </c>
      <c r="M61" s="13">
        <f t="shared" si="9"/>
        <v>6.1825891578396011</v>
      </c>
      <c r="N61" s="13">
        <f t="shared" si="5"/>
        <v>0.32407011867775098</v>
      </c>
      <c r="O61" s="13">
        <f t="shared" si="6"/>
        <v>0.32407011867775098</v>
      </c>
      <c r="Q61" s="41">
        <v>15.16170829655151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3.6205397102753989</v>
      </c>
      <c r="G62" s="13">
        <f t="shared" si="0"/>
        <v>0</v>
      </c>
      <c r="H62" s="13">
        <f t="shared" si="1"/>
        <v>3.6205397102753989</v>
      </c>
      <c r="I62" s="16">
        <f t="shared" si="8"/>
        <v>3.9131340951722469</v>
      </c>
      <c r="J62" s="13">
        <f t="shared" si="2"/>
        <v>3.9117589209353145</v>
      </c>
      <c r="K62" s="13">
        <f t="shared" si="3"/>
        <v>1.3751742369323416E-3</v>
      </c>
      <c r="L62" s="13">
        <f t="shared" si="4"/>
        <v>0</v>
      </c>
      <c r="M62" s="13">
        <f t="shared" si="9"/>
        <v>5.85851903916185</v>
      </c>
      <c r="N62" s="13">
        <f t="shared" si="5"/>
        <v>0.30708347454878709</v>
      </c>
      <c r="O62" s="13">
        <f t="shared" si="6"/>
        <v>0.30708347454878709</v>
      </c>
      <c r="Q62" s="41">
        <v>20.799504140975351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12.8891941837872</v>
      </c>
      <c r="G63" s="13">
        <f t="shared" si="0"/>
        <v>0</v>
      </c>
      <c r="H63" s="13">
        <f t="shared" si="1"/>
        <v>12.8891941837872</v>
      </c>
      <c r="I63" s="16">
        <f t="shared" si="8"/>
        <v>12.890569358024132</v>
      </c>
      <c r="J63" s="13">
        <f t="shared" si="2"/>
        <v>12.837077289775022</v>
      </c>
      <c r="K63" s="13">
        <f t="shared" si="3"/>
        <v>5.3492068249109792E-2</v>
      </c>
      <c r="L63" s="13">
        <f t="shared" si="4"/>
        <v>0</v>
      </c>
      <c r="M63" s="13">
        <f t="shared" si="9"/>
        <v>5.5514355646130626</v>
      </c>
      <c r="N63" s="13">
        <f t="shared" si="5"/>
        <v>0.2909872120444586</v>
      </c>
      <c r="O63" s="13">
        <f t="shared" si="6"/>
        <v>0.2909872120444586</v>
      </c>
      <c r="Q63" s="41">
        <v>20.16265064288952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1.0533333330000001</v>
      </c>
      <c r="G64" s="13">
        <f t="shared" si="0"/>
        <v>0</v>
      </c>
      <c r="H64" s="13">
        <f t="shared" si="1"/>
        <v>1.0533333330000001</v>
      </c>
      <c r="I64" s="16">
        <f t="shared" si="8"/>
        <v>1.1068254012491099</v>
      </c>
      <c r="J64" s="13">
        <f t="shared" si="2"/>
        <v>1.1068002005349169</v>
      </c>
      <c r="K64" s="13">
        <f t="shared" si="3"/>
        <v>2.5200714192985529E-5</v>
      </c>
      <c r="L64" s="13">
        <f t="shared" si="4"/>
        <v>0</v>
      </c>
      <c r="M64" s="13">
        <f t="shared" si="9"/>
        <v>5.2604483525686039</v>
      </c>
      <c r="N64" s="13">
        <f t="shared" si="5"/>
        <v>0.27573466041382311</v>
      </c>
      <c r="O64" s="13">
        <f t="shared" si="6"/>
        <v>0.27573466041382311</v>
      </c>
      <c r="Q64" s="41">
        <v>22.29519896579356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8.4914600813008132</v>
      </c>
      <c r="G65" s="18">
        <f t="shared" si="0"/>
        <v>0</v>
      </c>
      <c r="H65" s="18">
        <f t="shared" si="1"/>
        <v>8.4914600813008132</v>
      </c>
      <c r="I65" s="17">
        <f t="shared" si="8"/>
        <v>8.491485282015006</v>
      </c>
      <c r="J65" s="18">
        <f t="shared" si="2"/>
        <v>8.4802439390491902</v>
      </c>
      <c r="K65" s="18">
        <f t="shared" si="3"/>
        <v>1.1241342965815804E-2</v>
      </c>
      <c r="L65" s="18">
        <f t="shared" si="4"/>
        <v>0</v>
      </c>
      <c r="M65" s="18">
        <f t="shared" si="9"/>
        <v>4.9847136921547808</v>
      </c>
      <c r="N65" s="18">
        <f t="shared" si="5"/>
        <v>0.26128159522663197</v>
      </c>
      <c r="O65" s="18">
        <f t="shared" si="6"/>
        <v>0.26128159522663197</v>
      </c>
      <c r="Q65" s="42">
        <v>22.368005193548381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1.416858416447011</v>
      </c>
      <c r="G66" s="13">
        <f t="shared" si="0"/>
        <v>0</v>
      </c>
      <c r="H66" s="13">
        <f t="shared" si="1"/>
        <v>1.416858416447011</v>
      </c>
      <c r="I66" s="16">
        <f t="shared" si="8"/>
        <v>1.4280997594128269</v>
      </c>
      <c r="J66" s="13">
        <f t="shared" si="2"/>
        <v>1.4280431417815462</v>
      </c>
      <c r="K66" s="13">
        <f t="shared" si="3"/>
        <v>5.6617631280619918E-5</v>
      </c>
      <c r="L66" s="13">
        <f t="shared" si="4"/>
        <v>0</v>
      </c>
      <c r="M66" s="13">
        <f t="shared" si="9"/>
        <v>4.7234320969281489</v>
      </c>
      <c r="N66" s="13">
        <f t="shared" si="5"/>
        <v>0.24758611014558957</v>
      </c>
      <c r="O66" s="13">
        <f t="shared" si="6"/>
        <v>0.24758611014558957</v>
      </c>
      <c r="Q66" s="41">
        <v>21.976892837814638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39.707562582667308</v>
      </c>
      <c r="G67" s="13">
        <f t="shared" si="0"/>
        <v>0</v>
      </c>
      <c r="H67" s="13">
        <f t="shared" si="1"/>
        <v>39.707562582667308</v>
      </c>
      <c r="I67" s="16">
        <f t="shared" si="8"/>
        <v>39.707619200298588</v>
      </c>
      <c r="J67" s="13">
        <f t="shared" si="2"/>
        <v>37.999600636851483</v>
      </c>
      <c r="K67" s="13">
        <f t="shared" si="3"/>
        <v>1.708018563447105</v>
      </c>
      <c r="L67" s="13">
        <f t="shared" si="4"/>
        <v>0</v>
      </c>
      <c r="M67" s="13">
        <f t="shared" si="9"/>
        <v>4.4758459867825593</v>
      </c>
      <c r="N67" s="13">
        <f t="shared" si="5"/>
        <v>0.23460849541987153</v>
      </c>
      <c r="O67" s="13">
        <f t="shared" si="6"/>
        <v>0.23460849541987153</v>
      </c>
      <c r="Q67" s="41">
        <v>19.11527406800408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61.572053263859907</v>
      </c>
      <c r="G68" s="13">
        <f t="shared" si="0"/>
        <v>8.8813349573297132E-2</v>
      </c>
      <c r="H68" s="13">
        <f t="shared" si="1"/>
        <v>61.483239914286607</v>
      </c>
      <c r="I68" s="16">
        <f t="shared" si="8"/>
        <v>63.191258477733712</v>
      </c>
      <c r="J68" s="13">
        <f t="shared" si="2"/>
        <v>50.795676120374928</v>
      </c>
      <c r="K68" s="13">
        <f t="shared" si="3"/>
        <v>12.395582357358784</v>
      </c>
      <c r="L68" s="13">
        <f t="shared" si="4"/>
        <v>0</v>
      </c>
      <c r="M68" s="13">
        <f t="shared" si="9"/>
        <v>4.2412374913626874</v>
      </c>
      <c r="N68" s="13">
        <f t="shared" si="5"/>
        <v>0.22231112274759554</v>
      </c>
      <c r="O68" s="13">
        <f t="shared" si="6"/>
        <v>0.31112447232089269</v>
      </c>
      <c r="Q68" s="41">
        <v>13.00051000660309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48.328906713720393</v>
      </c>
      <c r="G69" s="13">
        <f t="shared" si="0"/>
        <v>0</v>
      </c>
      <c r="H69" s="13">
        <f t="shared" si="1"/>
        <v>48.328906713720393</v>
      </c>
      <c r="I69" s="16">
        <f t="shared" si="8"/>
        <v>60.724489071079176</v>
      </c>
      <c r="J69" s="13">
        <f t="shared" si="2"/>
        <v>49.663755440728295</v>
      </c>
      <c r="K69" s="13">
        <f t="shared" si="3"/>
        <v>11.060733630350882</v>
      </c>
      <c r="L69" s="13">
        <f t="shared" si="4"/>
        <v>0</v>
      </c>
      <c r="M69" s="13">
        <f t="shared" si="9"/>
        <v>4.0189263686150918</v>
      </c>
      <c r="N69" s="13">
        <f t="shared" si="5"/>
        <v>0.21065833617340693</v>
      </c>
      <c r="O69" s="13">
        <f t="shared" si="6"/>
        <v>0.21065833617340693</v>
      </c>
      <c r="Q69" s="41">
        <v>13.155906106922259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49.291630504942312</v>
      </c>
      <c r="G70" s="13">
        <f t="shared" ref="G70:G133" si="15">IF((F70-$J$2)&gt;0,$I$2*(F70-$J$2),0)</f>
        <v>0</v>
      </c>
      <c r="H70" s="13">
        <f t="shared" ref="H70:H133" si="16">F70-G70</f>
        <v>49.291630504942312</v>
      </c>
      <c r="I70" s="16">
        <f t="shared" si="8"/>
        <v>60.352364135293193</v>
      </c>
      <c r="J70" s="13">
        <f t="shared" ref="J70:J133" si="17">I70/SQRT(1+(I70/($K$2*(300+(25*Q70)+0.05*(Q70)^3)))^2)</f>
        <v>47.48714804592305</v>
      </c>
      <c r="K70" s="13">
        <f t="shared" ref="K70:K133" si="18">I70-J70</f>
        <v>12.865216089370143</v>
      </c>
      <c r="L70" s="13">
        <f t="shared" ref="L70:L133" si="19">IF(K70&gt;$N$2,(K70-$N$2)/$L$2,0)</f>
        <v>0</v>
      </c>
      <c r="M70" s="13">
        <f t="shared" si="9"/>
        <v>3.8082680324416849</v>
      </c>
      <c r="N70" s="13">
        <f t="shared" ref="N70:N133" si="20">$M$2*M70</f>
        <v>0.19961634870483824</v>
      </c>
      <c r="O70" s="13">
        <f t="shared" ref="O70:O133" si="21">N70+G70</f>
        <v>0.19961634870483824</v>
      </c>
      <c r="Q70" s="41">
        <v>11.4691380661446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141.17313272869691</v>
      </c>
      <c r="G71" s="13">
        <f t="shared" si="15"/>
        <v>1.6808349388700372</v>
      </c>
      <c r="H71" s="13">
        <f t="shared" si="16"/>
        <v>139.49229778982686</v>
      </c>
      <c r="I71" s="16">
        <f t="shared" ref="I71:I134" si="24">H71+K70-L70</f>
        <v>152.357513879197</v>
      </c>
      <c r="J71" s="13">
        <f t="shared" si="17"/>
        <v>60.762795104358332</v>
      </c>
      <c r="K71" s="13">
        <f t="shared" si="18"/>
        <v>91.594718774838668</v>
      </c>
      <c r="L71" s="13">
        <f t="shared" si="19"/>
        <v>3.0791017004325858</v>
      </c>
      <c r="M71" s="13">
        <f t="shared" ref="M71:M134" si="25">L71+M70-N70</f>
        <v>6.687753384169433</v>
      </c>
      <c r="N71" s="13">
        <f t="shared" si="20"/>
        <v>0.35054909481526098</v>
      </c>
      <c r="O71" s="13">
        <f t="shared" si="21"/>
        <v>2.0313840336852982</v>
      </c>
      <c r="Q71" s="41">
        <v>9.2341546225806468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45.894727234355969</v>
      </c>
      <c r="G72" s="13">
        <f t="shared" si="15"/>
        <v>0</v>
      </c>
      <c r="H72" s="13">
        <f t="shared" si="16"/>
        <v>45.894727234355969</v>
      </c>
      <c r="I72" s="16">
        <f t="shared" si="24"/>
        <v>134.41034430876206</v>
      </c>
      <c r="J72" s="13">
        <f t="shared" si="17"/>
        <v>72.75778549248075</v>
      </c>
      <c r="K72" s="13">
        <f t="shared" si="18"/>
        <v>61.652558816281314</v>
      </c>
      <c r="L72" s="13">
        <f t="shared" si="19"/>
        <v>1.8579960872967318</v>
      </c>
      <c r="M72" s="13">
        <f t="shared" si="25"/>
        <v>8.1952003766509041</v>
      </c>
      <c r="N72" s="13">
        <f t="shared" si="20"/>
        <v>0.42956429593604734</v>
      </c>
      <c r="O72" s="13">
        <f t="shared" si="21"/>
        <v>0.42956429593604734</v>
      </c>
      <c r="Q72" s="41">
        <v>13.19365720705774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16.25792922816315</v>
      </c>
      <c r="G73" s="13">
        <f t="shared" si="15"/>
        <v>0</v>
      </c>
      <c r="H73" s="13">
        <f t="shared" si="16"/>
        <v>16.25792922816315</v>
      </c>
      <c r="I73" s="16">
        <f t="shared" si="24"/>
        <v>76.052491957147737</v>
      </c>
      <c r="J73" s="13">
        <f t="shared" si="17"/>
        <v>57.007780673878607</v>
      </c>
      <c r="K73" s="13">
        <f t="shared" si="18"/>
        <v>19.04471128326913</v>
      </c>
      <c r="L73" s="13">
        <f t="shared" si="19"/>
        <v>0.12035652294298428</v>
      </c>
      <c r="M73" s="13">
        <f t="shared" si="25"/>
        <v>7.8859926036578409</v>
      </c>
      <c r="N73" s="13">
        <f t="shared" si="20"/>
        <v>0.41335668499316525</v>
      </c>
      <c r="O73" s="13">
        <f t="shared" si="21"/>
        <v>0.41335668499316525</v>
      </c>
      <c r="Q73" s="41">
        <v>13.12523329948128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16.562509005383369</v>
      </c>
      <c r="G74" s="13">
        <f t="shared" si="15"/>
        <v>0</v>
      </c>
      <c r="H74" s="13">
        <f t="shared" si="16"/>
        <v>16.562509005383369</v>
      </c>
      <c r="I74" s="16">
        <f t="shared" si="24"/>
        <v>35.486863765709515</v>
      </c>
      <c r="J74" s="13">
        <f t="shared" si="17"/>
        <v>33.688852957363522</v>
      </c>
      <c r="K74" s="13">
        <f t="shared" si="18"/>
        <v>1.7980108083459925</v>
      </c>
      <c r="L74" s="13">
        <f t="shared" si="19"/>
        <v>0</v>
      </c>
      <c r="M74" s="13">
        <f t="shared" si="25"/>
        <v>7.4726359186646754</v>
      </c>
      <c r="N74" s="13">
        <f t="shared" si="20"/>
        <v>0.39168994529202916</v>
      </c>
      <c r="O74" s="13">
        <f t="shared" si="21"/>
        <v>0.39168994529202916</v>
      </c>
      <c r="Q74" s="41">
        <v>16.276458073475009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3.759584494326849</v>
      </c>
      <c r="G75" s="13">
        <f t="shared" si="15"/>
        <v>0</v>
      </c>
      <c r="H75" s="13">
        <f t="shared" si="16"/>
        <v>3.759584494326849</v>
      </c>
      <c r="I75" s="16">
        <f t="shared" si="24"/>
        <v>5.5575953026728415</v>
      </c>
      <c r="J75" s="13">
        <f t="shared" si="17"/>
        <v>5.5539353605387625</v>
      </c>
      <c r="K75" s="13">
        <f t="shared" si="18"/>
        <v>3.6599421340790528E-3</v>
      </c>
      <c r="L75" s="13">
        <f t="shared" si="19"/>
        <v>0</v>
      </c>
      <c r="M75" s="13">
        <f t="shared" si="25"/>
        <v>7.0809459733726463</v>
      </c>
      <c r="N75" s="13">
        <f t="shared" si="20"/>
        <v>0.37115890177368144</v>
      </c>
      <c r="O75" s="13">
        <f t="shared" si="21"/>
        <v>0.37115890177368144</v>
      </c>
      <c r="Q75" s="41">
        <v>21.316427850666528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3.712439146879948</v>
      </c>
      <c r="G76" s="13">
        <f t="shared" si="15"/>
        <v>0</v>
      </c>
      <c r="H76" s="13">
        <f t="shared" si="16"/>
        <v>3.712439146879948</v>
      </c>
      <c r="I76" s="16">
        <f t="shared" si="24"/>
        <v>3.7160990890140271</v>
      </c>
      <c r="J76" s="13">
        <f t="shared" si="17"/>
        <v>3.7153743969479569</v>
      </c>
      <c r="K76" s="13">
        <f t="shared" si="18"/>
        <v>7.2469206607017611E-4</v>
      </c>
      <c r="L76" s="13">
        <f t="shared" si="19"/>
        <v>0</v>
      </c>
      <c r="M76" s="13">
        <f t="shared" si="25"/>
        <v>6.7097870715989645</v>
      </c>
      <c r="N76" s="13">
        <f t="shared" si="20"/>
        <v>0.35170402513941856</v>
      </c>
      <c r="O76" s="13">
        <f t="shared" si="21"/>
        <v>0.35170402513941856</v>
      </c>
      <c r="Q76" s="41">
        <v>24.248220193548381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5.0905522445158722</v>
      </c>
      <c r="G77" s="18">
        <f t="shared" si="15"/>
        <v>0</v>
      </c>
      <c r="H77" s="18">
        <f t="shared" si="16"/>
        <v>5.0905522445158722</v>
      </c>
      <c r="I77" s="17">
        <f t="shared" si="24"/>
        <v>5.0912769365819424</v>
      </c>
      <c r="J77" s="18">
        <f t="shared" si="17"/>
        <v>5.0893245582945807</v>
      </c>
      <c r="K77" s="18">
        <f t="shared" si="18"/>
        <v>1.9523782873616113E-3</v>
      </c>
      <c r="L77" s="18">
        <f t="shared" si="19"/>
        <v>0</v>
      </c>
      <c r="M77" s="18">
        <f t="shared" si="25"/>
        <v>6.3580830464595461</v>
      </c>
      <c r="N77" s="18">
        <f t="shared" si="20"/>
        <v>0.33326890641220214</v>
      </c>
      <c r="O77" s="18">
        <f t="shared" si="21"/>
        <v>0.33326890641220214</v>
      </c>
      <c r="Q77" s="42">
        <v>23.913998487415089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4.3370876612284173</v>
      </c>
      <c r="G78" s="13">
        <f t="shared" si="15"/>
        <v>0</v>
      </c>
      <c r="H78" s="13">
        <f t="shared" si="16"/>
        <v>4.3370876612284173</v>
      </c>
      <c r="I78" s="16">
        <f t="shared" si="24"/>
        <v>4.3390400395157789</v>
      </c>
      <c r="J78" s="13">
        <f t="shared" si="17"/>
        <v>4.3372911670050751</v>
      </c>
      <c r="K78" s="13">
        <f t="shared" si="18"/>
        <v>1.7488725107037695E-3</v>
      </c>
      <c r="L78" s="13">
        <f t="shared" si="19"/>
        <v>0</v>
      </c>
      <c r="M78" s="13">
        <f t="shared" si="25"/>
        <v>6.0248141400473436</v>
      </c>
      <c r="N78" s="13">
        <f t="shared" si="20"/>
        <v>0.31580009338009918</v>
      </c>
      <c r="O78" s="13">
        <f t="shared" si="21"/>
        <v>0.31580009338009918</v>
      </c>
      <c r="Q78" s="41">
        <v>21.29042873780768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5.4623442782012681</v>
      </c>
      <c r="G79" s="13">
        <f t="shared" si="15"/>
        <v>0</v>
      </c>
      <c r="H79" s="13">
        <f t="shared" si="16"/>
        <v>5.4623442782012681</v>
      </c>
      <c r="I79" s="16">
        <f t="shared" si="24"/>
        <v>5.4640931507119719</v>
      </c>
      <c r="J79" s="13">
        <f t="shared" si="17"/>
        <v>5.4604802863739197</v>
      </c>
      <c r="K79" s="13">
        <f t="shared" si="18"/>
        <v>3.6128643380521908E-3</v>
      </c>
      <c r="L79" s="13">
        <f t="shared" si="19"/>
        <v>0</v>
      </c>
      <c r="M79" s="13">
        <f t="shared" si="25"/>
        <v>5.7090140466672441</v>
      </c>
      <c r="N79" s="13">
        <f t="shared" si="20"/>
        <v>0.29924693561279653</v>
      </c>
      <c r="O79" s="13">
        <f t="shared" si="21"/>
        <v>0.29924693561279653</v>
      </c>
      <c r="Q79" s="41">
        <v>21.0481346596085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45.639112325342502</v>
      </c>
      <c r="G80" s="13">
        <f t="shared" si="15"/>
        <v>0</v>
      </c>
      <c r="H80" s="13">
        <f t="shared" si="16"/>
        <v>45.639112325342502</v>
      </c>
      <c r="I80" s="16">
        <f t="shared" si="24"/>
        <v>45.642725189680554</v>
      </c>
      <c r="J80" s="13">
        <f t="shared" si="17"/>
        <v>40.925463962094639</v>
      </c>
      <c r="K80" s="13">
        <f t="shared" si="18"/>
        <v>4.7172612275859152</v>
      </c>
      <c r="L80" s="13">
        <f t="shared" si="19"/>
        <v>0</v>
      </c>
      <c r="M80" s="13">
        <f t="shared" si="25"/>
        <v>5.4097671110544479</v>
      </c>
      <c r="N80" s="13">
        <f t="shared" si="20"/>
        <v>0.28356143760181773</v>
      </c>
      <c r="O80" s="13">
        <f t="shared" si="21"/>
        <v>0.28356143760181773</v>
      </c>
      <c r="Q80" s="41">
        <v>14.15141573786166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85.317972652006787</v>
      </c>
      <c r="G81" s="13">
        <f t="shared" si="15"/>
        <v>0.56373173733623472</v>
      </c>
      <c r="H81" s="13">
        <f t="shared" si="16"/>
        <v>84.754240914670547</v>
      </c>
      <c r="I81" s="16">
        <f t="shared" si="24"/>
        <v>89.471502142256469</v>
      </c>
      <c r="J81" s="13">
        <f t="shared" si="17"/>
        <v>56.335160107345942</v>
      </c>
      <c r="K81" s="13">
        <f t="shared" si="18"/>
        <v>33.136342034910527</v>
      </c>
      <c r="L81" s="13">
        <f t="shared" si="19"/>
        <v>0.69504350053189812</v>
      </c>
      <c r="M81" s="13">
        <f t="shared" si="25"/>
        <v>5.821249173984528</v>
      </c>
      <c r="N81" s="13">
        <f t="shared" si="20"/>
        <v>0.305129916043965</v>
      </c>
      <c r="O81" s="13">
        <f t="shared" si="21"/>
        <v>0.86886165338019972</v>
      </c>
      <c r="Q81" s="41">
        <v>10.587858622580651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109.1670110937891</v>
      </c>
      <c r="G82" s="13">
        <f t="shared" si="15"/>
        <v>1.0407125061718809</v>
      </c>
      <c r="H82" s="13">
        <f t="shared" si="16"/>
        <v>108.12629858761721</v>
      </c>
      <c r="I82" s="16">
        <f t="shared" si="24"/>
        <v>140.56759712199582</v>
      </c>
      <c r="J82" s="13">
        <f t="shared" si="17"/>
        <v>68.952312183332808</v>
      </c>
      <c r="K82" s="13">
        <f t="shared" si="18"/>
        <v>71.615284938663009</v>
      </c>
      <c r="L82" s="13">
        <f t="shared" si="19"/>
        <v>2.2642974632500263</v>
      </c>
      <c r="M82" s="13">
        <f t="shared" si="25"/>
        <v>7.7804167211905888</v>
      </c>
      <c r="N82" s="13">
        <f t="shared" si="20"/>
        <v>0.40782275933723083</v>
      </c>
      <c r="O82" s="13">
        <f t="shared" si="21"/>
        <v>1.4485352655091117</v>
      </c>
      <c r="Q82" s="41">
        <v>11.88232734555406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22.146320483488779</v>
      </c>
      <c r="G83" s="13">
        <f t="shared" si="15"/>
        <v>0</v>
      </c>
      <c r="H83" s="13">
        <f t="shared" si="16"/>
        <v>22.146320483488779</v>
      </c>
      <c r="I83" s="16">
        <f t="shared" si="24"/>
        <v>91.497307958901757</v>
      </c>
      <c r="J83" s="13">
        <f t="shared" si="17"/>
        <v>63.408009316183801</v>
      </c>
      <c r="K83" s="13">
        <f t="shared" si="18"/>
        <v>28.089298642717957</v>
      </c>
      <c r="L83" s="13">
        <f t="shared" si="19"/>
        <v>0.48921422754435551</v>
      </c>
      <c r="M83" s="13">
        <f t="shared" si="25"/>
        <v>7.8618081893977134</v>
      </c>
      <c r="N83" s="13">
        <f t="shared" si="20"/>
        <v>0.41208902094508704</v>
      </c>
      <c r="O83" s="13">
        <f t="shared" si="21"/>
        <v>0.41208902094508704</v>
      </c>
      <c r="Q83" s="41">
        <v>13.430720277686159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0.5629371437778693</v>
      </c>
      <c r="G84" s="13">
        <f t="shared" si="15"/>
        <v>0</v>
      </c>
      <c r="H84" s="13">
        <f t="shared" si="16"/>
        <v>0.5629371437778693</v>
      </c>
      <c r="I84" s="16">
        <f t="shared" si="24"/>
        <v>28.163021558951471</v>
      </c>
      <c r="J84" s="13">
        <f t="shared" si="17"/>
        <v>26.931670001417896</v>
      </c>
      <c r="K84" s="13">
        <f t="shared" si="18"/>
        <v>1.2313515575335749</v>
      </c>
      <c r="L84" s="13">
        <f t="shared" si="19"/>
        <v>0</v>
      </c>
      <c r="M84" s="13">
        <f t="shared" si="25"/>
        <v>7.4497191684526261</v>
      </c>
      <c r="N84" s="13">
        <f t="shared" si="20"/>
        <v>0.39048872784553101</v>
      </c>
      <c r="O84" s="13">
        <f t="shared" si="21"/>
        <v>0.39048872784553101</v>
      </c>
      <c r="Q84" s="41">
        <v>14.096678424398791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140.47504006978741</v>
      </c>
      <c r="G85" s="13">
        <f t="shared" si="15"/>
        <v>1.6668730856918472</v>
      </c>
      <c r="H85" s="13">
        <f t="shared" si="16"/>
        <v>138.80816698409558</v>
      </c>
      <c r="I85" s="16">
        <f t="shared" si="24"/>
        <v>140.03951854162915</v>
      </c>
      <c r="J85" s="13">
        <f t="shared" si="17"/>
        <v>75.677696230482226</v>
      </c>
      <c r="K85" s="13">
        <f t="shared" si="18"/>
        <v>64.361822311146923</v>
      </c>
      <c r="L85" s="13">
        <f t="shared" si="19"/>
        <v>1.9684856734061988</v>
      </c>
      <c r="M85" s="13">
        <f t="shared" si="25"/>
        <v>9.0277161140132947</v>
      </c>
      <c r="N85" s="13">
        <f t="shared" si="20"/>
        <v>0.47320191553527685</v>
      </c>
      <c r="O85" s="13">
        <f t="shared" si="21"/>
        <v>2.1400750012271241</v>
      </c>
      <c r="Q85" s="41">
        <v>13.755454658477341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17.979936007158631</v>
      </c>
      <c r="G86" s="13">
        <f t="shared" si="15"/>
        <v>0</v>
      </c>
      <c r="H86" s="13">
        <f t="shared" si="16"/>
        <v>17.979936007158631</v>
      </c>
      <c r="I86" s="16">
        <f t="shared" si="24"/>
        <v>80.373272644899359</v>
      </c>
      <c r="J86" s="13">
        <f t="shared" si="17"/>
        <v>65.268898054146007</v>
      </c>
      <c r="K86" s="13">
        <f t="shared" si="18"/>
        <v>15.104374590753352</v>
      </c>
      <c r="L86" s="13">
        <f t="shared" si="19"/>
        <v>0</v>
      </c>
      <c r="M86" s="13">
        <f t="shared" si="25"/>
        <v>8.5545141984780173</v>
      </c>
      <c r="N86" s="13">
        <f t="shared" si="20"/>
        <v>0.44839829410563581</v>
      </c>
      <c r="O86" s="13">
        <f t="shared" si="21"/>
        <v>0.44839829410563581</v>
      </c>
      <c r="Q86" s="41">
        <v>16.880664542434459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4.8749931399456692</v>
      </c>
      <c r="G87" s="13">
        <f t="shared" si="15"/>
        <v>0</v>
      </c>
      <c r="H87" s="13">
        <f t="shared" si="16"/>
        <v>4.8749931399456692</v>
      </c>
      <c r="I87" s="16">
        <f t="shared" si="24"/>
        <v>19.979367730699021</v>
      </c>
      <c r="J87" s="13">
        <f t="shared" si="17"/>
        <v>19.76575011836054</v>
      </c>
      <c r="K87" s="13">
        <f t="shared" si="18"/>
        <v>0.21361761233848142</v>
      </c>
      <c r="L87" s="13">
        <f t="shared" si="19"/>
        <v>0</v>
      </c>
      <c r="M87" s="13">
        <f t="shared" si="25"/>
        <v>8.1061159043723823</v>
      </c>
      <c r="N87" s="13">
        <f t="shared" si="20"/>
        <v>0.42489479344014908</v>
      </c>
      <c r="O87" s="13">
        <f t="shared" si="21"/>
        <v>0.42489479344014908</v>
      </c>
      <c r="Q87" s="41">
        <v>19.598362985719739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4.689134832929243</v>
      </c>
      <c r="G88" s="13">
        <f t="shared" si="15"/>
        <v>0</v>
      </c>
      <c r="H88" s="13">
        <f t="shared" si="16"/>
        <v>4.689134832929243</v>
      </c>
      <c r="I88" s="16">
        <f t="shared" si="24"/>
        <v>4.9027524452677245</v>
      </c>
      <c r="J88" s="13">
        <f t="shared" si="17"/>
        <v>4.9011454988009495</v>
      </c>
      <c r="K88" s="13">
        <f t="shared" si="18"/>
        <v>1.60694646677495E-3</v>
      </c>
      <c r="L88" s="13">
        <f t="shared" si="19"/>
        <v>0</v>
      </c>
      <c r="M88" s="13">
        <f t="shared" si="25"/>
        <v>7.681221110932233</v>
      </c>
      <c r="N88" s="13">
        <f t="shared" si="20"/>
        <v>0.40262326566749934</v>
      </c>
      <c r="O88" s="13">
        <f t="shared" si="21"/>
        <v>0.40262326566749934</v>
      </c>
      <c r="Q88" s="41">
        <v>24.49744219354838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3.776543528216453</v>
      </c>
      <c r="G89" s="18">
        <f t="shared" si="15"/>
        <v>0</v>
      </c>
      <c r="H89" s="18">
        <f t="shared" si="16"/>
        <v>3.776543528216453</v>
      </c>
      <c r="I89" s="17">
        <f t="shared" si="24"/>
        <v>3.778150474683228</v>
      </c>
      <c r="J89" s="18">
        <f t="shared" si="17"/>
        <v>3.7772361799270531</v>
      </c>
      <c r="K89" s="18">
        <f t="shared" si="18"/>
        <v>9.1429475617488265E-4</v>
      </c>
      <c r="L89" s="18">
        <f t="shared" si="19"/>
        <v>0</v>
      </c>
      <c r="M89" s="18">
        <f t="shared" si="25"/>
        <v>7.2785978452647333</v>
      </c>
      <c r="N89" s="18">
        <f t="shared" si="20"/>
        <v>0.38151913499405127</v>
      </c>
      <c r="O89" s="18">
        <f t="shared" si="21"/>
        <v>0.38151913499405127</v>
      </c>
      <c r="Q89" s="42">
        <v>22.945325684428649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1.670029581378575</v>
      </c>
      <c r="G90" s="13">
        <f t="shared" si="15"/>
        <v>0</v>
      </c>
      <c r="H90" s="13">
        <f t="shared" si="16"/>
        <v>1.670029581378575</v>
      </c>
      <c r="I90" s="16">
        <f t="shared" si="24"/>
        <v>1.6709438761347499</v>
      </c>
      <c r="J90" s="13">
        <f t="shared" si="17"/>
        <v>1.6708311849395256</v>
      </c>
      <c r="K90" s="13">
        <f t="shared" si="18"/>
        <v>1.1269119522427928E-4</v>
      </c>
      <c r="L90" s="13">
        <f t="shared" si="19"/>
        <v>0</v>
      </c>
      <c r="M90" s="13">
        <f t="shared" si="25"/>
        <v>6.8970787102706819</v>
      </c>
      <c r="N90" s="13">
        <f t="shared" si="20"/>
        <v>0.3615212104677904</v>
      </c>
      <c r="O90" s="13">
        <f t="shared" si="21"/>
        <v>0.3615212104677904</v>
      </c>
      <c r="Q90" s="41">
        <v>20.44118882511118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16.08856932005569</v>
      </c>
      <c r="G91" s="13">
        <f t="shared" si="15"/>
        <v>0</v>
      </c>
      <c r="H91" s="13">
        <f t="shared" si="16"/>
        <v>16.08856932005569</v>
      </c>
      <c r="I91" s="16">
        <f t="shared" si="24"/>
        <v>16.088682011250913</v>
      </c>
      <c r="J91" s="13">
        <f t="shared" si="17"/>
        <v>15.936174114197756</v>
      </c>
      <c r="K91" s="13">
        <f t="shared" si="18"/>
        <v>0.15250789705315704</v>
      </c>
      <c r="L91" s="13">
        <f t="shared" si="19"/>
        <v>0</v>
      </c>
      <c r="M91" s="13">
        <f t="shared" si="25"/>
        <v>6.5355574998028914</v>
      </c>
      <c r="N91" s="13">
        <f t="shared" si="20"/>
        <v>0.34257150855653484</v>
      </c>
      <c r="O91" s="13">
        <f t="shared" si="21"/>
        <v>0.34257150855653484</v>
      </c>
      <c r="Q91" s="41">
        <v>17.400026424922149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82.996823222624869</v>
      </c>
      <c r="G92" s="13">
        <f t="shared" si="15"/>
        <v>0.51730874874859634</v>
      </c>
      <c r="H92" s="13">
        <f t="shared" si="16"/>
        <v>82.479514473876279</v>
      </c>
      <c r="I92" s="16">
        <f t="shared" si="24"/>
        <v>82.632022370929434</v>
      </c>
      <c r="J92" s="13">
        <f t="shared" si="17"/>
        <v>61.458102478709804</v>
      </c>
      <c r="K92" s="13">
        <f t="shared" si="18"/>
        <v>21.173919892219629</v>
      </c>
      <c r="L92" s="13">
        <f t="shared" si="19"/>
        <v>0.20719022457056413</v>
      </c>
      <c r="M92" s="13">
        <f t="shared" si="25"/>
        <v>6.40017621581692</v>
      </c>
      <c r="N92" s="13">
        <f t="shared" si="20"/>
        <v>0.33547528597922699</v>
      </c>
      <c r="O92" s="13">
        <f t="shared" si="21"/>
        <v>0.85278403472782327</v>
      </c>
      <c r="Q92" s="41">
        <v>14.07380898138887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57.377788400579853</v>
      </c>
      <c r="G93" s="13">
        <f t="shared" si="15"/>
        <v>4.9280523076960497E-3</v>
      </c>
      <c r="H93" s="13">
        <f t="shared" si="16"/>
        <v>57.372860348272155</v>
      </c>
      <c r="I93" s="16">
        <f t="shared" si="24"/>
        <v>78.339590015921218</v>
      </c>
      <c r="J93" s="13">
        <f t="shared" si="17"/>
        <v>53.986842130316916</v>
      </c>
      <c r="K93" s="13">
        <f t="shared" si="18"/>
        <v>24.352747885604302</v>
      </c>
      <c r="L93" s="13">
        <f t="shared" si="19"/>
        <v>0.33682965977791085</v>
      </c>
      <c r="M93" s="13">
        <f t="shared" si="25"/>
        <v>6.4015305896156045</v>
      </c>
      <c r="N93" s="13">
        <f t="shared" si="20"/>
        <v>0.33554627760853772</v>
      </c>
      <c r="O93" s="13">
        <f t="shared" si="21"/>
        <v>0.34047432991623378</v>
      </c>
      <c r="Q93" s="41">
        <v>10.990843622580639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9.6032513316589352</v>
      </c>
      <c r="G94" s="13">
        <f t="shared" si="15"/>
        <v>0</v>
      </c>
      <c r="H94" s="13">
        <f t="shared" si="16"/>
        <v>9.6032513316589352</v>
      </c>
      <c r="I94" s="16">
        <f t="shared" si="24"/>
        <v>33.619169557485328</v>
      </c>
      <c r="J94" s="13">
        <f t="shared" si="17"/>
        <v>30.597035844677642</v>
      </c>
      <c r="K94" s="13">
        <f t="shared" si="18"/>
        <v>3.0221337128076868</v>
      </c>
      <c r="L94" s="13">
        <f t="shared" si="19"/>
        <v>0</v>
      </c>
      <c r="M94" s="13">
        <f t="shared" si="25"/>
        <v>6.0659843120070667</v>
      </c>
      <c r="N94" s="13">
        <f t="shared" si="20"/>
        <v>0.31795809258922553</v>
      </c>
      <c r="O94" s="13">
        <f t="shared" si="21"/>
        <v>0.31795809258922553</v>
      </c>
      <c r="Q94" s="41">
        <v>10.8577580653228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14.55645412441455</v>
      </c>
      <c r="G95" s="13">
        <f t="shared" si="15"/>
        <v>0</v>
      </c>
      <c r="H95" s="13">
        <f t="shared" si="16"/>
        <v>14.55645412441455</v>
      </c>
      <c r="I95" s="16">
        <f t="shared" si="24"/>
        <v>17.578587837222237</v>
      </c>
      <c r="J95" s="13">
        <f t="shared" si="17"/>
        <v>17.262745076368056</v>
      </c>
      <c r="K95" s="13">
        <f t="shared" si="18"/>
        <v>0.31584276085418139</v>
      </c>
      <c r="L95" s="13">
        <f t="shared" si="19"/>
        <v>0</v>
      </c>
      <c r="M95" s="13">
        <f t="shared" si="25"/>
        <v>5.7480262194178415</v>
      </c>
      <c r="N95" s="13">
        <f t="shared" si="20"/>
        <v>0.30129181990486242</v>
      </c>
      <c r="O95" s="13">
        <f t="shared" si="21"/>
        <v>0.30129181990486242</v>
      </c>
      <c r="Q95" s="41">
        <v>14.000567782671229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39.509323629218883</v>
      </c>
      <c r="G96" s="13">
        <f t="shared" si="15"/>
        <v>0</v>
      </c>
      <c r="H96" s="13">
        <f t="shared" si="16"/>
        <v>39.509323629218883</v>
      </c>
      <c r="I96" s="16">
        <f t="shared" si="24"/>
        <v>39.825166390073065</v>
      </c>
      <c r="J96" s="13">
        <f t="shared" si="17"/>
        <v>36.653039893449133</v>
      </c>
      <c r="K96" s="13">
        <f t="shared" si="18"/>
        <v>3.1721264966239318</v>
      </c>
      <c r="L96" s="13">
        <f t="shared" si="19"/>
        <v>0</v>
      </c>
      <c r="M96" s="13">
        <f t="shared" si="25"/>
        <v>5.4467343995129793</v>
      </c>
      <c r="N96" s="13">
        <f t="shared" si="20"/>
        <v>0.28549913607281513</v>
      </c>
      <c r="O96" s="13">
        <f t="shared" si="21"/>
        <v>0.28549913607281513</v>
      </c>
      <c r="Q96" s="41">
        <v>14.35035178797223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19.980066725511801</v>
      </c>
      <c r="G97" s="13">
        <f t="shared" si="15"/>
        <v>0</v>
      </c>
      <c r="H97" s="13">
        <f t="shared" si="16"/>
        <v>19.980066725511801</v>
      </c>
      <c r="I97" s="16">
        <f t="shared" si="24"/>
        <v>23.152193222135732</v>
      </c>
      <c r="J97" s="13">
        <f t="shared" si="17"/>
        <v>22.57228877152842</v>
      </c>
      <c r="K97" s="13">
        <f t="shared" si="18"/>
        <v>0.57990445060731233</v>
      </c>
      <c r="L97" s="13">
        <f t="shared" si="19"/>
        <v>0</v>
      </c>
      <c r="M97" s="13">
        <f t="shared" si="25"/>
        <v>5.1612352634401644</v>
      </c>
      <c r="N97" s="13">
        <f t="shared" si="20"/>
        <v>0.27053425056167069</v>
      </c>
      <c r="O97" s="13">
        <f t="shared" si="21"/>
        <v>0.27053425056167069</v>
      </c>
      <c r="Q97" s="41">
        <v>15.49495775417264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20.063641189495439</v>
      </c>
      <c r="G98" s="13">
        <f t="shared" si="15"/>
        <v>0</v>
      </c>
      <c r="H98" s="13">
        <f t="shared" si="16"/>
        <v>20.063641189495439</v>
      </c>
      <c r="I98" s="16">
        <f t="shared" si="24"/>
        <v>20.643545640102751</v>
      </c>
      <c r="J98" s="13">
        <f t="shared" si="17"/>
        <v>20.223008689457718</v>
      </c>
      <c r="K98" s="13">
        <f t="shared" si="18"/>
        <v>0.42053695064503316</v>
      </c>
      <c r="L98" s="13">
        <f t="shared" si="19"/>
        <v>0</v>
      </c>
      <c r="M98" s="13">
        <f t="shared" si="25"/>
        <v>4.8907010128784938</v>
      </c>
      <c r="N98" s="13">
        <f t="shared" si="20"/>
        <v>0.25635377302262097</v>
      </c>
      <c r="O98" s="13">
        <f t="shared" si="21"/>
        <v>0.25635377302262097</v>
      </c>
      <c r="Q98" s="41">
        <v>15.383804057142889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1.0533333330000001</v>
      </c>
      <c r="G99" s="13">
        <f t="shared" si="15"/>
        <v>0</v>
      </c>
      <c r="H99" s="13">
        <f t="shared" si="16"/>
        <v>1.0533333330000001</v>
      </c>
      <c r="I99" s="16">
        <f t="shared" si="24"/>
        <v>1.4738702836450333</v>
      </c>
      <c r="J99" s="13">
        <f t="shared" si="17"/>
        <v>1.4737861811993853</v>
      </c>
      <c r="K99" s="13">
        <f t="shared" si="18"/>
        <v>8.4102445647937785E-5</v>
      </c>
      <c r="L99" s="13">
        <f t="shared" si="19"/>
        <v>0</v>
      </c>
      <c r="M99" s="13">
        <f t="shared" si="25"/>
        <v>4.6343472398558729</v>
      </c>
      <c r="N99" s="13">
        <f t="shared" si="20"/>
        <v>0.24291658748012251</v>
      </c>
      <c r="O99" s="13">
        <f t="shared" si="21"/>
        <v>0.24291658748012251</v>
      </c>
      <c r="Q99" s="41">
        <v>19.84919770642172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1.0533333330000001</v>
      </c>
      <c r="G100" s="13">
        <f t="shared" si="15"/>
        <v>0</v>
      </c>
      <c r="H100" s="13">
        <f t="shared" si="16"/>
        <v>1.0533333330000001</v>
      </c>
      <c r="I100" s="16">
        <f t="shared" si="24"/>
        <v>1.053417435445648</v>
      </c>
      <c r="J100" s="13">
        <f t="shared" si="17"/>
        <v>1.0534001037566079</v>
      </c>
      <c r="K100" s="13">
        <f t="shared" si="18"/>
        <v>1.7331689040167575E-5</v>
      </c>
      <c r="L100" s="13">
        <f t="shared" si="19"/>
        <v>0</v>
      </c>
      <c r="M100" s="13">
        <f t="shared" si="25"/>
        <v>4.3914306523757505</v>
      </c>
      <c r="N100" s="13">
        <f t="shared" si="20"/>
        <v>0.23018373311705084</v>
      </c>
      <c r="O100" s="13">
        <f t="shared" si="21"/>
        <v>0.23018373311705084</v>
      </c>
      <c r="Q100" s="41">
        <v>23.902222866558819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31.55708879574853</v>
      </c>
      <c r="G101" s="18">
        <f t="shared" si="15"/>
        <v>0</v>
      </c>
      <c r="H101" s="18">
        <f t="shared" si="16"/>
        <v>31.55708879574853</v>
      </c>
      <c r="I101" s="17">
        <f t="shared" si="24"/>
        <v>31.557106127437571</v>
      </c>
      <c r="J101" s="18">
        <f t="shared" si="17"/>
        <v>31.092219768131194</v>
      </c>
      <c r="K101" s="18">
        <f t="shared" si="18"/>
        <v>0.46488635930637656</v>
      </c>
      <c r="L101" s="18">
        <f t="shared" si="19"/>
        <v>0</v>
      </c>
      <c r="M101" s="18">
        <f t="shared" si="25"/>
        <v>4.1612469192586996</v>
      </c>
      <c r="N101" s="18">
        <f t="shared" si="20"/>
        <v>0.21811829130868771</v>
      </c>
      <c r="O101" s="18">
        <f t="shared" si="21"/>
        <v>0.21811829130868771</v>
      </c>
      <c r="P101" s="3"/>
      <c r="Q101" s="42">
        <v>23.759523193548379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0.89069936167797625</v>
      </c>
      <c r="G102" s="13">
        <f t="shared" si="15"/>
        <v>0</v>
      </c>
      <c r="H102" s="13">
        <f t="shared" si="16"/>
        <v>0.89069936167797625</v>
      </c>
      <c r="I102" s="16">
        <f t="shared" si="24"/>
        <v>1.3555857209843527</v>
      </c>
      <c r="J102" s="13">
        <f t="shared" si="17"/>
        <v>1.3555329139688912</v>
      </c>
      <c r="K102" s="13">
        <f t="shared" si="18"/>
        <v>5.280701546150901E-5</v>
      </c>
      <c r="L102" s="13">
        <f t="shared" si="19"/>
        <v>0</v>
      </c>
      <c r="M102" s="13">
        <f t="shared" si="25"/>
        <v>3.9431286279500117</v>
      </c>
      <c r="N102" s="13">
        <f t="shared" si="20"/>
        <v>0.20668527857799956</v>
      </c>
      <c r="O102" s="13">
        <f t="shared" si="21"/>
        <v>0.20668527857799956</v>
      </c>
      <c r="Q102" s="41">
        <v>21.363745504189382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19.61859040939159</v>
      </c>
      <c r="G103" s="13">
        <f t="shared" si="15"/>
        <v>0</v>
      </c>
      <c r="H103" s="13">
        <f t="shared" si="16"/>
        <v>19.61859040939159</v>
      </c>
      <c r="I103" s="16">
        <f t="shared" si="24"/>
        <v>19.618643216407051</v>
      </c>
      <c r="J103" s="13">
        <f t="shared" si="17"/>
        <v>19.361147879784237</v>
      </c>
      <c r="K103" s="13">
        <f t="shared" si="18"/>
        <v>0.25749533662281365</v>
      </c>
      <c r="L103" s="13">
        <f t="shared" si="19"/>
        <v>0</v>
      </c>
      <c r="M103" s="13">
        <f t="shared" si="25"/>
        <v>3.7364433493720122</v>
      </c>
      <c r="N103" s="13">
        <f t="shared" si="20"/>
        <v>0.19585154516183295</v>
      </c>
      <c r="O103" s="13">
        <f t="shared" si="21"/>
        <v>0.19585154516183295</v>
      </c>
      <c r="Q103" s="41">
        <v>17.865907054346341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48.401145647352791</v>
      </c>
      <c r="G104" s="13">
        <f t="shared" si="15"/>
        <v>0</v>
      </c>
      <c r="H104" s="13">
        <f t="shared" si="16"/>
        <v>48.401145647352791</v>
      </c>
      <c r="I104" s="16">
        <f t="shared" si="24"/>
        <v>48.658640983975602</v>
      </c>
      <c r="J104" s="13">
        <f t="shared" si="17"/>
        <v>42.934027359017371</v>
      </c>
      <c r="K104" s="13">
        <f t="shared" si="18"/>
        <v>5.7246136249582307</v>
      </c>
      <c r="L104" s="13">
        <f t="shared" si="19"/>
        <v>0</v>
      </c>
      <c r="M104" s="13">
        <f t="shared" si="25"/>
        <v>3.5405918042101794</v>
      </c>
      <c r="N104" s="13">
        <f t="shared" si="20"/>
        <v>0.18558567889392222</v>
      </c>
      <c r="O104" s="13">
        <f t="shared" si="21"/>
        <v>0.18558567889392222</v>
      </c>
      <c r="Q104" s="41">
        <v>13.962149680443821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85.356549280345746</v>
      </c>
      <c r="G105" s="13">
        <f t="shared" si="15"/>
        <v>0.56450326990301392</v>
      </c>
      <c r="H105" s="13">
        <f t="shared" si="16"/>
        <v>84.792046010442732</v>
      </c>
      <c r="I105" s="16">
        <f t="shared" si="24"/>
        <v>90.51665963540097</v>
      </c>
      <c r="J105" s="13">
        <f t="shared" si="17"/>
        <v>59.123497114925144</v>
      </c>
      <c r="K105" s="13">
        <f t="shared" si="18"/>
        <v>31.393162520475826</v>
      </c>
      <c r="L105" s="13">
        <f t="shared" si="19"/>
        <v>0.62395289475309557</v>
      </c>
      <c r="M105" s="13">
        <f t="shared" si="25"/>
        <v>3.978959020069353</v>
      </c>
      <c r="N105" s="13">
        <f t="shared" si="20"/>
        <v>0.20856338484221115</v>
      </c>
      <c r="O105" s="13">
        <f t="shared" si="21"/>
        <v>0.77306665474522507</v>
      </c>
      <c r="Q105" s="41">
        <v>11.68618293662424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11.26704585033402</v>
      </c>
      <c r="G106" s="13">
        <f t="shared" si="15"/>
        <v>0</v>
      </c>
      <c r="H106" s="13">
        <f t="shared" si="16"/>
        <v>11.26704585033402</v>
      </c>
      <c r="I106" s="16">
        <f t="shared" si="24"/>
        <v>42.036255476056752</v>
      </c>
      <c r="J106" s="13">
        <f t="shared" si="17"/>
        <v>36.350934433803459</v>
      </c>
      <c r="K106" s="13">
        <f t="shared" si="18"/>
        <v>5.6853210422532925</v>
      </c>
      <c r="L106" s="13">
        <f t="shared" si="19"/>
        <v>0</v>
      </c>
      <c r="M106" s="13">
        <f t="shared" si="25"/>
        <v>3.7703956352271417</v>
      </c>
      <c r="N106" s="13">
        <f t="shared" si="20"/>
        <v>0.19763120753718275</v>
      </c>
      <c r="O106" s="13">
        <f t="shared" si="21"/>
        <v>0.19763120753718275</v>
      </c>
      <c r="Q106" s="41">
        <v>10.560923622580651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104.5221141467687</v>
      </c>
      <c r="G107" s="13">
        <f t="shared" si="15"/>
        <v>0.94781456723147306</v>
      </c>
      <c r="H107" s="13">
        <f t="shared" si="16"/>
        <v>103.57429957953723</v>
      </c>
      <c r="I107" s="16">
        <f t="shared" si="24"/>
        <v>109.25962062179052</v>
      </c>
      <c r="J107" s="13">
        <f t="shared" si="17"/>
        <v>61.879096902655093</v>
      </c>
      <c r="K107" s="13">
        <f t="shared" si="18"/>
        <v>47.380523719135425</v>
      </c>
      <c r="L107" s="13">
        <f t="shared" si="19"/>
        <v>1.275951832903655</v>
      </c>
      <c r="M107" s="13">
        <f t="shared" si="25"/>
        <v>4.8487162605936147</v>
      </c>
      <c r="N107" s="13">
        <f t="shared" si="20"/>
        <v>0.2541530763066886</v>
      </c>
      <c r="O107" s="13">
        <f t="shared" si="21"/>
        <v>1.2019676435381617</v>
      </c>
      <c r="Q107" s="41">
        <v>11.105740497823099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6.1791459382031277</v>
      </c>
      <c r="G108" s="13">
        <f t="shared" si="15"/>
        <v>0</v>
      </c>
      <c r="H108" s="13">
        <f t="shared" si="16"/>
        <v>6.1791459382031277</v>
      </c>
      <c r="I108" s="16">
        <f t="shared" si="24"/>
        <v>52.283717824434895</v>
      </c>
      <c r="J108" s="13">
        <f t="shared" si="17"/>
        <v>46.415876484857144</v>
      </c>
      <c r="K108" s="13">
        <f t="shared" si="18"/>
        <v>5.8678413395777511</v>
      </c>
      <c r="L108" s="13">
        <f t="shared" si="19"/>
        <v>0</v>
      </c>
      <c r="M108" s="13">
        <f t="shared" si="25"/>
        <v>4.5945631842869261</v>
      </c>
      <c r="N108" s="13">
        <f t="shared" si="20"/>
        <v>0.24083124373811393</v>
      </c>
      <c r="O108" s="13">
        <f t="shared" si="21"/>
        <v>0.24083124373811393</v>
      </c>
      <c r="Q108" s="41">
        <v>15.40333532143562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44.274048225506078</v>
      </c>
      <c r="G109" s="13">
        <f t="shared" si="15"/>
        <v>0</v>
      </c>
      <c r="H109" s="13">
        <f t="shared" si="16"/>
        <v>44.274048225506078</v>
      </c>
      <c r="I109" s="16">
        <f t="shared" si="24"/>
        <v>50.141889565083829</v>
      </c>
      <c r="J109" s="13">
        <f t="shared" si="17"/>
        <v>44.190984843623845</v>
      </c>
      <c r="K109" s="13">
        <f t="shared" si="18"/>
        <v>5.9509047214599846</v>
      </c>
      <c r="L109" s="13">
        <f t="shared" si="19"/>
        <v>0</v>
      </c>
      <c r="M109" s="13">
        <f t="shared" si="25"/>
        <v>4.353731940548812</v>
      </c>
      <c r="N109" s="13">
        <f t="shared" si="20"/>
        <v>0.22820769594170934</v>
      </c>
      <c r="O109" s="13">
        <f t="shared" si="21"/>
        <v>0.22820769594170934</v>
      </c>
      <c r="Q109" s="41">
        <v>14.320039509152011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20.245635170486661</v>
      </c>
      <c r="G110" s="13">
        <f t="shared" si="15"/>
        <v>0</v>
      </c>
      <c r="H110" s="13">
        <f t="shared" si="16"/>
        <v>20.245635170486661</v>
      </c>
      <c r="I110" s="16">
        <f t="shared" si="24"/>
        <v>26.196539891946646</v>
      </c>
      <c r="J110" s="13">
        <f t="shared" si="17"/>
        <v>25.3940089320491</v>
      </c>
      <c r="K110" s="13">
        <f t="shared" si="18"/>
        <v>0.80253095989754542</v>
      </c>
      <c r="L110" s="13">
        <f t="shared" si="19"/>
        <v>0</v>
      </c>
      <c r="M110" s="13">
        <f t="shared" si="25"/>
        <v>4.125524244607103</v>
      </c>
      <c r="N110" s="13">
        <f t="shared" si="20"/>
        <v>0.2162458312246871</v>
      </c>
      <c r="O110" s="13">
        <f t="shared" si="21"/>
        <v>0.2162458312246871</v>
      </c>
      <c r="Q110" s="41">
        <v>15.75987656548743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3.1422685786157438</v>
      </c>
      <c r="G111" s="13">
        <f t="shared" si="15"/>
        <v>0</v>
      </c>
      <c r="H111" s="13">
        <f t="shared" si="16"/>
        <v>3.1422685786157438</v>
      </c>
      <c r="I111" s="16">
        <f t="shared" si="24"/>
        <v>3.9447995385132892</v>
      </c>
      <c r="J111" s="13">
        <f t="shared" si="17"/>
        <v>3.9433004604641884</v>
      </c>
      <c r="K111" s="13">
        <f t="shared" si="18"/>
        <v>1.4990780491008771E-3</v>
      </c>
      <c r="L111" s="13">
        <f t="shared" si="19"/>
        <v>0</v>
      </c>
      <c r="M111" s="13">
        <f t="shared" si="25"/>
        <v>3.9092784133824159</v>
      </c>
      <c r="N111" s="13">
        <f t="shared" si="20"/>
        <v>0.2049109664294593</v>
      </c>
      <c r="O111" s="13">
        <f t="shared" si="21"/>
        <v>0.2049109664294593</v>
      </c>
      <c r="Q111" s="41">
        <v>20.36073761837579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3.8891514310965678</v>
      </c>
      <c r="G112" s="13">
        <f t="shared" si="15"/>
        <v>0</v>
      </c>
      <c r="H112" s="13">
        <f t="shared" si="16"/>
        <v>3.8891514310965678</v>
      </c>
      <c r="I112" s="16">
        <f t="shared" si="24"/>
        <v>3.8906505091456687</v>
      </c>
      <c r="J112" s="13">
        <f t="shared" si="17"/>
        <v>3.8897278419338046</v>
      </c>
      <c r="K112" s="13">
        <f t="shared" si="18"/>
        <v>9.2266721186406997E-4</v>
      </c>
      <c r="L112" s="13">
        <f t="shared" si="19"/>
        <v>0</v>
      </c>
      <c r="M112" s="13">
        <f t="shared" si="25"/>
        <v>3.7043674469529564</v>
      </c>
      <c r="N112" s="13">
        <f t="shared" si="20"/>
        <v>0.19417023637060288</v>
      </c>
      <c r="O112" s="13">
        <f t="shared" si="21"/>
        <v>0.19417023637060288</v>
      </c>
      <c r="Q112" s="41">
        <v>23.506795193548381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0.54100049210761236</v>
      </c>
      <c r="G113" s="18">
        <f t="shared" si="15"/>
        <v>0</v>
      </c>
      <c r="H113" s="18">
        <f t="shared" si="16"/>
        <v>0.54100049210761236</v>
      </c>
      <c r="I113" s="17">
        <f t="shared" si="24"/>
        <v>0.54192315931947643</v>
      </c>
      <c r="J113" s="18">
        <f t="shared" si="17"/>
        <v>0.54192064354645142</v>
      </c>
      <c r="K113" s="18">
        <f t="shared" si="18"/>
        <v>2.5157730250136012E-6</v>
      </c>
      <c r="L113" s="18">
        <f t="shared" si="19"/>
        <v>0</v>
      </c>
      <c r="M113" s="18">
        <f t="shared" si="25"/>
        <v>3.5101972105823536</v>
      </c>
      <c r="N113" s="18">
        <f t="shared" si="20"/>
        <v>0.18399249854299407</v>
      </c>
      <c r="O113" s="18">
        <f t="shared" si="21"/>
        <v>0.18399249854299407</v>
      </c>
      <c r="P113" s="3"/>
      <c r="Q113" s="42">
        <v>23.44564573452644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5.3694004360573944</v>
      </c>
      <c r="G114" s="13">
        <f t="shared" si="15"/>
        <v>0</v>
      </c>
      <c r="H114" s="13">
        <f t="shared" si="16"/>
        <v>5.3694004360573944</v>
      </c>
      <c r="I114" s="16">
        <f t="shared" si="24"/>
        <v>5.3694029518304198</v>
      </c>
      <c r="J114" s="13">
        <f t="shared" si="17"/>
        <v>5.3657307763062141</v>
      </c>
      <c r="K114" s="13">
        <f t="shared" si="18"/>
        <v>3.6721755242057341E-3</v>
      </c>
      <c r="L114" s="13">
        <f t="shared" si="19"/>
        <v>0</v>
      </c>
      <c r="M114" s="13">
        <f t="shared" si="25"/>
        <v>3.3262047120393596</v>
      </c>
      <c r="N114" s="13">
        <f t="shared" si="20"/>
        <v>0.1743482428248154</v>
      </c>
      <c r="O114" s="13">
        <f t="shared" si="21"/>
        <v>0.1743482428248154</v>
      </c>
      <c r="Q114" s="41">
        <v>20.562431325390289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9.5954102556333201</v>
      </c>
      <c r="G115" s="13">
        <f t="shared" si="15"/>
        <v>0</v>
      </c>
      <c r="H115" s="13">
        <f t="shared" si="16"/>
        <v>9.5954102556333201</v>
      </c>
      <c r="I115" s="16">
        <f t="shared" si="24"/>
        <v>9.5990824311575267</v>
      </c>
      <c r="J115" s="13">
        <f t="shared" si="17"/>
        <v>9.5764938596743114</v>
      </c>
      <c r="K115" s="13">
        <f t="shared" si="18"/>
        <v>2.2588571483215247E-2</v>
      </c>
      <c r="L115" s="13">
        <f t="shared" si="19"/>
        <v>0</v>
      </c>
      <c r="M115" s="13">
        <f t="shared" si="25"/>
        <v>3.1518564692145441</v>
      </c>
      <c r="N115" s="13">
        <f t="shared" si="20"/>
        <v>0.1652095059136216</v>
      </c>
      <c r="O115" s="13">
        <f t="shared" si="21"/>
        <v>0.1652095059136216</v>
      </c>
      <c r="Q115" s="41">
        <v>20.023650385681162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85.880801496858695</v>
      </c>
      <c r="G116" s="13">
        <f t="shared" si="15"/>
        <v>0.5749883142332729</v>
      </c>
      <c r="H116" s="13">
        <f t="shared" si="16"/>
        <v>85.305813182625428</v>
      </c>
      <c r="I116" s="16">
        <f t="shared" si="24"/>
        <v>85.32840175410864</v>
      </c>
      <c r="J116" s="13">
        <f t="shared" si="17"/>
        <v>63.301513689532065</v>
      </c>
      <c r="K116" s="13">
        <f t="shared" si="18"/>
        <v>22.026888064576575</v>
      </c>
      <c r="L116" s="13">
        <f t="shared" si="19"/>
        <v>0.24197609922132129</v>
      </c>
      <c r="M116" s="13">
        <f t="shared" si="25"/>
        <v>3.2286230625222436</v>
      </c>
      <c r="N116" s="13">
        <f t="shared" si="20"/>
        <v>0.16923334744159496</v>
      </c>
      <c r="O116" s="13">
        <f t="shared" si="21"/>
        <v>0.74422166167486781</v>
      </c>
      <c r="Q116" s="41">
        <v>14.45512607775038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62.423682371890763</v>
      </c>
      <c r="G117" s="13">
        <f t="shared" si="15"/>
        <v>0.10584593173391425</v>
      </c>
      <c r="H117" s="13">
        <f t="shared" si="16"/>
        <v>62.317836440156846</v>
      </c>
      <c r="I117" s="16">
        <f t="shared" si="24"/>
        <v>84.102748405512102</v>
      </c>
      <c r="J117" s="13">
        <f t="shared" si="17"/>
        <v>59.041226260418526</v>
      </c>
      <c r="K117" s="13">
        <f t="shared" si="18"/>
        <v>25.061522145093576</v>
      </c>
      <c r="L117" s="13">
        <f t="shared" si="19"/>
        <v>0.36573499686469663</v>
      </c>
      <c r="M117" s="13">
        <f t="shared" si="25"/>
        <v>3.4251247119453456</v>
      </c>
      <c r="N117" s="13">
        <f t="shared" si="20"/>
        <v>0.17953328994516099</v>
      </c>
      <c r="O117" s="13">
        <f t="shared" si="21"/>
        <v>0.28537922167907526</v>
      </c>
      <c r="Q117" s="41">
        <v>12.56791899484897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65.331992656251558</v>
      </c>
      <c r="G118" s="13">
        <f t="shared" si="15"/>
        <v>0.16401213742113016</v>
      </c>
      <c r="H118" s="13">
        <f t="shared" si="16"/>
        <v>65.167980518830433</v>
      </c>
      <c r="I118" s="16">
        <f t="shared" si="24"/>
        <v>89.863767667059307</v>
      </c>
      <c r="J118" s="13">
        <f t="shared" si="17"/>
        <v>54.945607565608562</v>
      </c>
      <c r="K118" s="13">
        <f t="shared" si="18"/>
        <v>34.918160101450745</v>
      </c>
      <c r="L118" s="13">
        <f t="shared" si="19"/>
        <v>0.76770986947958331</v>
      </c>
      <c r="M118" s="13">
        <f t="shared" si="25"/>
        <v>4.0133012914797677</v>
      </c>
      <c r="N118" s="13">
        <f t="shared" si="20"/>
        <v>0.21036348892280085</v>
      </c>
      <c r="O118" s="13">
        <f t="shared" si="21"/>
        <v>0.37437562634393101</v>
      </c>
      <c r="Q118" s="41">
        <v>9.9389706225806478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22.41445045971372</v>
      </c>
      <c r="G119" s="13">
        <f t="shared" si="15"/>
        <v>0</v>
      </c>
      <c r="H119" s="13">
        <f t="shared" si="16"/>
        <v>22.41445045971372</v>
      </c>
      <c r="I119" s="16">
        <f t="shared" si="24"/>
        <v>56.564900691684883</v>
      </c>
      <c r="J119" s="13">
        <f t="shared" si="17"/>
        <v>44.960437409354114</v>
      </c>
      <c r="K119" s="13">
        <f t="shared" si="18"/>
        <v>11.604463282330769</v>
      </c>
      <c r="L119" s="13">
        <f t="shared" si="19"/>
        <v>0</v>
      </c>
      <c r="M119" s="13">
        <f t="shared" si="25"/>
        <v>3.8029378025569667</v>
      </c>
      <c r="N119" s="13">
        <f t="shared" si="20"/>
        <v>0.19933695633584506</v>
      </c>
      <c r="O119" s="13">
        <f t="shared" si="21"/>
        <v>0.19933695633584506</v>
      </c>
      <c r="Q119" s="41">
        <v>10.908843800777611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77.256310388814981</v>
      </c>
      <c r="G120" s="13">
        <f t="shared" si="15"/>
        <v>0.40249849207239863</v>
      </c>
      <c r="H120" s="13">
        <f t="shared" si="16"/>
        <v>76.853811896742585</v>
      </c>
      <c r="I120" s="16">
        <f t="shared" si="24"/>
        <v>88.458275179073354</v>
      </c>
      <c r="J120" s="13">
        <f t="shared" si="17"/>
        <v>62.736758654522902</v>
      </c>
      <c r="K120" s="13">
        <f t="shared" si="18"/>
        <v>25.721516524550452</v>
      </c>
      <c r="L120" s="13">
        <f t="shared" si="19"/>
        <v>0.39265098564133721</v>
      </c>
      <c r="M120" s="13">
        <f t="shared" si="25"/>
        <v>3.9962518318624589</v>
      </c>
      <c r="N120" s="13">
        <f t="shared" si="20"/>
        <v>0.20946981472571033</v>
      </c>
      <c r="O120" s="13">
        <f t="shared" si="21"/>
        <v>0.61196830679810899</v>
      </c>
      <c r="Q120" s="41">
        <v>13.601159641068559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79.457265340159182</v>
      </c>
      <c r="G121" s="13">
        <f t="shared" si="15"/>
        <v>0.44651759109928263</v>
      </c>
      <c r="H121" s="13">
        <f t="shared" si="16"/>
        <v>79.010747749059902</v>
      </c>
      <c r="I121" s="16">
        <f t="shared" si="24"/>
        <v>104.33961328796902</v>
      </c>
      <c r="J121" s="13">
        <f t="shared" si="17"/>
        <v>64.424185066372544</v>
      </c>
      <c r="K121" s="13">
        <f t="shared" si="18"/>
        <v>39.915428221596471</v>
      </c>
      <c r="L121" s="13">
        <f t="shared" si="19"/>
        <v>0.9715091999320552</v>
      </c>
      <c r="M121" s="13">
        <f t="shared" si="25"/>
        <v>4.7582912170688036</v>
      </c>
      <c r="N121" s="13">
        <f t="shared" si="20"/>
        <v>0.24941330566393635</v>
      </c>
      <c r="O121" s="13">
        <f t="shared" si="21"/>
        <v>0.69593089676321895</v>
      </c>
      <c r="Q121" s="41">
        <v>12.389394427949849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16.133175412518241</v>
      </c>
      <c r="G122" s="13">
        <f t="shared" si="15"/>
        <v>0</v>
      </c>
      <c r="H122" s="13">
        <f t="shared" si="16"/>
        <v>16.133175412518241</v>
      </c>
      <c r="I122" s="16">
        <f t="shared" si="24"/>
        <v>55.077094434182655</v>
      </c>
      <c r="J122" s="13">
        <f t="shared" si="17"/>
        <v>49.731155643787005</v>
      </c>
      <c r="K122" s="13">
        <f t="shared" si="18"/>
        <v>5.3459387903956497</v>
      </c>
      <c r="L122" s="13">
        <f t="shared" si="19"/>
        <v>0</v>
      </c>
      <c r="M122" s="13">
        <f t="shared" si="25"/>
        <v>4.5088779114048672</v>
      </c>
      <c r="N122" s="13">
        <f t="shared" si="20"/>
        <v>0.23633991561604162</v>
      </c>
      <c r="O122" s="13">
        <f t="shared" si="21"/>
        <v>0.23633991561604162</v>
      </c>
      <c r="Q122" s="41">
        <v>17.363296913197811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9.5707526917889947</v>
      </c>
      <c r="G123" s="13">
        <f t="shared" si="15"/>
        <v>0</v>
      </c>
      <c r="H123" s="13">
        <f t="shared" si="16"/>
        <v>9.5707526917889947</v>
      </c>
      <c r="I123" s="16">
        <f t="shared" si="24"/>
        <v>14.916691482184644</v>
      </c>
      <c r="J123" s="13">
        <f t="shared" si="17"/>
        <v>14.863093216116688</v>
      </c>
      <c r="K123" s="13">
        <f t="shared" si="18"/>
        <v>5.3598266067956146E-2</v>
      </c>
      <c r="L123" s="13">
        <f t="shared" si="19"/>
        <v>0</v>
      </c>
      <c r="M123" s="13">
        <f t="shared" si="25"/>
        <v>4.2725379957888254</v>
      </c>
      <c r="N123" s="13">
        <f t="shared" si="20"/>
        <v>0.22395178783548836</v>
      </c>
      <c r="O123" s="13">
        <f t="shared" si="21"/>
        <v>0.22395178783548836</v>
      </c>
      <c r="Q123" s="41">
        <v>23.255219789683689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0.1416851197301951</v>
      </c>
      <c r="G124" s="13">
        <f t="shared" si="15"/>
        <v>0</v>
      </c>
      <c r="H124" s="13">
        <f t="shared" si="16"/>
        <v>0.1416851197301951</v>
      </c>
      <c r="I124" s="16">
        <f t="shared" si="24"/>
        <v>0.19528338579815124</v>
      </c>
      <c r="J124" s="13">
        <f t="shared" si="17"/>
        <v>0.19528327672299764</v>
      </c>
      <c r="K124" s="13">
        <f t="shared" si="18"/>
        <v>1.0907515360369935E-7</v>
      </c>
      <c r="L124" s="13">
        <f t="shared" si="19"/>
        <v>0</v>
      </c>
      <c r="M124" s="13">
        <f t="shared" si="25"/>
        <v>4.0485862079533375</v>
      </c>
      <c r="N124" s="13">
        <f t="shared" si="20"/>
        <v>0.21221300322452746</v>
      </c>
      <c r="O124" s="13">
        <f t="shared" si="21"/>
        <v>0.21221300322452746</v>
      </c>
      <c r="Q124" s="41">
        <v>23.989679850762389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6.8725241108325834</v>
      </c>
      <c r="G125" s="18">
        <f t="shared" si="15"/>
        <v>0</v>
      </c>
      <c r="H125" s="18">
        <f t="shared" si="16"/>
        <v>6.8725241108325834</v>
      </c>
      <c r="I125" s="17">
        <f t="shared" si="24"/>
        <v>6.8725242199077368</v>
      </c>
      <c r="J125" s="18">
        <f t="shared" si="17"/>
        <v>6.867796512442788</v>
      </c>
      <c r="K125" s="18">
        <f t="shared" si="18"/>
        <v>4.7277074649487716E-3</v>
      </c>
      <c r="L125" s="18">
        <f t="shared" si="19"/>
        <v>0</v>
      </c>
      <c r="M125" s="18">
        <f t="shared" si="25"/>
        <v>3.8363732047288099</v>
      </c>
      <c r="N125" s="18">
        <f t="shared" si="20"/>
        <v>0.20108952544131897</v>
      </c>
      <c r="O125" s="18">
        <f t="shared" si="21"/>
        <v>0.20108952544131897</v>
      </c>
      <c r="P125" s="3"/>
      <c r="Q125" s="42">
        <v>24.022245193548379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32.02609575582526</v>
      </c>
      <c r="G126" s="13">
        <f t="shared" si="15"/>
        <v>0</v>
      </c>
      <c r="H126" s="13">
        <f t="shared" si="16"/>
        <v>32.02609575582526</v>
      </c>
      <c r="I126" s="16">
        <f t="shared" si="24"/>
        <v>32.030823463290211</v>
      </c>
      <c r="J126" s="13">
        <f t="shared" si="17"/>
        <v>31.301949807398966</v>
      </c>
      <c r="K126" s="13">
        <f t="shared" si="18"/>
        <v>0.72887365589124542</v>
      </c>
      <c r="L126" s="13">
        <f t="shared" si="19"/>
        <v>0</v>
      </c>
      <c r="M126" s="13">
        <f t="shared" si="25"/>
        <v>3.635283679287491</v>
      </c>
      <c r="N126" s="13">
        <f t="shared" si="20"/>
        <v>0.19054910221232466</v>
      </c>
      <c r="O126" s="13">
        <f t="shared" si="21"/>
        <v>0.19054910221232466</v>
      </c>
      <c r="Q126" s="41">
        <v>20.800166764249461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70.142204126656296</v>
      </c>
      <c r="G127" s="13">
        <f t="shared" si="15"/>
        <v>0.26021636682922489</v>
      </c>
      <c r="H127" s="13">
        <f t="shared" si="16"/>
        <v>69.881987759827069</v>
      </c>
      <c r="I127" s="16">
        <f t="shared" si="24"/>
        <v>70.610861415718318</v>
      </c>
      <c r="J127" s="13">
        <f t="shared" si="17"/>
        <v>61.470238423861439</v>
      </c>
      <c r="K127" s="13">
        <f t="shared" si="18"/>
        <v>9.1406229918568798</v>
      </c>
      <c r="L127" s="13">
        <f t="shared" si="19"/>
        <v>0</v>
      </c>
      <c r="M127" s="13">
        <f t="shared" si="25"/>
        <v>3.4447345770751663</v>
      </c>
      <c r="N127" s="13">
        <f t="shared" si="20"/>
        <v>0.18056117181756673</v>
      </c>
      <c r="O127" s="13">
        <f t="shared" si="21"/>
        <v>0.44077753864679159</v>
      </c>
      <c r="Q127" s="41">
        <v>18.446785282838711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133.12344430333121</v>
      </c>
      <c r="G128" s="13">
        <f t="shared" si="15"/>
        <v>1.5198411703627233</v>
      </c>
      <c r="H128" s="13">
        <f t="shared" si="16"/>
        <v>131.60360313296849</v>
      </c>
      <c r="I128" s="16">
        <f t="shared" si="24"/>
        <v>140.74422612482536</v>
      </c>
      <c r="J128" s="13">
        <f t="shared" si="17"/>
        <v>77.656855132791136</v>
      </c>
      <c r="K128" s="13">
        <f t="shared" si="18"/>
        <v>63.087370992034224</v>
      </c>
      <c r="L128" s="13">
        <f t="shared" si="19"/>
        <v>1.9165108104841222</v>
      </c>
      <c r="M128" s="13">
        <f t="shared" si="25"/>
        <v>5.1806842157417217</v>
      </c>
      <c r="N128" s="13">
        <f t="shared" si="20"/>
        <v>0.27155369793551593</v>
      </c>
      <c r="O128" s="13">
        <f t="shared" si="21"/>
        <v>1.7913948682982392</v>
      </c>
      <c r="Q128" s="41">
        <v>14.25689147004195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105.59646681014191</v>
      </c>
      <c r="G129" s="13">
        <f t="shared" si="15"/>
        <v>0.96930162049893709</v>
      </c>
      <c r="H129" s="13">
        <f t="shared" si="16"/>
        <v>104.62716518964297</v>
      </c>
      <c r="I129" s="16">
        <f t="shared" si="24"/>
        <v>165.79802537119309</v>
      </c>
      <c r="J129" s="13">
        <f t="shared" si="17"/>
        <v>70.167477669181196</v>
      </c>
      <c r="K129" s="13">
        <f t="shared" si="18"/>
        <v>95.630547702011896</v>
      </c>
      <c r="L129" s="13">
        <f t="shared" si="19"/>
        <v>3.2436914749661638</v>
      </c>
      <c r="M129" s="13">
        <f t="shared" si="25"/>
        <v>8.1528219927723686</v>
      </c>
      <c r="N129" s="13">
        <f t="shared" si="20"/>
        <v>0.42734296640204877</v>
      </c>
      <c r="O129" s="13">
        <f t="shared" si="21"/>
        <v>1.3966445869009858</v>
      </c>
      <c r="Q129" s="41">
        <v>11.565207839436709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94.890927177287324</v>
      </c>
      <c r="G130" s="13">
        <f t="shared" si="15"/>
        <v>0.75519082784184555</v>
      </c>
      <c r="H130" s="13">
        <f t="shared" si="16"/>
        <v>94.13573634944548</v>
      </c>
      <c r="I130" s="16">
        <f t="shared" si="24"/>
        <v>186.52259257649121</v>
      </c>
      <c r="J130" s="13">
        <f t="shared" si="17"/>
        <v>66.435362172704629</v>
      </c>
      <c r="K130" s="13">
        <f t="shared" si="18"/>
        <v>120.08723040378658</v>
      </c>
      <c r="L130" s="13">
        <f t="shared" si="19"/>
        <v>4.2410875401516526</v>
      </c>
      <c r="M130" s="13">
        <f t="shared" si="25"/>
        <v>11.966566566521971</v>
      </c>
      <c r="N130" s="13">
        <f t="shared" si="20"/>
        <v>0.62724637661886695</v>
      </c>
      <c r="O130" s="13">
        <f t="shared" si="21"/>
        <v>1.3824372044607125</v>
      </c>
      <c r="Q130" s="41">
        <v>10.2931484319523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73.490335156481549</v>
      </c>
      <c r="G131" s="13">
        <f t="shared" si="15"/>
        <v>0.32717898742572998</v>
      </c>
      <c r="H131" s="13">
        <f t="shared" si="16"/>
        <v>73.163156169055824</v>
      </c>
      <c r="I131" s="16">
        <f t="shared" si="24"/>
        <v>189.00929903269073</v>
      </c>
      <c r="J131" s="13">
        <f t="shared" si="17"/>
        <v>63.022176595747219</v>
      </c>
      <c r="K131" s="13">
        <f t="shared" si="18"/>
        <v>125.98712243694351</v>
      </c>
      <c r="L131" s="13">
        <f t="shared" si="19"/>
        <v>4.4816978130429526</v>
      </c>
      <c r="M131" s="13">
        <f t="shared" si="25"/>
        <v>15.821018002946058</v>
      </c>
      <c r="N131" s="13">
        <f t="shared" si="20"/>
        <v>0.82928350096113246</v>
      </c>
      <c r="O131" s="13">
        <f t="shared" si="21"/>
        <v>1.1564624883868624</v>
      </c>
      <c r="Q131" s="41">
        <v>9.3672342225806453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52.358585776792857</v>
      </c>
      <c r="G132" s="13">
        <f t="shared" si="15"/>
        <v>0</v>
      </c>
      <c r="H132" s="13">
        <f t="shared" si="16"/>
        <v>52.358585776792857</v>
      </c>
      <c r="I132" s="16">
        <f t="shared" si="24"/>
        <v>173.86401040069342</v>
      </c>
      <c r="J132" s="13">
        <f t="shared" si="17"/>
        <v>81.55793569761633</v>
      </c>
      <c r="K132" s="13">
        <f t="shared" si="18"/>
        <v>92.306074703077087</v>
      </c>
      <c r="L132" s="13">
        <f t="shared" si="19"/>
        <v>3.1081123235176165</v>
      </c>
      <c r="M132" s="13">
        <f t="shared" si="25"/>
        <v>18.099846825502542</v>
      </c>
      <c r="N132" s="13">
        <f t="shared" si="20"/>
        <v>0.94873189193754581</v>
      </c>
      <c r="O132" s="13">
        <f t="shared" si="21"/>
        <v>0.94873189193754581</v>
      </c>
      <c r="Q132" s="41">
        <v>14.137791213256721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19.416610018460489</v>
      </c>
      <c r="G133" s="13">
        <f t="shared" si="15"/>
        <v>0</v>
      </c>
      <c r="H133" s="13">
        <f t="shared" si="16"/>
        <v>19.416610018460489</v>
      </c>
      <c r="I133" s="16">
        <f t="shared" si="24"/>
        <v>108.61457239801996</v>
      </c>
      <c r="J133" s="13">
        <f t="shared" si="17"/>
        <v>76.750172659360757</v>
      </c>
      <c r="K133" s="13">
        <f t="shared" si="18"/>
        <v>31.864399738659202</v>
      </c>
      <c r="L133" s="13">
        <f t="shared" si="19"/>
        <v>0.64317096095268489</v>
      </c>
      <c r="M133" s="13">
        <f t="shared" si="25"/>
        <v>17.794285894517682</v>
      </c>
      <c r="N133" s="13">
        <f t="shared" si="20"/>
        <v>0.93271543594483519</v>
      </c>
      <c r="O133" s="13">
        <f t="shared" si="21"/>
        <v>0.93271543594483519</v>
      </c>
      <c r="Q133" s="41">
        <v>16.44438489771478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22.49093306767594</v>
      </c>
      <c r="G134" s="13">
        <f t="shared" ref="G134:G197" si="28">IF((F134-$J$2)&gt;0,$I$2*(F134-$J$2),0)</f>
        <v>0</v>
      </c>
      <c r="H134" s="13">
        <f t="shared" ref="H134:H197" si="29">F134-G134</f>
        <v>22.49093306767594</v>
      </c>
      <c r="I134" s="16">
        <f t="shared" si="24"/>
        <v>53.712161845382454</v>
      </c>
      <c r="J134" s="13">
        <f t="shared" ref="J134:J197" si="30">I134/SQRT(1+(I134/($K$2*(300+(25*Q134)+0.05*(Q134)^3)))^2)</f>
        <v>48.319043622024758</v>
      </c>
      <c r="K134" s="13">
        <f t="shared" ref="K134:K197" si="31">I134-J134</f>
        <v>5.3931182233576962</v>
      </c>
      <c r="L134" s="13">
        <f t="shared" ref="L134:L197" si="32">IF(K134&gt;$N$2,(K134-$N$2)/$L$2,0)</f>
        <v>0</v>
      </c>
      <c r="M134" s="13">
        <f t="shared" si="25"/>
        <v>16.861570458572846</v>
      </c>
      <c r="N134" s="13">
        <f t="shared" ref="N134:N197" si="33">$M$2*M134</f>
        <v>0.88382569180973658</v>
      </c>
      <c r="O134" s="13">
        <f t="shared" ref="O134:O197" si="34">N134+G134</f>
        <v>0.88382569180973658</v>
      </c>
      <c r="Q134" s="41">
        <v>16.72624026049369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13.615178839164351</v>
      </c>
      <c r="G135" s="13">
        <f t="shared" si="28"/>
        <v>0</v>
      </c>
      <c r="H135" s="13">
        <f t="shared" si="29"/>
        <v>13.615178839164351</v>
      </c>
      <c r="I135" s="16">
        <f t="shared" ref="I135:I198" si="36">H135+K134-L134</f>
        <v>19.008297062522047</v>
      </c>
      <c r="J135" s="13">
        <f t="shared" si="30"/>
        <v>18.834174141163974</v>
      </c>
      <c r="K135" s="13">
        <f t="shared" si="31"/>
        <v>0.17412292135807306</v>
      </c>
      <c r="L135" s="13">
        <f t="shared" si="32"/>
        <v>0</v>
      </c>
      <c r="M135" s="13">
        <f t="shared" ref="M135:M198" si="37">L135+M134-N134</f>
        <v>15.977744766763109</v>
      </c>
      <c r="N135" s="13">
        <f t="shared" si="33"/>
        <v>0.8374985803806938</v>
      </c>
      <c r="O135" s="13">
        <f t="shared" si="34"/>
        <v>0.8374985803806938</v>
      </c>
      <c r="Q135" s="41">
        <v>20.00266423484193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3.2956082127879651</v>
      </c>
      <c r="G136" s="13">
        <f t="shared" si="28"/>
        <v>0</v>
      </c>
      <c r="H136" s="13">
        <f t="shared" si="29"/>
        <v>3.2956082127879651</v>
      </c>
      <c r="I136" s="16">
        <f t="shared" si="36"/>
        <v>3.4697311341460382</v>
      </c>
      <c r="J136" s="13">
        <f t="shared" si="30"/>
        <v>3.4691191499571921</v>
      </c>
      <c r="K136" s="13">
        <f t="shared" si="31"/>
        <v>6.1198418884611527E-4</v>
      </c>
      <c r="L136" s="13">
        <f t="shared" si="32"/>
        <v>0</v>
      </c>
      <c r="M136" s="13">
        <f t="shared" si="37"/>
        <v>15.140246186382416</v>
      </c>
      <c r="N136" s="13">
        <f t="shared" si="33"/>
        <v>0.79359977724054498</v>
      </c>
      <c r="O136" s="13">
        <f t="shared" si="34"/>
        <v>0.79359977724054498</v>
      </c>
      <c r="Q136" s="41">
        <v>23.98577719354838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9.3080628814118782</v>
      </c>
      <c r="G137" s="18">
        <f t="shared" si="28"/>
        <v>0</v>
      </c>
      <c r="H137" s="18">
        <f t="shared" si="29"/>
        <v>9.3080628814118782</v>
      </c>
      <c r="I137" s="17">
        <f t="shared" si="36"/>
        <v>9.3086748656007252</v>
      </c>
      <c r="J137" s="18">
        <f t="shared" si="30"/>
        <v>9.2911293755291293</v>
      </c>
      <c r="K137" s="18">
        <f t="shared" si="31"/>
        <v>1.7545490071595893E-2</v>
      </c>
      <c r="L137" s="18">
        <f t="shared" si="32"/>
        <v>0</v>
      </c>
      <c r="M137" s="18">
        <f t="shared" si="37"/>
        <v>14.346646409141872</v>
      </c>
      <c r="N137" s="18">
        <f t="shared" si="33"/>
        <v>0.75200199879737128</v>
      </c>
      <c r="O137" s="18">
        <f t="shared" si="34"/>
        <v>0.75200199879737128</v>
      </c>
      <c r="P137" s="3"/>
      <c r="Q137" s="42">
        <v>21.161991832976899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13.36814657357044</v>
      </c>
      <c r="G138" s="13">
        <f t="shared" si="28"/>
        <v>0</v>
      </c>
      <c r="H138" s="13">
        <f t="shared" si="29"/>
        <v>13.36814657357044</v>
      </c>
      <c r="I138" s="16">
        <f t="shared" si="36"/>
        <v>13.385692063642036</v>
      </c>
      <c r="J138" s="13">
        <f t="shared" si="30"/>
        <v>13.330520119261282</v>
      </c>
      <c r="K138" s="13">
        <f t="shared" si="31"/>
        <v>5.5171944380754567E-2</v>
      </c>
      <c r="L138" s="13">
        <f t="shared" si="32"/>
        <v>0</v>
      </c>
      <c r="M138" s="13">
        <f t="shared" si="37"/>
        <v>13.5946444103445</v>
      </c>
      <c r="N138" s="13">
        <f t="shared" si="33"/>
        <v>0.71258463322858623</v>
      </c>
      <c r="O138" s="13">
        <f t="shared" si="34"/>
        <v>0.71258463322858623</v>
      </c>
      <c r="Q138" s="41">
        <v>20.742991570888218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15.684326598932749</v>
      </c>
      <c r="G139" s="13">
        <f t="shared" si="28"/>
        <v>0</v>
      </c>
      <c r="H139" s="13">
        <f t="shared" si="29"/>
        <v>15.684326598932749</v>
      </c>
      <c r="I139" s="16">
        <f t="shared" si="36"/>
        <v>15.739498543313504</v>
      </c>
      <c r="J139" s="13">
        <f t="shared" si="30"/>
        <v>15.617200651335432</v>
      </c>
      <c r="K139" s="13">
        <f t="shared" si="31"/>
        <v>0.1222978919780715</v>
      </c>
      <c r="L139" s="13">
        <f t="shared" si="32"/>
        <v>0</v>
      </c>
      <c r="M139" s="13">
        <f t="shared" si="37"/>
        <v>12.882059777115915</v>
      </c>
      <c r="N139" s="13">
        <f t="shared" si="33"/>
        <v>0.6752333907696707</v>
      </c>
      <c r="O139" s="13">
        <f t="shared" si="34"/>
        <v>0.6752333907696707</v>
      </c>
      <c r="Q139" s="41">
        <v>18.514855262269158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84.296804490347412</v>
      </c>
      <c r="G140" s="13">
        <f t="shared" si="28"/>
        <v>0.54330837410304722</v>
      </c>
      <c r="H140" s="13">
        <f t="shared" si="29"/>
        <v>83.753496116244364</v>
      </c>
      <c r="I140" s="16">
        <f t="shared" si="36"/>
        <v>83.875794008222442</v>
      </c>
      <c r="J140" s="13">
        <f t="shared" si="30"/>
        <v>64.582771004866814</v>
      </c>
      <c r="K140" s="13">
        <f t="shared" si="31"/>
        <v>19.293023003355628</v>
      </c>
      <c r="L140" s="13">
        <f t="shared" si="32"/>
        <v>0.13048320837999747</v>
      </c>
      <c r="M140" s="13">
        <f t="shared" si="37"/>
        <v>12.337309594726241</v>
      </c>
      <c r="N140" s="13">
        <f t="shared" si="33"/>
        <v>0.64667945458697995</v>
      </c>
      <c r="O140" s="13">
        <f t="shared" si="34"/>
        <v>1.1899878286900272</v>
      </c>
      <c r="Q140" s="41">
        <v>15.45656846666591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36.542852010480679</v>
      </c>
      <c r="G141" s="13">
        <f t="shared" si="28"/>
        <v>0</v>
      </c>
      <c r="H141" s="13">
        <f t="shared" si="29"/>
        <v>36.542852010480679</v>
      </c>
      <c r="I141" s="16">
        <f t="shared" si="36"/>
        <v>55.705391805456308</v>
      </c>
      <c r="J141" s="13">
        <f t="shared" si="30"/>
        <v>44.193668637537613</v>
      </c>
      <c r="K141" s="13">
        <f t="shared" si="31"/>
        <v>11.511723167918696</v>
      </c>
      <c r="L141" s="13">
        <f t="shared" si="32"/>
        <v>0</v>
      </c>
      <c r="M141" s="13">
        <f t="shared" si="37"/>
        <v>11.690630140139261</v>
      </c>
      <c r="N141" s="13">
        <f t="shared" si="33"/>
        <v>0.61278273555160145</v>
      </c>
      <c r="O141" s="13">
        <f t="shared" si="34"/>
        <v>0.61278273555160145</v>
      </c>
      <c r="Q141" s="41">
        <v>10.60445902554822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40.255490480327133</v>
      </c>
      <c r="G142" s="13">
        <f t="shared" si="28"/>
        <v>0</v>
      </c>
      <c r="H142" s="13">
        <f t="shared" si="29"/>
        <v>40.255490480327133</v>
      </c>
      <c r="I142" s="16">
        <f t="shared" si="36"/>
        <v>51.767213648245828</v>
      </c>
      <c r="J142" s="13">
        <f t="shared" si="30"/>
        <v>40.091107153847787</v>
      </c>
      <c r="K142" s="13">
        <f t="shared" si="31"/>
        <v>11.676106494398041</v>
      </c>
      <c r="L142" s="13">
        <f t="shared" si="32"/>
        <v>0</v>
      </c>
      <c r="M142" s="13">
        <f t="shared" si="37"/>
        <v>11.07784740458766</v>
      </c>
      <c r="N142" s="13">
        <f t="shared" si="33"/>
        <v>0.580662766269464</v>
      </c>
      <c r="O142" s="13">
        <f t="shared" si="34"/>
        <v>0.580662766269464</v>
      </c>
      <c r="Q142" s="41">
        <v>8.5600536225806465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91.635875413761894</v>
      </c>
      <c r="G143" s="13">
        <f t="shared" si="28"/>
        <v>0.69008979257133685</v>
      </c>
      <c r="H143" s="13">
        <f t="shared" si="29"/>
        <v>90.945785621190552</v>
      </c>
      <c r="I143" s="16">
        <f t="shared" si="36"/>
        <v>102.62189211558859</v>
      </c>
      <c r="J143" s="13">
        <f t="shared" si="30"/>
        <v>63.113487504187695</v>
      </c>
      <c r="K143" s="13">
        <f t="shared" si="31"/>
        <v>39.508404611400898</v>
      </c>
      <c r="L143" s="13">
        <f t="shared" si="32"/>
        <v>0.95490990262763387</v>
      </c>
      <c r="M143" s="13">
        <f t="shared" si="37"/>
        <v>11.452094540945829</v>
      </c>
      <c r="N143" s="13">
        <f t="shared" si="33"/>
        <v>0.60027951756865272</v>
      </c>
      <c r="O143" s="13">
        <f t="shared" si="34"/>
        <v>1.2903693101399896</v>
      </c>
      <c r="Q143" s="41">
        <v>12.05166530907834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92.032186137754223</v>
      </c>
      <c r="G144" s="13">
        <f t="shared" si="28"/>
        <v>0.6980160070511835</v>
      </c>
      <c r="H144" s="13">
        <f t="shared" si="29"/>
        <v>91.334170130703043</v>
      </c>
      <c r="I144" s="16">
        <f t="shared" si="36"/>
        <v>129.88766483947632</v>
      </c>
      <c r="J144" s="13">
        <f t="shared" si="30"/>
        <v>69.127044379138979</v>
      </c>
      <c r="K144" s="13">
        <f t="shared" si="31"/>
        <v>60.760620460337336</v>
      </c>
      <c r="L144" s="13">
        <f t="shared" si="32"/>
        <v>1.8216209248327733</v>
      </c>
      <c r="M144" s="13">
        <f t="shared" si="37"/>
        <v>12.673435948209949</v>
      </c>
      <c r="N144" s="13">
        <f t="shared" si="33"/>
        <v>0.66429804519413072</v>
      </c>
      <c r="O144" s="13">
        <f t="shared" si="34"/>
        <v>1.3623140522453143</v>
      </c>
      <c r="Q144" s="41">
        <v>12.34457832721494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45.923742907681962</v>
      </c>
      <c r="G145" s="13">
        <f t="shared" si="28"/>
        <v>0</v>
      </c>
      <c r="H145" s="13">
        <f t="shared" si="29"/>
        <v>45.923742907681962</v>
      </c>
      <c r="I145" s="16">
        <f t="shared" si="36"/>
        <v>104.86274244318652</v>
      </c>
      <c r="J145" s="13">
        <f t="shared" si="30"/>
        <v>64.162457187535736</v>
      </c>
      <c r="K145" s="13">
        <f t="shared" si="31"/>
        <v>40.700285255650783</v>
      </c>
      <c r="L145" s="13">
        <f t="shared" si="32"/>
        <v>1.0035173560276536</v>
      </c>
      <c r="M145" s="13">
        <f t="shared" si="37"/>
        <v>13.012655259043473</v>
      </c>
      <c r="N145" s="13">
        <f t="shared" si="33"/>
        <v>0.68207875801736773</v>
      </c>
      <c r="O145" s="13">
        <f t="shared" si="34"/>
        <v>0.68207875801736773</v>
      </c>
      <c r="Q145" s="41">
        <v>12.24870975331846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0.84809817177033298</v>
      </c>
      <c r="G146" s="13">
        <f t="shared" si="28"/>
        <v>0</v>
      </c>
      <c r="H146" s="13">
        <f t="shared" si="29"/>
        <v>0.84809817177033298</v>
      </c>
      <c r="I146" s="16">
        <f t="shared" si="36"/>
        <v>40.544866071393464</v>
      </c>
      <c r="J146" s="13">
        <f t="shared" si="30"/>
        <v>38.592380214448326</v>
      </c>
      <c r="K146" s="13">
        <f t="shared" si="31"/>
        <v>1.9524858569451382</v>
      </c>
      <c r="L146" s="13">
        <f t="shared" si="32"/>
        <v>0</v>
      </c>
      <c r="M146" s="13">
        <f t="shared" si="37"/>
        <v>12.330576501026105</v>
      </c>
      <c r="N146" s="13">
        <f t="shared" si="33"/>
        <v>0.64632652890830933</v>
      </c>
      <c r="O146" s="13">
        <f t="shared" si="34"/>
        <v>0.64632652890830933</v>
      </c>
      <c r="Q146" s="41">
        <v>18.555004247540641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6.6217712083926594</v>
      </c>
      <c r="G147" s="13">
        <f t="shared" si="28"/>
        <v>0</v>
      </c>
      <c r="H147" s="13">
        <f t="shared" si="29"/>
        <v>6.6217712083926594</v>
      </c>
      <c r="I147" s="16">
        <f t="shared" si="36"/>
        <v>8.5742570653377967</v>
      </c>
      <c r="J147" s="13">
        <f t="shared" si="30"/>
        <v>8.5583848568784475</v>
      </c>
      <c r="K147" s="13">
        <f t="shared" si="31"/>
        <v>1.5872208459349224E-2</v>
      </c>
      <c r="L147" s="13">
        <f t="shared" si="32"/>
        <v>0</v>
      </c>
      <c r="M147" s="13">
        <f t="shared" si="37"/>
        <v>11.684249972117795</v>
      </c>
      <c r="N147" s="13">
        <f t="shared" si="33"/>
        <v>0.61244830902654623</v>
      </c>
      <c r="O147" s="13">
        <f t="shared" si="34"/>
        <v>0.61244830902654623</v>
      </c>
      <c r="Q147" s="41">
        <v>20.128969437721459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5.3088397122587363</v>
      </c>
      <c r="G148" s="13">
        <f t="shared" si="28"/>
        <v>0</v>
      </c>
      <c r="H148" s="13">
        <f t="shared" si="29"/>
        <v>5.3088397122587363</v>
      </c>
      <c r="I148" s="16">
        <f t="shared" si="36"/>
        <v>5.3247119207180855</v>
      </c>
      <c r="J148" s="13">
        <f t="shared" si="30"/>
        <v>5.321194759726894</v>
      </c>
      <c r="K148" s="13">
        <f t="shared" si="31"/>
        <v>3.5171609911914814E-3</v>
      </c>
      <c r="L148" s="13">
        <f t="shared" si="32"/>
        <v>0</v>
      </c>
      <c r="M148" s="13">
        <f t="shared" si="37"/>
        <v>11.07180166309125</v>
      </c>
      <c r="N148" s="13">
        <f t="shared" si="33"/>
        <v>0.58034586923583975</v>
      </c>
      <c r="O148" s="13">
        <f t="shared" si="34"/>
        <v>0.58034586923583975</v>
      </c>
      <c r="Q148" s="41">
        <v>20.690187193548379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4.7655257335696701</v>
      </c>
      <c r="G149" s="18">
        <f t="shared" si="28"/>
        <v>0</v>
      </c>
      <c r="H149" s="18">
        <f t="shared" si="29"/>
        <v>4.7655257335696701</v>
      </c>
      <c r="I149" s="17">
        <f t="shared" si="36"/>
        <v>4.7690428945608616</v>
      </c>
      <c r="J149" s="18">
        <f t="shared" si="30"/>
        <v>4.7665746529046773</v>
      </c>
      <c r="K149" s="18">
        <f t="shared" si="31"/>
        <v>2.4682416561843112E-3</v>
      </c>
      <c r="L149" s="18">
        <f t="shared" si="32"/>
        <v>0</v>
      </c>
      <c r="M149" s="18">
        <f t="shared" si="37"/>
        <v>10.49145579385541</v>
      </c>
      <c r="N149" s="18">
        <f t="shared" si="33"/>
        <v>0.54992612923436768</v>
      </c>
      <c r="O149" s="18">
        <f t="shared" si="34"/>
        <v>0.54992612923436768</v>
      </c>
      <c r="P149" s="3"/>
      <c r="Q149" s="42">
        <v>20.857752592569771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17.69020847740542</v>
      </c>
      <c r="G150" s="13">
        <f t="shared" si="28"/>
        <v>0</v>
      </c>
      <c r="H150" s="13">
        <f t="shared" si="29"/>
        <v>17.69020847740542</v>
      </c>
      <c r="I150" s="16">
        <f t="shared" si="36"/>
        <v>17.692676719061605</v>
      </c>
      <c r="J150" s="13">
        <f t="shared" si="30"/>
        <v>17.523942634333885</v>
      </c>
      <c r="K150" s="13">
        <f t="shared" si="31"/>
        <v>0.16873408472772056</v>
      </c>
      <c r="L150" s="13">
        <f t="shared" si="32"/>
        <v>0</v>
      </c>
      <c r="M150" s="13">
        <f t="shared" si="37"/>
        <v>9.9415296646210418</v>
      </c>
      <c r="N150" s="13">
        <f t="shared" si="33"/>
        <v>0.52110088767048346</v>
      </c>
      <c r="O150" s="13">
        <f t="shared" si="34"/>
        <v>0.52110088767048346</v>
      </c>
      <c r="Q150" s="41">
        <v>18.701343754645372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16.674663251973019</v>
      </c>
      <c r="G151" s="13">
        <f t="shared" si="28"/>
        <v>0</v>
      </c>
      <c r="H151" s="13">
        <f t="shared" si="29"/>
        <v>16.674663251973019</v>
      </c>
      <c r="I151" s="16">
        <f t="shared" si="36"/>
        <v>16.84339733670074</v>
      </c>
      <c r="J151" s="13">
        <f t="shared" si="30"/>
        <v>16.69661427230794</v>
      </c>
      <c r="K151" s="13">
        <f t="shared" si="31"/>
        <v>0.14678306439279964</v>
      </c>
      <c r="L151" s="13">
        <f t="shared" si="32"/>
        <v>0</v>
      </c>
      <c r="M151" s="13">
        <f t="shared" si="37"/>
        <v>9.4204287769505584</v>
      </c>
      <c r="N151" s="13">
        <f t="shared" si="33"/>
        <v>0.49378656640488205</v>
      </c>
      <c r="O151" s="13">
        <f t="shared" si="34"/>
        <v>0.49378656640488205</v>
      </c>
      <c r="Q151" s="41">
        <v>18.652159397322961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33.916263051029702</v>
      </c>
      <c r="G152" s="13">
        <f t="shared" si="28"/>
        <v>0</v>
      </c>
      <c r="H152" s="13">
        <f t="shared" si="29"/>
        <v>33.916263051029702</v>
      </c>
      <c r="I152" s="16">
        <f t="shared" si="36"/>
        <v>34.063046115422502</v>
      </c>
      <c r="J152" s="13">
        <f t="shared" si="30"/>
        <v>31.970671300682376</v>
      </c>
      <c r="K152" s="13">
        <f t="shared" si="31"/>
        <v>2.0923748147401255</v>
      </c>
      <c r="L152" s="13">
        <f t="shared" si="32"/>
        <v>0</v>
      </c>
      <c r="M152" s="13">
        <f t="shared" si="37"/>
        <v>8.9266422105456762</v>
      </c>
      <c r="N152" s="13">
        <f t="shared" si="33"/>
        <v>0.46790396817766516</v>
      </c>
      <c r="O152" s="13">
        <f t="shared" si="34"/>
        <v>0.46790396817766516</v>
      </c>
      <c r="Q152" s="41">
        <v>14.184410311978329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36.322761038449251</v>
      </c>
      <c r="G153" s="13">
        <f t="shared" si="28"/>
        <v>0</v>
      </c>
      <c r="H153" s="13">
        <f t="shared" si="29"/>
        <v>36.322761038449251</v>
      </c>
      <c r="I153" s="16">
        <f t="shared" si="36"/>
        <v>38.415135853189376</v>
      </c>
      <c r="J153" s="13">
        <f t="shared" si="30"/>
        <v>33.616704878319247</v>
      </c>
      <c r="K153" s="13">
        <f t="shared" si="31"/>
        <v>4.7984309748701293</v>
      </c>
      <c r="L153" s="13">
        <f t="shared" si="32"/>
        <v>0</v>
      </c>
      <c r="M153" s="13">
        <f t="shared" si="37"/>
        <v>8.4587382423680104</v>
      </c>
      <c r="N153" s="13">
        <f t="shared" si="33"/>
        <v>0.44337804697766869</v>
      </c>
      <c r="O153" s="13">
        <f t="shared" si="34"/>
        <v>0.44337804697766869</v>
      </c>
      <c r="Q153" s="41">
        <v>9.944224622580645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22.394479392397869</v>
      </c>
      <c r="G154" s="13">
        <f t="shared" si="28"/>
        <v>0</v>
      </c>
      <c r="H154" s="13">
        <f t="shared" si="29"/>
        <v>22.394479392397869</v>
      </c>
      <c r="I154" s="16">
        <f t="shared" si="36"/>
        <v>27.192910367267999</v>
      </c>
      <c r="J154" s="13">
        <f t="shared" si="30"/>
        <v>25.355252231178806</v>
      </c>
      <c r="K154" s="13">
        <f t="shared" si="31"/>
        <v>1.8376581360891926</v>
      </c>
      <c r="L154" s="13">
        <f t="shared" si="32"/>
        <v>0</v>
      </c>
      <c r="M154" s="13">
        <f t="shared" si="37"/>
        <v>8.0153601953903415</v>
      </c>
      <c r="N154" s="13">
        <f t="shared" si="33"/>
        <v>0.42013769044824162</v>
      </c>
      <c r="O154" s="13">
        <f t="shared" si="34"/>
        <v>0.42013769044824162</v>
      </c>
      <c r="Q154" s="41">
        <v>10.095025918187019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18.19504403830696</v>
      </c>
      <c r="G155" s="13">
        <f t="shared" si="28"/>
        <v>0</v>
      </c>
      <c r="H155" s="13">
        <f t="shared" si="29"/>
        <v>18.19504403830696</v>
      </c>
      <c r="I155" s="16">
        <f t="shared" si="36"/>
        <v>20.032702174396153</v>
      </c>
      <c r="J155" s="13">
        <f t="shared" si="30"/>
        <v>19.581390551300032</v>
      </c>
      <c r="K155" s="13">
        <f t="shared" si="31"/>
        <v>0.45131162309612094</v>
      </c>
      <c r="L155" s="13">
        <f t="shared" si="32"/>
        <v>0</v>
      </c>
      <c r="M155" s="13">
        <f t="shared" si="37"/>
        <v>7.5952225049421003</v>
      </c>
      <c r="N155" s="13">
        <f t="shared" si="33"/>
        <v>0.39811551369856829</v>
      </c>
      <c r="O155" s="13">
        <f t="shared" si="34"/>
        <v>0.39811551369856829</v>
      </c>
      <c r="Q155" s="41">
        <v>14.203949470708929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33.709561881342673</v>
      </c>
      <c r="G156" s="13">
        <f t="shared" si="28"/>
        <v>0</v>
      </c>
      <c r="H156" s="13">
        <f t="shared" si="29"/>
        <v>33.709561881342673</v>
      </c>
      <c r="I156" s="16">
        <f t="shared" si="36"/>
        <v>34.160873504438797</v>
      </c>
      <c r="J156" s="13">
        <f t="shared" si="30"/>
        <v>32.190267772446106</v>
      </c>
      <c r="K156" s="13">
        <f t="shared" si="31"/>
        <v>1.9706057319926913</v>
      </c>
      <c r="L156" s="13">
        <f t="shared" si="32"/>
        <v>0</v>
      </c>
      <c r="M156" s="13">
        <f t="shared" si="37"/>
        <v>7.1971069912435324</v>
      </c>
      <c r="N156" s="13">
        <f t="shared" si="33"/>
        <v>0.37724766392269354</v>
      </c>
      <c r="O156" s="13">
        <f t="shared" si="34"/>
        <v>0.37724766392269354</v>
      </c>
      <c r="Q156" s="41">
        <v>14.72217286506719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135.5738877558681</v>
      </c>
      <c r="G157" s="13">
        <f t="shared" si="28"/>
        <v>1.568850039413461</v>
      </c>
      <c r="H157" s="13">
        <f t="shared" si="29"/>
        <v>134.00503771645464</v>
      </c>
      <c r="I157" s="16">
        <f t="shared" si="36"/>
        <v>135.97564344844733</v>
      </c>
      <c r="J157" s="13">
        <f t="shared" si="30"/>
        <v>83.09773540557002</v>
      </c>
      <c r="K157" s="13">
        <f t="shared" si="31"/>
        <v>52.877908042877309</v>
      </c>
      <c r="L157" s="13">
        <f t="shared" si="32"/>
        <v>1.5001469766266697</v>
      </c>
      <c r="M157" s="13">
        <f t="shared" si="37"/>
        <v>8.3200063039475083</v>
      </c>
      <c r="N157" s="13">
        <f t="shared" si="33"/>
        <v>0.43610619458694044</v>
      </c>
      <c r="O157" s="13">
        <f t="shared" si="34"/>
        <v>2.0049562340004012</v>
      </c>
      <c r="Q157" s="41">
        <v>15.978866334413681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19.353950158137842</v>
      </c>
      <c r="G158" s="13">
        <f t="shared" si="28"/>
        <v>0</v>
      </c>
      <c r="H158" s="13">
        <f t="shared" si="29"/>
        <v>19.353950158137842</v>
      </c>
      <c r="I158" s="16">
        <f t="shared" si="36"/>
        <v>70.731711224388476</v>
      </c>
      <c r="J158" s="13">
        <f t="shared" si="30"/>
        <v>58.780879820720834</v>
      </c>
      <c r="K158" s="13">
        <f t="shared" si="31"/>
        <v>11.950831403667642</v>
      </c>
      <c r="L158" s="13">
        <f t="shared" si="32"/>
        <v>0</v>
      </c>
      <c r="M158" s="13">
        <f t="shared" si="37"/>
        <v>7.8839001093605674</v>
      </c>
      <c r="N158" s="13">
        <f t="shared" si="33"/>
        <v>0.41324700361891609</v>
      </c>
      <c r="O158" s="13">
        <f t="shared" si="34"/>
        <v>0.41324700361891609</v>
      </c>
      <c r="Q158" s="41">
        <v>16.073387183083511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3.9013169332926041</v>
      </c>
      <c r="G159" s="13">
        <f t="shared" si="28"/>
        <v>0</v>
      </c>
      <c r="H159" s="13">
        <f t="shared" si="29"/>
        <v>3.9013169332926041</v>
      </c>
      <c r="I159" s="16">
        <f t="shared" si="36"/>
        <v>15.852148336960246</v>
      </c>
      <c r="J159" s="13">
        <f t="shared" si="30"/>
        <v>15.793673428435312</v>
      </c>
      <c r="K159" s="13">
        <f t="shared" si="31"/>
        <v>5.8474908524933866E-2</v>
      </c>
      <c r="L159" s="13">
        <f t="shared" si="32"/>
        <v>0</v>
      </c>
      <c r="M159" s="13">
        <f t="shared" si="37"/>
        <v>7.4706531057416514</v>
      </c>
      <c r="N159" s="13">
        <f t="shared" si="33"/>
        <v>0.39158601303923418</v>
      </c>
      <c r="O159" s="13">
        <f t="shared" si="34"/>
        <v>0.39158601303923418</v>
      </c>
      <c r="Q159" s="41">
        <v>23.934057851782931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0.50750101995051389</v>
      </c>
      <c r="G160" s="13">
        <f t="shared" si="28"/>
        <v>0</v>
      </c>
      <c r="H160" s="13">
        <f t="shared" si="29"/>
        <v>0.50750101995051389</v>
      </c>
      <c r="I160" s="16">
        <f t="shared" si="36"/>
        <v>0.56597592847544775</v>
      </c>
      <c r="J160" s="13">
        <f t="shared" si="30"/>
        <v>0.56597355412775596</v>
      </c>
      <c r="K160" s="13">
        <f t="shared" si="31"/>
        <v>2.3743476917914563E-6</v>
      </c>
      <c r="L160" s="13">
        <f t="shared" si="32"/>
        <v>0</v>
      </c>
      <c r="M160" s="13">
        <f t="shared" si="37"/>
        <v>7.0790670927024175</v>
      </c>
      <c r="N160" s="13">
        <f t="shared" si="33"/>
        <v>0.37106041729311229</v>
      </c>
      <c r="O160" s="13">
        <f t="shared" si="34"/>
        <v>0.37106041729311229</v>
      </c>
      <c r="Q160" s="41">
        <v>24.790281193548381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6.1685656912569851</v>
      </c>
      <c r="G161" s="18">
        <f t="shared" si="28"/>
        <v>0</v>
      </c>
      <c r="H161" s="18">
        <f t="shared" si="29"/>
        <v>6.1685656912569851</v>
      </c>
      <c r="I161" s="17">
        <f t="shared" si="36"/>
        <v>6.1685680656046769</v>
      </c>
      <c r="J161" s="18">
        <f t="shared" si="30"/>
        <v>6.1649966642838612</v>
      </c>
      <c r="K161" s="18">
        <f t="shared" si="31"/>
        <v>3.5714013208156814E-3</v>
      </c>
      <c r="L161" s="18">
        <f t="shared" si="32"/>
        <v>0</v>
      </c>
      <c r="M161" s="18">
        <f t="shared" si="37"/>
        <v>6.7080066754093055</v>
      </c>
      <c r="N161" s="18">
        <f t="shared" si="33"/>
        <v>0.35161070287753987</v>
      </c>
      <c r="O161" s="18">
        <f t="shared" si="34"/>
        <v>0.35161070287753987</v>
      </c>
      <c r="P161" s="3"/>
      <c r="Q161" s="42">
        <v>23.711448775723799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5.7500046564114804</v>
      </c>
      <c r="G162" s="13">
        <f t="shared" si="28"/>
        <v>0</v>
      </c>
      <c r="H162" s="13">
        <f t="shared" si="29"/>
        <v>5.7500046564114804</v>
      </c>
      <c r="I162" s="16">
        <f t="shared" si="36"/>
        <v>5.7535760577322961</v>
      </c>
      <c r="J162" s="13">
        <f t="shared" si="30"/>
        <v>5.7502180608888898</v>
      </c>
      <c r="K162" s="13">
        <f t="shared" si="31"/>
        <v>3.357996843406319E-3</v>
      </c>
      <c r="L162" s="13">
        <f t="shared" si="32"/>
        <v>0</v>
      </c>
      <c r="M162" s="13">
        <f t="shared" si="37"/>
        <v>6.3563959725317654</v>
      </c>
      <c r="N162" s="13">
        <f t="shared" si="33"/>
        <v>0.33318047578321541</v>
      </c>
      <c r="O162" s="13">
        <f t="shared" si="34"/>
        <v>0.33318047578321541</v>
      </c>
      <c r="Q162" s="41">
        <v>22.663390272599269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35.892777756103477</v>
      </c>
      <c r="G163" s="13">
        <f t="shared" si="28"/>
        <v>0</v>
      </c>
      <c r="H163" s="13">
        <f t="shared" si="29"/>
        <v>35.892777756103477</v>
      </c>
      <c r="I163" s="16">
        <f t="shared" si="36"/>
        <v>35.896135752946883</v>
      </c>
      <c r="J163" s="13">
        <f t="shared" si="30"/>
        <v>34.53047434979581</v>
      </c>
      <c r="K163" s="13">
        <f t="shared" si="31"/>
        <v>1.3656614031510728</v>
      </c>
      <c r="L163" s="13">
        <f t="shared" si="32"/>
        <v>0</v>
      </c>
      <c r="M163" s="13">
        <f t="shared" si="37"/>
        <v>6.0232154967485503</v>
      </c>
      <c r="N163" s="13">
        <f t="shared" si="33"/>
        <v>0.31571629798138562</v>
      </c>
      <c r="O163" s="13">
        <f t="shared" si="34"/>
        <v>0.31571629798138562</v>
      </c>
      <c r="Q163" s="41">
        <v>18.612193230784619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56.997201093362982</v>
      </c>
      <c r="G164" s="13">
        <f t="shared" si="28"/>
        <v>0</v>
      </c>
      <c r="H164" s="13">
        <f t="shared" si="29"/>
        <v>56.997201093362982</v>
      </c>
      <c r="I164" s="16">
        <f t="shared" si="36"/>
        <v>58.362862496514055</v>
      </c>
      <c r="J164" s="13">
        <f t="shared" si="30"/>
        <v>50.652234854500477</v>
      </c>
      <c r="K164" s="13">
        <f t="shared" si="31"/>
        <v>7.7106276420135771</v>
      </c>
      <c r="L164" s="13">
        <f t="shared" si="32"/>
        <v>0</v>
      </c>
      <c r="M164" s="13">
        <f t="shared" si="37"/>
        <v>5.7074991987671648</v>
      </c>
      <c r="N164" s="13">
        <f t="shared" si="33"/>
        <v>0.29916753248148303</v>
      </c>
      <c r="O164" s="13">
        <f t="shared" si="34"/>
        <v>0.29916753248148303</v>
      </c>
      <c r="Q164" s="41">
        <v>15.561915451584101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26.48425449999354</v>
      </c>
      <c r="G165" s="13">
        <f t="shared" si="28"/>
        <v>0</v>
      </c>
      <c r="H165" s="13">
        <f t="shared" si="29"/>
        <v>26.48425449999354</v>
      </c>
      <c r="I165" s="16">
        <f t="shared" si="36"/>
        <v>34.194882142007117</v>
      </c>
      <c r="J165" s="13">
        <f t="shared" si="30"/>
        <v>31.986502244414197</v>
      </c>
      <c r="K165" s="13">
        <f t="shared" si="31"/>
        <v>2.2083798975929199</v>
      </c>
      <c r="L165" s="13">
        <f t="shared" si="32"/>
        <v>0</v>
      </c>
      <c r="M165" s="13">
        <f t="shared" si="37"/>
        <v>5.4083316662856822</v>
      </c>
      <c r="N165" s="13">
        <f t="shared" si="33"/>
        <v>0.28348619651031171</v>
      </c>
      <c r="O165" s="13">
        <f t="shared" si="34"/>
        <v>0.28348619651031171</v>
      </c>
      <c r="Q165" s="41">
        <v>13.84093135580024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16.797988099162531</v>
      </c>
      <c r="G166" s="13">
        <f t="shared" si="28"/>
        <v>0</v>
      </c>
      <c r="H166" s="13">
        <f t="shared" si="29"/>
        <v>16.797988099162531</v>
      </c>
      <c r="I166" s="16">
        <f t="shared" si="36"/>
        <v>19.006367996755451</v>
      </c>
      <c r="J166" s="13">
        <f t="shared" si="30"/>
        <v>18.322726514902321</v>
      </c>
      <c r="K166" s="13">
        <f t="shared" si="31"/>
        <v>0.68364148185312956</v>
      </c>
      <c r="L166" s="13">
        <f t="shared" si="32"/>
        <v>0</v>
      </c>
      <c r="M166" s="13">
        <f t="shared" si="37"/>
        <v>5.1248454697753703</v>
      </c>
      <c r="N166" s="13">
        <f t="shared" si="33"/>
        <v>0.26862682238707575</v>
      </c>
      <c r="O166" s="13">
        <f t="shared" si="34"/>
        <v>0.26862682238707575</v>
      </c>
      <c r="Q166" s="41">
        <v>9.8303366225806457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23.811772899844129</v>
      </c>
      <c r="G167" s="13">
        <f t="shared" si="28"/>
        <v>0</v>
      </c>
      <c r="H167" s="13">
        <f t="shared" si="29"/>
        <v>23.811772899844129</v>
      </c>
      <c r="I167" s="16">
        <f t="shared" si="36"/>
        <v>24.495414381697259</v>
      </c>
      <c r="J167" s="13">
        <f t="shared" si="30"/>
        <v>23.415405522616037</v>
      </c>
      <c r="K167" s="13">
        <f t="shared" si="31"/>
        <v>1.0800088590812216</v>
      </c>
      <c r="L167" s="13">
        <f t="shared" si="32"/>
        <v>0</v>
      </c>
      <c r="M167" s="13">
        <f t="shared" si="37"/>
        <v>4.8562186473882942</v>
      </c>
      <c r="N167" s="13">
        <f t="shared" si="33"/>
        <v>0.25454632569086205</v>
      </c>
      <c r="O167" s="13">
        <f t="shared" si="34"/>
        <v>0.25454632569086205</v>
      </c>
      <c r="Q167" s="41">
        <v>11.995586342260619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31.5268498402266</v>
      </c>
      <c r="G168" s="13">
        <f t="shared" si="28"/>
        <v>0</v>
      </c>
      <c r="H168" s="13">
        <f t="shared" si="29"/>
        <v>31.5268498402266</v>
      </c>
      <c r="I168" s="16">
        <f t="shared" si="36"/>
        <v>32.606858699307821</v>
      </c>
      <c r="J168" s="13">
        <f t="shared" si="30"/>
        <v>30.60139148266979</v>
      </c>
      <c r="K168" s="13">
        <f t="shared" si="31"/>
        <v>2.0054672166380314</v>
      </c>
      <c r="L168" s="13">
        <f t="shared" si="32"/>
        <v>0</v>
      </c>
      <c r="M168" s="13">
        <f t="shared" si="37"/>
        <v>4.601672321697432</v>
      </c>
      <c r="N168" s="13">
        <f t="shared" si="33"/>
        <v>0.24120388033833146</v>
      </c>
      <c r="O168" s="13">
        <f t="shared" si="34"/>
        <v>0.24120388033833146</v>
      </c>
      <c r="Q168" s="41">
        <v>13.54137048390464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11.66334380513757</v>
      </c>
      <c r="G169" s="13">
        <f t="shared" si="28"/>
        <v>0</v>
      </c>
      <c r="H169" s="13">
        <f t="shared" si="29"/>
        <v>11.66334380513757</v>
      </c>
      <c r="I169" s="16">
        <f t="shared" si="36"/>
        <v>13.668811021775602</v>
      </c>
      <c r="J169" s="13">
        <f t="shared" si="30"/>
        <v>13.524266748788001</v>
      </c>
      <c r="K169" s="13">
        <f t="shared" si="31"/>
        <v>0.14454427298760031</v>
      </c>
      <c r="L169" s="13">
        <f t="shared" si="32"/>
        <v>0</v>
      </c>
      <c r="M169" s="13">
        <f t="shared" si="37"/>
        <v>4.3604684413591004</v>
      </c>
      <c r="N169" s="13">
        <f t="shared" si="33"/>
        <v>0.22856080020940839</v>
      </c>
      <c r="O169" s="13">
        <f t="shared" si="34"/>
        <v>0.22856080020940839</v>
      </c>
      <c r="Q169" s="41">
        <v>14.27694265308801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11.96960012207019</v>
      </c>
      <c r="G170" s="13">
        <f t="shared" si="28"/>
        <v>0</v>
      </c>
      <c r="H170" s="13">
        <f t="shared" si="29"/>
        <v>11.96960012207019</v>
      </c>
      <c r="I170" s="16">
        <f t="shared" si="36"/>
        <v>12.114144395057791</v>
      </c>
      <c r="J170" s="13">
        <f t="shared" si="30"/>
        <v>12.057408906784222</v>
      </c>
      <c r="K170" s="13">
        <f t="shared" si="31"/>
        <v>5.673548827356889E-2</v>
      </c>
      <c r="L170" s="13">
        <f t="shared" si="32"/>
        <v>0</v>
      </c>
      <c r="M170" s="13">
        <f t="shared" si="37"/>
        <v>4.1319076411496916</v>
      </c>
      <c r="N170" s="13">
        <f t="shared" si="33"/>
        <v>0.21658042697774643</v>
      </c>
      <c r="O170" s="13">
        <f t="shared" si="34"/>
        <v>0.21658042697774643</v>
      </c>
      <c r="Q170" s="41">
        <v>18.425264220638979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1.594420932728255</v>
      </c>
      <c r="G171" s="13">
        <f t="shared" si="28"/>
        <v>0</v>
      </c>
      <c r="H171" s="13">
        <f t="shared" si="29"/>
        <v>1.594420932728255</v>
      </c>
      <c r="I171" s="16">
        <f t="shared" si="36"/>
        <v>1.6511564210018239</v>
      </c>
      <c r="J171" s="13">
        <f t="shared" si="30"/>
        <v>1.6510693918455894</v>
      </c>
      <c r="K171" s="13">
        <f t="shared" si="31"/>
        <v>8.7029156234486038E-5</v>
      </c>
      <c r="L171" s="13">
        <f t="shared" si="32"/>
        <v>0</v>
      </c>
      <c r="M171" s="13">
        <f t="shared" si="37"/>
        <v>3.9153272141719451</v>
      </c>
      <c r="N171" s="13">
        <f t="shared" si="33"/>
        <v>0.2052280238207361</v>
      </c>
      <c r="O171" s="13">
        <f t="shared" si="34"/>
        <v>0.2052280238207361</v>
      </c>
      <c r="Q171" s="41">
        <v>22.015497657031311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1.0848137181269399</v>
      </c>
      <c r="G172" s="13">
        <f t="shared" si="28"/>
        <v>0</v>
      </c>
      <c r="H172" s="13">
        <f t="shared" si="29"/>
        <v>1.0848137181269399</v>
      </c>
      <c r="I172" s="16">
        <f t="shared" si="36"/>
        <v>1.0849007472831744</v>
      </c>
      <c r="J172" s="13">
        <f t="shared" si="30"/>
        <v>1.084880404360421</v>
      </c>
      <c r="K172" s="13">
        <f t="shared" si="31"/>
        <v>2.0342922753435744E-5</v>
      </c>
      <c r="L172" s="13">
        <f t="shared" si="32"/>
        <v>0</v>
      </c>
      <c r="M172" s="13">
        <f t="shared" si="37"/>
        <v>3.7100991903512091</v>
      </c>
      <c r="N172" s="13">
        <f t="shared" si="33"/>
        <v>0.1944706747008689</v>
      </c>
      <c r="O172" s="13">
        <f t="shared" si="34"/>
        <v>0.1944706747008689</v>
      </c>
      <c r="Q172" s="41">
        <v>23.389993193548381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0.1510488801790402</v>
      </c>
      <c r="G173" s="18">
        <f t="shared" si="28"/>
        <v>0</v>
      </c>
      <c r="H173" s="18">
        <f t="shared" si="29"/>
        <v>0.1510488801790402</v>
      </c>
      <c r="I173" s="17">
        <f t="shared" si="36"/>
        <v>0.15106922310179363</v>
      </c>
      <c r="J173" s="18">
        <f t="shared" si="30"/>
        <v>0.15106917046276203</v>
      </c>
      <c r="K173" s="18">
        <f t="shared" si="31"/>
        <v>5.2639031605794528E-8</v>
      </c>
      <c r="L173" s="18">
        <f t="shared" si="32"/>
        <v>0</v>
      </c>
      <c r="M173" s="18">
        <f t="shared" si="37"/>
        <v>3.5156285156503402</v>
      </c>
      <c r="N173" s="18">
        <f t="shared" si="33"/>
        <v>0.18427718892642761</v>
      </c>
      <c r="O173" s="18">
        <f t="shared" si="34"/>
        <v>0.18427718892642761</v>
      </c>
      <c r="P173" s="3"/>
      <c r="Q173" s="42">
        <v>23.693104150621391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9.06274686900524</v>
      </c>
      <c r="G174" s="13">
        <f t="shared" si="28"/>
        <v>0</v>
      </c>
      <c r="H174" s="13">
        <f t="shared" si="29"/>
        <v>9.06274686900524</v>
      </c>
      <c r="I174" s="16">
        <f t="shared" si="36"/>
        <v>9.0627469216442709</v>
      </c>
      <c r="J174" s="13">
        <f t="shared" si="30"/>
        <v>9.0489791152376782</v>
      </c>
      <c r="K174" s="13">
        <f t="shared" si="31"/>
        <v>1.3767806406592697E-2</v>
      </c>
      <c r="L174" s="13">
        <f t="shared" si="32"/>
        <v>0</v>
      </c>
      <c r="M174" s="13">
        <f t="shared" si="37"/>
        <v>3.3313513267239125</v>
      </c>
      <c r="N174" s="13">
        <f t="shared" si="33"/>
        <v>0.17461801071477731</v>
      </c>
      <c r="O174" s="13">
        <f t="shared" si="34"/>
        <v>0.17461801071477731</v>
      </c>
      <c r="Q174" s="41">
        <v>22.313392291920248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65.941542315943877</v>
      </c>
      <c r="G175" s="13">
        <f t="shared" si="28"/>
        <v>0.17620313061497656</v>
      </c>
      <c r="H175" s="13">
        <f t="shared" si="29"/>
        <v>65.765339185328898</v>
      </c>
      <c r="I175" s="16">
        <f t="shared" si="36"/>
        <v>65.779106991735489</v>
      </c>
      <c r="J175" s="13">
        <f t="shared" si="30"/>
        <v>56.794276628679953</v>
      </c>
      <c r="K175" s="13">
        <f t="shared" si="31"/>
        <v>8.9848303630555364</v>
      </c>
      <c r="L175" s="13">
        <f t="shared" si="32"/>
        <v>0</v>
      </c>
      <c r="M175" s="13">
        <f t="shared" si="37"/>
        <v>3.1567333160091353</v>
      </c>
      <c r="N175" s="13">
        <f t="shared" si="33"/>
        <v>0.16546513349603867</v>
      </c>
      <c r="O175" s="13">
        <f t="shared" si="34"/>
        <v>0.34166826411101525</v>
      </c>
      <c r="Q175" s="41">
        <v>16.972792143487009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5.305438098674359</v>
      </c>
      <c r="G176" s="13">
        <f t="shared" si="28"/>
        <v>0</v>
      </c>
      <c r="H176" s="13">
        <f t="shared" si="29"/>
        <v>5.305438098674359</v>
      </c>
      <c r="I176" s="16">
        <f t="shared" si="36"/>
        <v>14.290268461729895</v>
      </c>
      <c r="J176" s="13">
        <f t="shared" si="30"/>
        <v>14.140444601053829</v>
      </c>
      <c r="K176" s="13">
        <f t="shared" si="31"/>
        <v>0.14982386067606512</v>
      </c>
      <c r="L176" s="13">
        <f t="shared" si="32"/>
        <v>0</v>
      </c>
      <c r="M176" s="13">
        <f t="shared" si="37"/>
        <v>2.9912681825130965</v>
      </c>
      <c r="N176" s="13">
        <f t="shared" si="33"/>
        <v>0.1567920187086688</v>
      </c>
      <c r="O176" s="13">
        <f t="shared" si="34"/>
        <v>0.1567920187086688</v>
      </c>
      <c r="Q176" s="41">
        <v>14.9800390631023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61.584964050949232</v>
      </c>
      <c r="G177" s="13">
        <f t="shared" si="28"/>
        <v>8.9071565315083631E-2</v>
      </c>
      <c r="H177" s="13">
        <f t="shared" si="29"/>
        <v>61.495892485634151</v>
      </c>
      <c r="I177" s="16">
        <f t="shared" si="36"/>
        <v>61.645716346310216</v>
      </c>
      <c r="J177" s="13">
        <f t="shared" si="30"/>
        <v>46.79345292351595</v>
      </c>
      <c r="K177" s="13">
        <f t="shared" si="31"/>
        <v>14.852263422794266</v>
      </c>
      <c r="L177" s="13">
        <f t="shared" si="32"/>
        <v>0</v>
      </c>
      <c r="M177" s="13">
        <f t="shared" si="37"/>
        <v>2.8344761638044278</v>
      </c>
      <c r="N177" s="13">
        <f t="shared" si="33"/>
        <v>0.1485735188514993</v>
      </c>
      <c r="O177" s="13">
        <f t="shared" si="34"/>
        <v>0.23764508416658292</v>
      </c>
      <c r="Q177" s="41">
        <v>10.45635219088283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55.027721136730428</v>
      </c>
      <c r="G178" s="13">
        <f t="shared" si="28"/>
        <v>0</v>
      </c>
      <c r="H178" s="13">
        <f t="shared" si="29"/>
        <v>55.027721136730428</v>
      </c>
      <c r="I178" s="16">
        <f t="shared" si="36"/>
        <v>69.879984559524701</v>
      </c>
      <c r="J178" s="13">
        <f t="shared" si="30"/>
        <v>49.247950709414788</v>
      </c>
      <c r="K178" s="13">
        <f t="shared" si="31"/>
        <v>20.632033850109913</v>
      </c>
      <c r="L178" s="13">
        <f t="shared" si="32"/>
        <v>0.18509094754392347</v>
      </c>
      <c r="M178" s="13">
        <f t="shared" si="37"/>
        <v>2.8709935924968519</v>
      </c>
      <c r="N178" s="13">
        <f t="shared" si="33"/>
        <v>0.15048763721648145</v>
      </c>
      <c r="O178" s="13">
        <f t="shared" si="34"/>
        <v>0.15048763721648145</v>
      </c>
      <c r="Q178" s="41">
        <v>9.9344626225806465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59.164704501274898</v>
      </c>
      <c r="G179" s="13">
        <f t="shared" si="28"/>
        <v>4.0666374321596949E-2</v>
      </c>
      <c r="H179" s="13">
        <f t="shared" si="29"/>
        <v>59.124038126953302</v>
      </c>
      <c r="I179" s="16">
        <f t="shared" si="36"/>
        <v>79.570981029519288</v>
      </c>
      <c r="J179" s="13">
        <f t="shared" si="30"/>
        <v>58.697185555877539</v>
      </c>
      <c r="K179" s="13">
        <f t="shared" si="31"/>
        <v>20.873795473641749</v>
      </c>
      <c r="L179" s="13">
        <f t="shared" si="32"/>
        <v>0.19495050597070926</v>
      </c>
      <c r="M179" s="13">
        <f t="shared" si="37"/>
        <v>2.9154564612510798</v>
      </c>
      <c r="N179" s="13">
        <f t="shared" si="33"/>
        <v>0.15281822829832051</v>
      </c>
      <c r="O179" s="13">
        <f t="shared" si="34"/>
        <v>0.19348460261991746</v>
      </c>
      <c r="Q179" s="41">
        <v>13.261908436791479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62.131574461546833</v>
      </c>
      <c r="G180" s="13">
        <f t="shared" si="28"/>
        <v>0.10000377352703567</v>
      </c>
      <c r="H180" s="13">
        <f t="shared" si="29"/>
        <v>62.031570688019798</v>
      </c>
      <c r="I180" s="16">
        <f t="shared" si="36"/>
        <v>82.710415655690838</v>
      </c>
      <c r="J180" s="13">
        <f t="shared" si="30"/>
        <v>59.795125540013167</v>
      </c>
      <c r="K180" s="13">
        <f t="shared" si="31"/>
        <v>22.915290115677671</v>
      </c>
      <c r="L180" s="13">
        <f t="shared" si="32"/>
        <v>0.27820704357611936</v>
      </c>
      <c r="M180" s="13">
        <f t="shared" si="37"/>
        <v>3.0408452765288785</v>
      </c>
      <c r="N180" s="13">
        <f t="shared" si="33"/>
        <v>0.15939067993800507</v>
      </c>
      <c r="O180" s="13">
        <f t="shared" si="34"/>
        <v>0.25939445346504075</v>
      </c>
      <c r="Q180" s="41">
        <v>13.19608236481954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3.523867964757847</v>
      </c>
      <c r="G181" s="13">
        <f t="shared" si="28"/>
        <v>0</v>
      </c>
      <c r="H181" s="13">
        <f t="shared" si="29"/>
        <v>3.523867964757847</v>
      </c>
      <c r="I181" s="16">
        <f t="shared" si="36"/>
        <v>26.160951036859398</v>
      </c>
      <c r="J181" s="13">
        <f t="shared" si="30"/>
        <v>25.585571638145506</v>
      </c>
      <c r="K181" s="13">
        <f t="shared" si="31"/>
        <v>0.57537939871389199</v>
      </c>
      <c r="L181" s="13">
        <f t="shared" si="32"/>
        <v>0</v>
      </c>
      <c r="M181" s="13">
        <f t="shared" si="37"/>
        <v>2.8814545965908733</v>
      </c>
      <c r="N181" s="13">
        <f t="shared" si="33"/>
        <v>0.15103596717205342</v>
      </c>
      <c r="O181" s="13">
        <f t="shared" si="34"/>
        <v>0.15103596717205342</v>
      </c>
      <c r="Q181" s="41">
        <v>18.189641815455762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32.20342025103686</v>
      </c>
      <c r="G182" s="13">
        <f t="shared" si="28"/>
        <v>0</v>
      </c>
      <c r="H182" s="13">
        <f t="shared" si="29"/>
        <v>32.20342025103686</v>
      </c>
      <c r="I182" s="16">
        <f t="shared" si="36"/>
        <v>32.778799649750752</v>
      </c>
      <c r="J182" s="13">
        <f t="shared" si="30"/>
        <v>31.509473705318403</v>
      </c>
      <c r="K182" s="13">
        <f t="shared" si="31"/>
        <v>1.2693259444323495</v>
      </c>
      <c r="L182" s="13">
        <f t="shared" si="32"/>
        <v>0</v>
      </c>
      <c r="M182" s="13">
        <f t="shared" si="37"/>
        <v>2.73041862941882</v>
      </c>
      <c r="N182" s="13">
        <f t="shared" si="33"/>
        <v>0.14311917979439112</v>
      </c>
      <c r="O182" s="13">
        <f t="shared" si="34"/>
        <v>0.14311917979439112</v>
      </c>
      <c r="Q182" s="41">
        <v>17.193183621251809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5.3043481902540099</v>
      </c>
      <c r="G183" s="13">
        <f t="shared" si="28"/>
        <v>0</v>
      </c>
      <c r="H183" s="13">
        <f t="shared" si="29"/>
        <v>5.3043481902540099</v>
      </c>
      <c r="I183" s="16">
        <f t="shared" si="36"/>
        <v>6.5736741346863594</v>
      </c>
      <c r="J183" s="13">
        <f t="shared" si="30"/>
        <v>6.5680143579636301</v>
      </c>
      <c r="K183" s="13">
        <f t="shared" si="31"/>
        <v>5.6597767227293261E-3</v>
      </c>
      <c r="L183" s="13">
        <f t="shared" si="32"/>
        <v>0</v>
      </c>
      <c r="M183" s="13">
        <f t="shared" si="37"/>
        <v>2.587299449624429</v>
      </c>
      <c r="N183" s="13">
        <f t="shared" si="33"/>
        <v>0.13561736325815577</v>
      </c>
      <c r="O183" s="13">
        <f t="shared" si="34"/>
        <v>0.13561736325815577</v>
      </c>
      <c r="Q183" s="41">
        <v>21.79376165415632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1.0533333330000001</v>
      </c>
      <c r="G184" s="13">
        <f t="shared" si="28"/>
        <v>0</v>
      </c>
      <c r="H184" s="13">
        <f t="shared" si="29"/>
        <v>1.0533333330000001</v>
      </c>
      <c r="I184" s="16">
        <f t="shared" si="36"/>
        <v>1.0589931097227294</v>
      </c>
      <c r="J184" s="13">
        <f t="shared" si="30"/>
        <v>1.0589790334727565</v>
      </c>
      <c r="K184" s="13">
        <f t="shared" si="31"/>
        <v>1.4076249972960753E-5</v>
      </c>
      <c r="L184" s="13">
        <f t="shared" si="32"/>
        <v>0</v>
      </c>
      <c r="M184" s="13">
        <f t="shared" si="37"/>
        <v>2.4516820863662732</v>
      </c>
      <c r="N184" s="13">
        <f t="shared" si="33"/>
        <v>0.1285087662151021</v>
      </c>
      <c r="O184" s="13">
        <f t="shared" si="34"/>
        <v>0.1285087662151021</v>
      </c>
      <c r="Q184" s="41">
        <v>25.507883273246701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4.7756116812817337</v>
      </c>
      <c r="G185" s="18">
        <f t="shared" si="28"/>
        <v>0</v>
      </c>
      <c r="H185" s="18">
        <f t="shared" si="29"/>
        <v>4.7756116812817337</v>
      </c>
      <c r="I185" s="17">
        <f t="shared" si="36"/>
        <v>4.7756257575317065</v>
      </c>
      <c r="J185" s="18">
        <f t="shared" si="30"/>
        <v>4.7742711929944894</v>
      </c>
      <c r="K185" s="18">
        <f t="shared" si="31"/>
        <v>1.3545645372170512E-3</v>
      </c>
      <c r="L185" s="18">
        <f t="shared" si="32"/>
        <v>0</v>
      </c>
      <c r="M185" s="18">
        <f t="shared" si="37"/>
        <v>2.3231733201511711</v>
      </c>
      <c r="N185" s="18">
        <f t="shared" si="33"/>
        <v>0.12177277744805746</v>
      </c>
      <c r="O185" s="18">
        <f t="shared" si="34"/>
        <v>0.12177277744805746</v>
      </c>
      <c r="P185" s="3"/>
      <c r="Q185" s="42">
        <v>25.158445193548381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7.4533333329999998</v>
      </c>
      <c r="G186" s="13">
        <f t="shared" si="28"/>
        <v>0</v>
      </c>
      <c r="H186" s="13">
        <f t="shared" si="29"/>
        <v>7.4533333329999998</v>
      </c>
      <c r="I186" s="16">
        <f t="shared" si="36"/>
        <v>7.4546878975372168</v>
      </c>
      <c r="J186" s="13">
        <f t="shared" si="30"/>
        <v>7.4455944749458869</v>
      </c>
      <c r="K186" s="13">
        <f t="shared" si="31"/>
        <v>9.0934225913299471E-3</v>
      </c>
      <c r="L186" s="13">
        <f t="shared" si="32"/>
        <v>0</v>
      </c>
      <c r="M186" s="13">
        <f t="shared" si="37"/>
        <v>2.2014005427031136</v>
      </c>
      <c r="N186" s="13">
        <f t="shared" si="33"/>
        <v>0.11538986610916122</v>
      </c>
      <c r="O186" s="13">
        <f t="shared" si="34"/>
        <v>0.11538986610916122</v>
      </c>
      <c r="Q186" s="41">
        <v>21.104987418059679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4.1712513185509872</v>
      </c>
      <c r="G187" s="13">
        <f t="shared" si="28"/>
        <v>0</v>
      </c>
      <c r="H187" s="13">
        <f t="shared" si="29"/>
        <v>4.1712513185509872</v>
      </c>
      <c r="I187" s="16">
        <f t="shared" si="36"/>
        <v>4.1803447411423171</v>
      </c>
      <c r="J187" s="13">
        <f t="shared" si="30"/>
        <v>4.178140679152512</v>
      </c>
      <c r="K187" s="13">
        <f t="shared" si="31"/>
        <v>2.2040619898051617E-3</v>
      </c>
      <c r="L187" s="13">
        <f t="shared" si="32"/>
        <v>0</v>
      </c>
      <c r="M187" s="13">
        <f t="shared" si="37"/>
        <v>2.0860106765939523</v>
      </c>
      <c r="N187" s="13">
        <f t="shared" si="33"/>
        <v>0.10934152509061092</v>
      </c>
      <c r="O187" s="13">
        <f t="shared" si="34"/>
        <v>0.10934152509061092</v>
      </c>
      <c r="Q187" s="41">
        <v>18.866261822082741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22.490475510600199</v>
      </c>
      <c r="G188" s="13">
        <f t="shared" si="28"/>
        <v>0</v>
      </c>
      <c r="H188" s="13">
        <f t="shared" si="29"/>
        <v>22.490475510600199</v>
      </c>
      <c r="I188" s="16">
        <f t="shared" si="36"/>
        <v>22.492679572590003</v>
      </c>
      <c r="J188" s="13">
        <f t="shared" si="30"/>
        <v>21.906509465554883</v>
      </c>
      <c r="K188" s="13">
        <f t="shared" si="31"/>
        <v>0.58617010703511951</v>
      </c>
      <c r="L188" s="13">
        <f t="shared" si="32"/>
        <v>0</v>
      </c>
      <c r="M188" s="13">
        <f t="shared" si="37"/>
        <v>1.9766691515033414</v>
      </c>
      <c r="N188" s="13">
        <f t="shared" si="33"/>
        <v>0.1036102173637196</v>
      </c>
      <c r="O188" s="13">
        <f t="shared" si="34"/>
        <v>0.1036102173637196</v>
      </c>
      <c r="Q188" s="41">
        <v>14.784635435497179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36.98590544326089</v>
      </c>
      <c r="G189" s="13">
        <f t="shared" si="28"/>
        <v>0</v>
      </c>
      <c r="H189" s="13">
        <f t="shared" si="29"/>
        <v>36.98590544326089</v>
      </c>
      <c r="I189" s="16">
        <f t="shared" si="36"/>
        <v>37.572075550296006</v>
      </c>
      <c r="J189" s="13">
        <f t="shared" si="30"/>
        <v>34.527469020946043</v>
      </c>
      <c r="K189" s="13">
        <f t="shared" si="31"/>
        <v>3.0446065293499629</v>
      </c>
      <c r="L189" s="13">
        <f t="shared" si="32"/>
        <v>0</v>
      </c>
      <c r="M189" s="13">
        <f t="shared" si="37"/>
        <v>1.8730589341396218</v>
      </c>
      <c r="N189" s="13">
        <f t="shared" si="33"/>
        <v>9.8179325130695799E-2</v>
      </c>
      <c r="O189" s="13">
        <f t="shared" si="34"/>
        <v>9.8179325130695799E-2</v>
      </c>
      <c r="Q189" s="41">
        <v>13.36539316920318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61.563419761312517</v>
      </c>
      <c r="G190" s="13">
        <f t="shared" si="28"/>
        <v>8.864067952234933E-2</v>
      </c>
      <c r="H190" s="13">
        <f t="shared" si="29"/>
        <v>61.474779081790167</v>
      </c>
      <c r="I190" s="16">
        <f t="shared" si="36"/>
        <v>64.519385611140137</v>
      </c>
      <c r="J190" s="13">
        <f t="shared" si="30"/>
        <v>48.399416122999263</v>
      </c>
      <c r="K190" s="13">
        <f t="shared" si="31"/>
        <v>16.119969488140875</v>
      </c>
      <c r="L190" s="13">
        <f t="shared" si="32"/>
        <v>1.0792687987504631E-3</v>
      </c>
      <c r="M190" s="13">
        <f t="shared" si="37"/>
        <v>1.7759588778076765</v>
      </c>
      <c r="N190" s="13">
        <f t="shared" si="33"/>
        <v>9.3089673210479021E-2</v>
      </c>
      <c r="O190" s="13">
        <f t="shared" si="34"/>
        <v>0.18173035273282834</v>
      </c>
      <c r="Q190" s="41">
        <v>10.72666162258065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63.748769050850363</v>
      </c>
      <c r="G191" s="13">
        <f t="shared" si="28"/>
        <v>0.13234766531310627</v>
      </c>
      <c r="H191" s="13">
        <f t="shared" si="29"/>
        <v>63.616421385537258</v>
      </c>
      <c r="I191" s="16">
        <f t="shared" si="36"/>
        <v>79.735311604879385</v>
      </c>
      <c r="J191" s="13">
        <f t="shared" si="30"/>
        <v>57.950158942883398</v>
      </c>
      <c r="K191" s="13">
        <f t="shared" si="31"/>
        <v>21.785152661995987</v>
      </c>
      <c r="L191" s="13">
        <f t="shared" si="32"/>
        <v>0.2321176101412625</v>
      </c>
      <c r="M191" s="13">
        <f t="shared" si="37"/>
        <v>1.9149868147384599</v>
      </c>
      <c r="N191" s="13">
        <f t="shared" si="33"/>
        <v>0.1003770408279038</v>
      </c>
      <c r="O191" s="13">
        <f t="shared" si="34"/>
        <v>0.23272470614101007</v>
      </c>
      <c r="Q191" s="41">
        <v>12.82421695117236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57.592351576055833</v>
      </c>
      <c r="G192" s="13">
        <f t="shared" si="28"/>
        <v>9.2193158172156585E-3</v>
      </c>
      <c r="H192" s="13">
        <f t="shared" si="29"/>
        <v>57.583132260238621</v>
      </c>
      <c r="I192" s="16">
        <f t="shared" si="36"/>
        <v>79.136167312093349</v>
      </c>
      <c r="J192" s="13">
        <f t="shared" si="30"/>
        <v>59.440435639058336</v>
      </c>
      <c r="K192" s="13">
        <f t="shared" si="31"/>
        <v>19.695731673035013</v>
      </c>
      <c r="L192" s="13">
        <f t="shared" si="32"/>
        <v>0.14690653313962052</v>
      </c>
      <c r="M192" s="13">
        <f t="shared" si="37"/>
        <v>1.9615163070501767</v>
      </c>
      <c r="N192" s="13">
        <f t="shared" si="33"/>
        <v>0.10281595722854373</v>
      </c>
      <c r="O192" s="13">
        <f t="shared" si="34"/>
        <v>0.11203527304575939</v>
      </c>
      <c r="Q192" s="41">
        <v>13.770946404624979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17.050949855321619</v>
      </c>
      <c r="G193" s="13">
        <f t="shared" si="28"/>
        <v>0</v>
      </c>
      <c r="H193" s="13">
        <f t="shared" si="29"/>
        <v>17.050949855321619</v>
      </c>
      <c r="I193" s="16">
        <f t="shared" si="36"/>
        <v>36.599774995217011</v>
      </c>
      <c r="J193" s="13">
        <f t="shared" si="30"/>
        <v>34.855747613749408</v>
      </c>
      <c r="K193" s="13">
        <f t="shared" si="31"/>
        <v>1.7440273814676033</v>
      </c>
      <c r="L193" s="13">
        <f t="shared" si="32"/>
        <v>0</v>
      </c>
      <c r="M193" s="13">
        <f t="shared" si="37"/>
        <v>1.858700349821633</v>
      </c>
      <c r="N193" s="13">
        <f t="shared" si="33"/>
        <v>9.7426697387661187E-2</v>
      </c>
      <c r="O193" s="13">
        <f t="shared" si="34"/>
        <v>9.7426697387661187E-2</v>
      </c>
      <c r="Q193" s="41">
        <v>17.185881984911621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38.334183052310273</v>
      </c>
      <c r="G194" s="13">
        <f t="shared" si="28"/>
        <v>0</v>
      </c>
      <c r="H194" s="13">
        <f t="shared" si="29"/>
        <v>38.334183052310273</v>
      </c>
      <c r="I194" s="16">
        <f t="shared" si="36"/>
        <v>40.078210433777876</v>
      </c>
      <c r="J194" s="13">
        <f t="shared" si="30"/>
        <v>37.444376330064074</v>
      </c>
      <c r="K194" s="13">
        <f t="shared" si="31"/>
        <v>2.6338341037138022</v>
      </c>
      <c r="L194" s="13">
        <f t="shared" si="32"/>
        <v>0</v>
      </c>
      <c r="M194" s="13">
        <f t="shared" si="37"/>
        <v>1.7612736524339718</v>
      </c>
      <c r="N194" s="13">
        <f t="shared" si="33"/>
        <v>9.2319924063613668E-2</v>
      </c>
      <c r="O194" s="13">
        <f t="shared" si="34"/>
        <v>9.2319924063613668E-2</v>
      </c>
      <c r="Q194" s="41">
        <v>15.98439447534259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7.9525920563311576</v>
      </c>
      <c r="G195" s="13">
        <f t="shared" si="28"/>
        <v>0</v>
      </c>
      <c r="H195" s="13">
        <f t="shared" si="29"/>
        <v>7.9525920563311576</v>
      </c>
      <c r="I195" s="16">
        <f t="shared" si="36"/>
        <v>10.58642616004496</v>
      </c>
      <c r="J195" s="13">
        <f t="shared" si="30"/>
        <v>10.554680056425598</v>
      </c>
      <c r="K195" s="13">
        <f t="shared" si="31"/>
        <v>3.1746103619362032E-2</v>
      </c>
      <c r="L195" s="13">
        <f t="shared" si="32"/>
        <v>0</v>
      </c>
      <c r="M195" s="13">
        <f t="shared" si="37"/>
        <v>1.6689537283703582</v>
      </c>
      <c r="N195" s="13">
        <f t="shared" si="33"/>
        <v>8.7480830282057817E-2</v>
      </c>
      <c r="O195" s="13">
        <f t="shared" si="34"/>
        <v>8.7480830282057817E-2</v>
      </c>
      <c r="Q195" s="41">
        <v>19.68778256686964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3.5368848496644421</v>
      </c>
      <c r="G196" s="13">
        <f t="shared" si="28"/>
        <v>0</v>
      </c>
      <c r="H196" s="13">
        <f t="shared" si="29"/>
        <v>3.5368848496644421</v>
      </c>
      <c r="I196" s="16">
        <f t="shared" si="36"/>
        <v>3.5686309532838041</v>
      </c>
      <c r="J196" s="13">
        <f t="shared" si="30"/>
        <v>3.5680654742207487</v>
      </c>
      <c r="K196" s="13">
        <f t="shared" si="31"/>
        <v>5.654790630553741E-4</v>
      </c>
      <c r="L196" s="13">
        <f t="shared" si="32"/>
        <v>0</v>
      </c>
      <c r="M196" s="13">
        <f t="shared" si="37"/>
        <v>1.5814728980883004</v>
      </c>
      <c r="N196" s="13">
        <f t="shared" si="33"/>
        <v>8.2895385199460575E-2</v>
      </c>
      <c r="O196" s="13">
        <f t="shared" si="34"/>
        <v>8.2895385199460575E-2</v>
      </c>
      <c r="Q196" s="41">
        <v>25.156438193548379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9.0024234611739047</v>
      </c>
      <c r="G197" s="18">
        <f t="shared" si="28"/>
        <v>0</v>
      </c>
      <c r="H197" s="18">
        <f t="shared" si="29"/>
        <v>9.0024234611739047</v>
      </c>
      <c r="I197" s="17">
        <f t="shared" si="36"/>
        <v>9.0029889402369605</v>
      </c>
      <c r="J197" s="18">
        <f t="shared" si="30"/>
        <v>8.9911378533490129</v>
      </c>
      <c r="K197" s="18">
        <f t="shared" si="31"/>
        <v>1.1851086887947559E-2</v>
      </c>
      <c r="L197" s="18">
        <f t="shared" si="32"/>
        <v>0</v>
      </c>
      <c r="M197" s="18">
        <f t="shared" si="37"/>
        <v>1.4985775128888399</v>
      </c>
      <c r="N197" s="18">
        <f t="shared" si="33"/>
        <v>7.8550293420984033E-2</v>
      </c>
      <c r="O197" s="18">
        <f t="shared" si="34"/>
        <v>7.8550293420984033E-2</v>
      </c>
      <c r="P197" s="3"/>
      <c r="Q197" s="42">
        <v>23.239207612074431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11.967418183662931</v>
      </c>
      <c r="G198" s="13">
        <f t="shared" ref="G198:G261" si="39">IF((F198-$J$2)&gt;0,$I$2*(F198-$J$2),0)</f>
        <v>0</v>
      </c>
      <c r="H198" s="13">
        <f t="shared" ref="H198:H261" si="40">F198-G198</f>
        <v>11.967418183662931</v>
      </c>
      <c r="I198" s="16">
        <f t="shared" si="36"/>
        <v>11.979269270550878</v>
      </c>
      <c r="J198" s="13">
        <f t="shared" ref="J198:J261" si="41">I198/SQRT(1+(I198/($K$2*(300+(25*Q198)+0.05*(Q198)^3)))^2)</f>
        <v>11.945935574596987</v>
      </c>
      <c r="K198" s="13">
        <f t="shared" ref="K198:K261" si="42">I198-J198</f>
        <v>3.3333695953890796E-2</v>
      </c>
      <c r="L198" s="13">
        <f t="shared" ref="L198:L261" si="43">IF(K198&gt;$N$2,(K198-$N$2)/$L$2,0)</f>
        <v>0</v>
      </c>
      <c r="M198" s="13">
        <f t="shared" si="37"/>
        <v>1.4200272194678558</v>
      </c>
      <c r="N198" s="13">
        <f t="shared" ref="N198:N261" si="44">$M$2*M198</f>
        <v>7.4432956450787305E-2</v>
      </c>
      <c r="O198" s="13">
        <f t="shared" ref="O198:O261" si="45">N198+G198</f>
        <v>7.4432956450787305E-2</v>
      </c>
      <c r="Q198" s="41">
        <v>21.96537690665556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64.049878186554452</v>
      </c>
      <c r="G199" s="13">
        <f t="shared" si="39"/>
        <v>0.13836984802718802</v>
      </c>
      <c r="H199" s="13">
        <f t="shared" si="40"/>
        <v>63.911508338527263</v>
      </c>
      <c r="I199" s="16">
        <f t="shared" ref="I199:I262" si="47">H199+K198-L198</f>
        <v>63.944842034481155</v>
      </c>
      <c r="J199" s="13">
        <f t="shared" si="41"/>
        <v>56.61917403715681</v>
      </c>
      <c r="K199" s="13">
        <f t="shared" si="42"/>
        <v>7.325667997324345</v>
      </c>
      <c r="L199" s="13">
        <f t="shared" si="43"/>
        <v>0</v>
      </c>
      <c r="M199" s="13">
        <f t="shared" ref="M199:M262" si="48">L199+M198-N198</f>
        <v>1.3455942630170685</v>
      </c>
      <c r="N199" s="13">
        <f t="shared" si="44"/>
        <v>7.0531436162971292E-2</v>
      </c>
      <c r="O199" s="13">
        <f t="shared" si="45"/>
        <v>0.2089012841901593</v>
      </c>
      <c r="Q199" s="41">
        <v>18.092102423100702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108.3152346662541</v>
      </c>
      <c r="G200" s="13">
        <f t="shared" si="39"/>
        <v>1.0236769776211809</v>
      </c>
      <c r="H200" s="13">
        <f t="shared" si="40"/>
        <v>107.29155768863292</v>
      </c>
      <c r="I200" s="16">
        <f t="shared" si="47"/>
        <v>114.61722568595727</v>
      </c>
      <c r="J200" s="13">
        <f t="shared" si="41"/>
        <v>72.723717973500314</v>
      </c>
      <c r="K200" s="13">
        <f t="shared" si="42"/>
        <v>41.893507712456952</v>
      </c>
      <c r="L200" s="13">
        <f t="shared" si="43"/>
        <v>1.0521795314265712</v>
      </c>
      <c r="M200" s="13">
        <f t="shared" si="48"/>
        <v>2.3272423582806683</v>
      </c>
      <c r="N200" s="13">
        <f t="shared" si="44"/>
        <v>0.12198606247086355</v>
      </c>
      <c r="O200" s="13">
        <f t="shared" si="45"/>
        <v>1.1456630400920444</v>
      </c>
      <c r="Q200" s="41">
        <v>14.407249589297111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46.762200473286143</v>
      </c>
      <c r="G201" s="13">
        <f t="shared" si="39"/>
        <v>0</v>
      </c>
      <c r="H201" s="13">
        <f t="shared" si="40"/>
        <v>46.762200473286143</v>
      </c>
      <c r="I201" s="16">
        <f t="shared" si="47"/>
        <v>87.60352865431652</v>
      </c>
      <c r="J201" s="13">
        <f t="shared" si="41"/>
        <v>61.398194071337699</v>
      </c>
      <c r="K201" s="13">
        <f t="shared" si="42"/>
        <v>26.205334582978821</v>
      </c>
      <c r="L201" s="13">
        <f t="shared" si="43"/>
        <v>0.41238212553575643</v>
      </c>
      <c r="M201" s="13">
        <f t="shared" si="48"/>
        <v>2.617638421345561</v>
      </c>
      <c r="N201" s="13">
        <f t="shared" si="44"/>
        <v>0.13720762809950643</v>
      </c>
      <c r="O201" s="13">
        <f t="shared" si="45"/>
        <v>0.13720762809950643</v>
      </c>
      <c r="Q201" s="41">
        <v>13.116858197872039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9.5702186580208473</v>
      </c>
      <c r="G202" s="13">
        <f t="shared" si="39"/>
        <v>0</v>
      </c>
      <c r="H202" s="13">
        <f t="shared" si="40"/>
        <v>9.5702186580208473</v>
      </c>
      <c r="I202" s="16">
        <f t="shared" si="47"/>
        <v>35.363171115463913</v>
      </c>
      <c r="J202" s="13">
        <f t="shared" si="41"/>
        <v>30.968710122791155</v>
      </c>
      <c r="K202" s="13">
        <f t="shared" si="42"/>
        <v>4.3944609926727587</v>
      </c>
      <c r="L202" s="13">
        <f t="shared" si="43"/>
        <v>0</v>
      </c>
      <c r="M202" s="13">
        <f t="shared" si="48"/>
        <v>2.4804307932460548</v>
      </c>
      <c r="N202" s="13">
        <f t="shared" si="44"/>
        <v>0.13001567482774201</v>
      </c>
      <c r="O202" s="13">
        <f t="shared" si="45"/>
        <v>0.13001567482774201</v>
      </c>
      <c r="Q202" s="41">
        <v>8.7436856225806459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57.629561151636437</v>
      </c>
      <c r="G203" s="13">
        <f t="shared" si="39"/>
        <v>9.9635073288277462E-3</v>
      </c>
      <c r="H203" s="13">
        <f t="shared" si="40"/>
        <v>57.619597644307611</v>
      </c>
      <c r="I203" s="16">
        <f t="shared" si="47"/>
        <v>62.014058636980366</v>
      </c>
      <c r="J203" s="13">
        <f t="shared" si="41"/>
        <v>48.208601504357674</v>
      </c>
      <c r="K203" s="13">
        <f t="shared" si="42"/>
        <v>13.805457132622692</v>
      </c>
      <c r="L203" s="13">
        <f t="shared" si="43"/>
        <v>0</v>
      </c>
      <c r="M203" s="13">
        <f t="shared" si="48"/>
        <v>2.3504151184183129</v>
      </c>
      <c r="N203" s="13">
        <f t="shared" si="44"/>
        <v>0.12320069907960136</v>
      </c>
      <c r="O203" s="13">
        <f t="shared" si="45"/>
        <v>0.1331642064084291</v>
      </c>
      <c r="Q203" s="41">
        <v>11.41052814880681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9.3611457839942318</v>
      </c>
      <c r="G204" s="13">
        <f t="shared" si="39"/>
        <v>0</v>
      </c>
      <c r="H204" s="13">
        <f t="shared" si="40"/>
        <v>9.3611457839942318</v>
      </c>
      <c r="I204" s="16">
        <f t="shared" si="47"/>
        <v>23.166602916616924</v>
      </c>
      <c r="J204" s="13">
        <f t="shared" si="41"/>
        <v>22.439990482057691</v>
      </c>
      <c r="K204" s="13">
        <f t="shared" si="42"/>
        <v>0.72661243455923241</v>
      </c>
      <c r="L204" s="13">
        <f t="shared" si="43"/>
        <v>0</v>
      </c>
      <c r="M204" s="13">
        <f t="shared" si="48"/>
        <v>2.2272144193387113</v>
      </c>
      <c r="N204" s="13">
        <f t="shared" si="44"/>
        <v>0.11674294098624947</v>
      </c>
      <c r="O204" s="13">
        <f t="shared" si="45"/>
        <v>0.11674294098624947</v>
      </c>
      <c r="Q204" s="41">
        <v>13.81412932887725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16.390606888621761</v>
      </c>
      <c r="G205" s="13">
        <f t="shared" si="39"/>
        <v>0</v>
      </c>
      <c r="H205" s="13">
        <f t="shared" si="40"/>
        <v>16.390606888621761</v>
      </c>
      <c r="I205" s="16">
        <f t="shared" si="47"/>
        <v>17.117219323180993</v>
      </c>
      <c r="J205" s="13">
        <f t="shared" si="41"/>
        <v>16.899153797888982</v>
      </c>
      <c r="K205" s="13">
        <f t="shared" si="42"/>
        <v>0.21806552529201184</v>
      </c>
      <c r="L205" s="13">
        <f t="shared" si="43"/>
        <v>0</v>
      </c>
      <c r="M205" s="13">
        <f t="shared" si="48"/>
        <v>2.1104714783524621</v>
      </c>
      <c r="N205" s="13">
        <f t="shared" si="44"/>
        <v>0.11062367642340352</v>
      </c>
      <c r="O205" s="13">
        <f t="shared" si="45"/>
        <v>0.11062367642340352</v>
      </c>
      <c r="Q205" s="41">
        <v>16.144503410457808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16.208075323058502</v>
      </c>
      <c r="G206" s="13">
        <f t="shared" si="39"/>
        <v>0</v>
      </c>
      <c r="H206" s="13">
        <f t="shared" si="40"/>
        <v>16.208075323058502</v>
      </c>
      <c r="I206" s="16">
        <f t="shared" si="47"/>
        <v>16.426140848350514</v>
      </c>
      <c r="J206" s="13">
        <f t="shared" si="41"/>
        <v>16.23730845920371</v>
      </c>
      <c r="K206" s="13">
        <f t="shared" si="42"/>
        <v>0.18883238914680334</v>
      </c>
      <c r="L206" s="13">
        <f t="shared" si="43"/>
        <v>0</v>
      </c>
      <c r="M206" s="13">
        <f t="shared" si="48"/>
        <v>1.9998478019290586</v>
      </c>
      <c r="N206" s="13">
        <f t="shared" si="44"/>
        <v>0.10482516272115575</v>
      </c>
      <c r="O206" s="13">
        <f t="shared" si="45"/>
        <v>0.10482516272115575</v>
      </c>
      <c r="Q206" s="41">
        <v>16.302687582144589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3.760349558194422</v>
      </c>
      <c r="G207" s="13">
        <f t="shared" si="39"/>
        <v>0</v>
      </c>
      <c r="H207" s="13">
        <f t="shared" si="40"/>
        <v>3.760349558194422</v>
      </c>
      <c r="I207" s="16">
        <f t="shared" si="47"/>
        <v>3.9491819473412253</v>
      </c>
      <c r="J207" s="13">
        <f t="shared" si="41"/>
        <v>3.9478468357818159</v>
      </c>
      <c r="K207" s="13">
        <f t="shared" si="42"/>
        <v>1.3351115594093521E-3</v>
      </c>
      <c r="L207" s="13">
        <f t="shared" si="43"/>
        <v>0</v>
      </c>
      <c r="M207" s="13">
        <f t="shared" si="48"/>
        <v>1.8950226392079028</v>
      </c>
      <c r="N207" s="13">
        <f t="shared" si="44"/>
        <v>9.9330587219501359E-2</v>
      </c>
      <c r="O207" s="13">
        <f t="shared" si="45"/>
        <v>9.9330587219501359E-2</v>
      </c>
      <c r="Q207" s="41">
        <v>21.202917431643549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3.791274032310465</v>
      </c>
      <c r="G208" s="13">
        <f t="shared" si="39"/>
        <v>0</v>
      </c>
      <c r="H208" s="13">
        <f t="shared" si="40"/>
        <v>3.791274032310465</v>
      </c>
      <c r="I208" s="16">
        <f t="shared" si="47"/>
        <v>3.7926091438698744</v>
      </c>
      <c r="J208" s="13">
        <f t="shared" si="41"/>
        <v>3.7920483286431343</v>
      </c>
      <c r="K208" s="13">
        <f t="shared" si="42"/>
        <v>5.6081522674000794E-4</v>
      </c>
      <c r="L208" s="13">
        <f t="shared" si="43"/>
        <v>0</v>
      </c>
      <c r="M208" s="13">
        <f t="shared" si="48"/>
        <v>1.7956920519884014</v>
      </c>
      <c r="N208" s="13">
        <f t="shared" si="44"/>
        <v>9.412401852040915E-2</v>
      </c>
      <c r="O208" s="13">
        <f t="shared" si="45"/>
        <v>9.412401852040915E-2</v>
      </c>
      <c r="Q208" s="41">
        <v>26.536085193548381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0.45998776926509799</v>
      </c>
      <c r="G209" s="18">
        <f t="shared" si="39"/>
        <v>0</v>
      </c>
      <c r="H209" s="18">
        <f t="shared" si="40"/>
        <v>0.45998776926509799</v>
      </c>
      <c r="I209" s="17">
        <f t="shared" si="47"/>
        <v>0.460548584491838</v>
      </c>
      <c r="J209" s="18">
        <f t="shared" si="41"/>
        <v>0.46054701560329003</v>
      </c>
      <c r="K209" s="18">
        <f t="shared" si="42"/>
        <v>1.5688885479647752E-6</v>
      </c>
      <c r="L209" s="18">
        <f t="shared" si="43"/>
        <v>0</v>
      </c>
      <c r="M209" s="18">
        <f t="shared" si="48"/>
        <v>1.7015680334679923</v>
      </c>
      <c r="N209" s="18">
        <f t="shared" si="44"/>
        <v>8.9190360295091378E-2</v>
      </c>
      <c r="O209" s="18">
        <f t="shared" si="45"/>
        <v>8.9190360295091378E-2</v>
      </c>
      <c r="P209" s="3"/>
      <c r="Q209" s="42">
        <v>23.332417493347009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2.5733333329999999</v>
      </c>
      <c r="G210" s="13">
        <f t="shared" si="39"/>
        <v>0</v>
      </c>
      <c r="H210" s="13">
        <f t="shared" si="40"/>
        <v>2.5733333329999999</v>
      </c>
      <c r="I210" s="16">
        <f t="shared" si="47"/>
        <v>2.5733349018885479</v>
      </c>
      <c r="J210" s="13">
        <f t="shared" si="41"/>
        <v>2.5730073792997401</v>
      </c>
      <c r="K210" s="13">
        <f t="shared" si="42"/>
        <v>3.2752258880774932E-4</v>
      </c>
      <c r="L210" s="13">
        <f t="shared" si="43"/>
        <v>0</v>
      </c>
      <c r="M210" s="13">
        <f t="shared" si="48"/>
        <v>1.6123776731729009</v>
      </c>
      <c r="N210" s="13">
        <f t="shared" si="44"/>
        <v>8.4515307512538121E-2</v>
      </c>
      <c r="O210" s="13">
        <f t="shared" si="45"/>
        <v>8.4515307512538121E-2</v>
      </c>
      <c r="Q210" s="41">
        <v>22.056256266320592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17.533691198323851</v>
      </c>
      <c r="G211" s="13">
        <f t="shared" si="39"/>
        <v>0</v>
      </c>
      <c r="H211" s="13">
        <f t="shared" si="40"/>
        <v>17.533691198323851</v>
      </c>
      <c r="I211" s="16">
        <f t="shared" si="47"/>
        <v>17.534018720912659</v>
      </c>
      <c r="J211" s="13">
        <f t="shared" si="41"/>
        <v>17.332869333912974</v>
      </c>
      <c r="K211" s="13">
        <f t="shared" si="42"/>
        <v>0.20114938699968476</v>
      </c>
      <c r="L211" s="13">
        <f t="shared" si="43"/>
        <v>0</v>
      </c>
      <c r="M211" s="13">
        <f t="shared" si="48"/>
        <v>1.5278623656603627</v>
      </c>
      <c r="N211" s="13">
        <f t="shared" si="44"/>
        <v>8.0085304962401752E-2</v>
      </c>
      <c r="O211" s="13">
        <f t="shared" si="45"/>
        <v>8.0085304962401752E-2</v>
      </c>
      <c r="Q211" s="41">
        <v>17.245594969562148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29.411533707685901</v>
      </c>
      <c r="G212" s="13">
        <f t="shared" si="39"/>
        <v>0</v>
      </c>
      <c r="H212" s="13">
        <f t="shared" si="40"/>
        <v>29.411533707685901</v>
      </c>
      <c r="I212" s="16">
        <f t="shared" si="47"/>
        <v>29.612683094685586</v>
      </c>
      <c r="J212" s="13">
        <f t="shared" si="41"/>
        <v>28.444647532058532</v>
      </c>
      <c r="K212" s="13">
        <f t="shared" si="42"/>
        <v>1.168035562627054</v>
      </c>
      <c r="L212" s="13">
        <f t="shared" si="43"/>
        <v>0</v>
      </c>
      <c r="M212" s="13">
        <f t="shared" si="48"/>
        <v>1.447777060697961</v>
      </c>
      <c r="N212" s="13">
        <f t="shared" si="44"/>
        <v>7.5887507951969593E-2</v>
      </c>
      <c r="O212" s="13">
        <f t="shared" si="45"/>
        <v>7.5887507951969593E-2</v>
      </c>
      <c r="Q212" s="41">
        <v>15.607202063834499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85.363231216917995</v>
      </c>
      <c r="G213" s="13">
        <f t="shared" si="39"/>
        <v>0.56463690863445892</v>
      </c>
      <c r="H213" s="13">
        <f t="shared" si="40"/>
        <v>84.79859430828354</v>
      </c>
      <c r="I213" s="16">
        <f t="shared" si="47"/>
        <v>85.966629870910594</v>
      </c>
      <c r="J213" s="13">
        <f t="shared" si="41"/>
        <v>60.939787557932569</v>
      </c>
      <c r="K213" s="13">
        <f t="shared" si="42"/>
        <v>25.026842312978026</v>
      </c>
      <c r="L213" s="13">
        <f t="shared" si="43"/>
        <v>0.36432067880222152</v>
      </c>
      <c r="M213" s="13">
        <f t="shared" si="48"/>
        <v>1.7362102315482129</v>
      </c>
      <c r="N213" s="13">
        <f t="shared" si="44"/>
        <v>9.1006185503027096E-2</v>
      </c>
      <c r="O213" s="13">
        <f t="shared" si="45"/>
        <v>0.655643094137486</v>
      </c>
      <c r="Q213" s="41">
        <v>13.171254396508759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19.552283316170051</v>
      </c>
      <c r="G214" s="13">
        <f t="shared" si="39"/>
        <v>0</v>
      </c>
      <c r="H214" s="13">
        <f t="shared" si="40"/>
        <v>19.552283316170051</v>
      </c>
      <c r="I214" s="16">
        <f t="shared" si="47"/>
        <v>44.214804950345858</v>
      </c>
      <c r="J214" s="13">
        <f t="shared" si="41"/>
        <v>37.689474180042794</v>
      </c>
      <c r="K214" s="13">
        <f t="shared" si="42"/>
        <v>6.5253307703030643</v>
      </c>
      <c r="L214" s="13">
        <f t="shared" si="43"/>
        <v>0</v>
      </c>
      <c r="M214" s="13">
        <f t="shared" si="48"/>
        <v>1.6452040460451858</v>
      </c>
      <c r="N214" s="13">
        <f t="shared" si="44"/>
        <v>8.6235953390971148E-2</v>
      </c>
      <c r="O214" s="13">
        <f t="shared" si="45"/>
        <v>8.6235953390971148E-2</v>
      </c>
      <c r="Q214" s="41">
        <v>10.49882028616603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48.907902717954393</v>
      </c>
      <c r="G215" s="13">
        <f t="shared" si="39"/>
        <v>0</v>
      </c>
      <c r="H215" s="13">
        <f t="shared" si="40"/>
        <v>48.907902717954393</v>
      </c>
      <c r="I215" s="16">
        <f t="shared" si="47"/>
        <v>55.433233488257457</v>
      </c>
      <c r="J215" s="13">
        <f t="shared" si="41"/>
        <v>43.376845428085531</v>
      </c>
      <c r="K215" s="13">
        <f t="shared" si="42"/>
        <v>12.056388060171926</v>
      </c>
      <c r="L215" s="13">
        <f t="shared" si="43"/>
        <v>0</v>
      </c>
      <c r="M215" s="13">
        <f t="shared" si="48"/>
        <v>1.5589680926542147</v>
      </c>
      <c r="N215" s="13">
        <f t="shared" si="44"/>
        <v>8.1715760485339614E-2</v>
      </c>
      <c r="O215" s="13">
        <f t="shared" si="45"/>
        <v>8.1715760485339614E-2</v>
      </c>
      <c r="Q215" s="41">
        <v>9.9882156225806469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16.651521873203361</v>
      </c>
      <c r="G216" s="13">
        <f t="shared" si="39"/>
        <v>0</v>
      </c>
      <c r="H216" s="13">
        <f t="shared" si="40"/>
        <v>16.651521873203361</v>
      </c>
      <c r="I216" s="16">
        <f t="shared" si="47"/>
        <v>28.707909933375287</v>
      </c>
      <c r="J216" s="13">
        <f t="shared" si="41"/>
        <v>27.535955487907785</v>
      </c>
      <c r="K216" s="13">
        <f t="shared" si="42"/>
        <v>1.1719544454675024</v>
      </c>
      <c r="L216" s="13">
        <f t="shared" si="43"/>
        <v>0</v>
      </c>
      <c r="M216" s="13">
        <f t="shared" si="48"/>
        <v>1.4772523321688751</v>
      </c>
      <c r="N216" s="13">
        <f t="shared" si="44"/>
        <v>7.7432500588513448E-2</v>
      </c>
      <c r="O216" s="13">
        <f t="shared" si="45"/>
        <v>7.7432500588513448E-2</v>
      </c>
      <c r="Q216" s="41">
        <v>14.9002991939465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13.54750103552281</v>
      </c>
      <c r="G217" s="13">
        <f t="shared" si="39"/>
        <v>0</v>
      </c>
      <c r="H217" s="13">
        <f t="shared" si="40"/>
        <v>13.54750103552281</v>
      </c>
      <c r="I217" s="16">
        <f t="shared" si="47"/>
        <v>14.719455480990312</v>
      </c>
      <c r="J217" s="13">
        <f t="shared" si="41"/>
        <v>14.591028582039451</v>
      </c>
      <c r="K217" s="13">
        <f t="shared" si="42"/>
        <v>0.12842689895086146</v>
      </c>
      <c r="L217" s="13">
        <f t="shared" si="43"/>
        <v>0</v>
      </c>
      <c r="M217" s="13">
        <f t="shared" si="48"/>
        <v>1.3998198315803616</v>
      </c>
      <c r="N217" s="13">
        <f t="shared" si="44"/>
        <v>7.3373754484801268E-2</v>
      </c>
      <c r="O217" s="13">
        <f t="shared" si="45"/>
        <v>7.3373754484801268E-2</v>
      </c>
      <c r="Q217" s="41">
        <v>16.733890404034529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31.948597782403699</v>
      </c>
      <c r="G218" s="13">
        <f t="shared" si="39"/>
        <v>0</v>
      </c>
      <c r="H218" s="13">
        <f t="shared" si="40"/>
        <v>31.948597782403699</v>
      </c>
      <c r="I218" s="16">
        <f t="shared" si="47"/>
        <v>32.077024681354558</v>
      </c>
      <c r="J218" s="13">
        <f t="shared" si="41"/>
        <v>30.82233630884263</v>
      </c>
      <c r="K218" s="13">
        <f t="shared" si="42"/>
        <v>1.2546883725119287</v>
      </c>
      <c r="L218" s="13">
        <f t="shared" si="43"/>
        <v>0</v>
      </c>
      <c r="M218" s="13">
        <f t="shared" si="48"/>
        <v>1.3264460770955604</v>
      </c>
      <c r="N218" s="13">
        <f t="shared" si="44"/>
        <v>6.9527753931203015E-2</v>
      </c>
      <c r="O218" s="13">
        <f t="shared" si="45"/>
        <v>6.9527753931203015E-2</v>
      </c>
      <c r="Q218" s="41">
        <v>16.810169693844792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4.6562214495768268</v>
      </c>
      <c r="G219" s="13">
        <f t="shared" si="39"/>
        <v>0</v>
      </c>
      <c r="H219" s="13">
        <f t="shared" si="40"/>
        <v>4.6562214495768268</v>
      </c>
      <c r="I219" s="16">
        <f t="shared" si="47"/>
        <v>5.9109098220887555</v>
      </c>
      <c r="J219" s="13">
        <f t="shared" si="41"/>
        <v>5.9069562982122061</v>
      </c>
      <c r="K219" s="13">
        <f t="shared" si="42"/>
        <v>3.9535238765493474E-3</v>
      </c>
      <c r="L219" s="13">
        <f t="shared" si="43"/>
        <v>0</v>
      </c>
      <c r="M219" s="13">
        <f t="shared" si="48"/>
        <v>1.2569183231643575</v>
      </c>
      <c r="N219" s="13">
        <f t="shared" si="44"/>
        <v>6.5883347535654044E-2</v>
      </c>
      <c r="O219" s="13">
        <f t="shared" si="45"/>
        <v>6.5883347535654044E-2</v>
      </c>
      <c r="Q219" s="41">
        <v>22.07873154906623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0.13927850315140569</v>
      </c>
      <c r="G220" s="13">
        <f t="shared" si="39"/>
        <v>0</v>
      </c>
      <c r="H220" s="13">
        <f t="shared" si="40"/>
        <v>0.13927850315140569</v>
      </c>
      <c r="I220" s="16">
        <f t="shared" si="47"/>
        <v>0.14323202702795504</v>
      </c>
      <c r="J220" s="13">
        <f t="shared" si="41"/>
        <v>0.14323198852429733</v>
      </c>
      <c r="K220" s="13">
        <f t="shared" si="42"/>
        <v>3.8503657706634442E-8</v>
      </c>
      <c r="L220" s="13">
        <f t="shared" si="43"/>
        <v>0</v>
      </c>
      <c r="M220" s="13">
        <f t="shared" si="48"/>
        <v>1.1910349756287035</v>
      </c>
      <c r="N220" s="13">
        <f t="shared" si="44"/>
        <v>6.2429968423814826E-2</v>
      </c>
      <c r="O220" s="13">
        <f t="shared" si="45"/>
        <v>6.2429968423814826E-2</v>
      </c>
      <c r="Q220" s="41">
        <v>24.78650500040386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3.7572306370752022</v>
      </c>
      <c r="G221" s="18">
        <f t="shared" si="39"/>
        <v>0</v>
      </c>
      <c r="H221" s="18">
        <f t="shared" si="40"/>
        <v>3.7572306370752022</v>
      </c>
      <c r="I221" s="17">
        <f t="shared" si="47"/>
        <v>3.7572306755788598</v>
      </c>
      <c r="J221" s="18">
        <f t="shared" si="41"/>
        <v>3.7565729658680866</v>
      </c>
      <c r="K221" s="18">
        <f t="shared" si="42"/>
        <v>6.5770971077316887E-4</v>
      </c>
      <c r="L221" s="18">
        <f t="shared" si="43"/>
        <v>0</v>
      </c>
      <c r="M221" s="18">
        <f t="shared" si="48"/>
        <v>1.1286050072048888</v>
      </c>
      <c r="N221" s="18">
        <f t="shared" si="44"/>
        <v>5.9157603600656576E-2</v>
      </c>
      <c r="O221" s="18">
        <f t="shared" si="45"/>
        <v>5.9157603600656576E-2</v>
      </c>
      <c r="P221" s="3"/>
      <c r="Q221" s="42">
        <v>25.18078419354838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8.5326373643483269</v>
      </c>
      <c r="G222" s="13">
        <f t="shared" si="39"/>
        <v>0</v>
      </c>
      <c r="H222" s="13">
        <f t="shared" si="40"/>
        <v>8.5326373643483269</v>
      </c>
      <c r="I222" s="16">
        <f t="shared" si="47"/>
        <v>8.5332950740591009</v>
      </c>
      <c r="J222" s="13">
        <f t="shared" si="41"/>
        <v>8.516526039633689</v>
      </c>
      <c r="K222" s="13">
        <f t="shared" si="42"/>
        <v>1.6769034425411888E-2</v>
      </c>
      <c r="L222" s="13">
        <f t="shared" si="43"/>
        <v>0</v>
      </c>
      <c r="M222" s="13">
        <f t="shared" si="48"/>
        <v>1.0694474036042323</v>
      </c>
      <c r="N222" s="13">
        <f t="shared" si="44"/>
        <v>5.6056764918007457E-2</v>
      </c>
      <c r="O222" s="13">
        <f t="shared" si="45"/>
        <v>5.6056764918007457E-2</v>
      </c>
      <c r="Q222" s="41">
        <v>19.638369344164779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34.991365895453058</v>
      </c>
      <c r="G223" s="13">
        <f t="shared" si="39"/>
        <v>0</v>
      </c>
      <c r="H223" s="13">
        <f t="shared" si="40"/>
        <v>34.991365895453058</v>
      </c>
      <c r="I223" s="16">
        <f t="shared" si="47"/>
        <v>35.008134929878466</v>
      </c>
      <c r="J223" s="13">
        <f t="shared" si="41"/>
        <v>33.225984388358199</v>
      </c>
      <c r="K223" s="13">
        <f t="shared" si="42"/>
        <v>1.7821505415202665</v>
      </c>
      <c r="L223" s="13">
        <f t="shared" si="43"/>
        <v>0</v>
      </c>
      <c r="M223" s="13">
        <f t="shared" si="48"/>
        <v>1.0133906386862248</v>
      </c>
      <c r="N223" s="13">
        <f t="shared" si="44"/>
        <v>5.3118461563880427E-2</v>
      </c>
      <c r="O223" s="13">
        <f t="shared" si="45"/>
        <v>5.3118461563880427E-2</v>
      </c>
      <c r="Q223" s="41">
        <v>16.04640597405875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80.079147661656052</v>
      </c>
      <c r="G224" s="13">
        <f t="shared" si="39"/>
        <v>0.45895523752922002</v>
      </c>
      <c r="H224" s="13">
        <f t="shared" si="40"/>
        <v>79.620192424126827</v>
      </c>
      <c r="I224" s="16">
        <f t="shared" si="47"/>
        <v>81.402342965647094</v>
      </c>
      <c r="J224" s="13">
        <f t="shared" si="41"/>
        <v>62.697587441572665</v>
      </c>
      <c r="K224" s="13">
        <f t="shared" si="42"/>
        <v>18.704755524074429</v>
      </c>
      <c r="L224" s="13">
        <f t="shared" si="43"/>
        <v>0.10649239669607768</v>
      </c>
      <c r="M224" s="13">
        <f t="shared" si="48"/>
        <v>1.0667645738184222</v>
      </c>
      <c r="N224" s="13">
        <f t="shared" si="44"/>
        <v>5.591614018217534E-2</v>
      </c>
      <c r="O224" s="13">
        <f t="shared" si="45"/>
        <v>0.51487137771139535</v>
      </c>
      <c r="Q224" s="41">
        <v>15.03826158020151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38.43801934439211</v>
      </c>
      <c r="G225" s="13">
        <f t="shared" si="39"/>
        <v>0</v>
      </c>
      <c r="H225" s="13">
        <f t="shared" si="40"/>
        <v>38.43801934439211</v>
      </c>
      <c r="I225" s="16">
        <f t="shared" si="47"/>
        <v>57.036282471770463</v>
      </c>
      <c r="J225" s="13">
        <f t="shared" si="41"/>
        <v>44.687149296185957</v>
      </c>
      <c r="K225" s="13">
        <f t="shared" si="42"/>
        <v>12.349133175584505</v>
      </c>
      <c r="L225" s="13">
        <f t="shared" si="43"/>
        <v>0</v>
      </c>
      <c r="M225" s="13">
        <f t="shared" si="48"/>
        <v>1.0108484336362469</v>
      </c>
      <c r="N225" s="13">
        <f t="shared" si="44"/>
        <v>5.2985207894387466E-2</v>
      </c>
      <c r="O225" s="13">
        <f t="shared" si="45"/>
        <v>5.2985207894387466E-2</v>
      </c>
      <c r="Q225" s="41">
        <v>10.463457622580639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26.44945242082521</v>
      </c>
      <c r="G226" s="13">
        <f t="shared" si="39"/>
        <v>0</v>
      </c>
      <c r="H226" s="13">
        <f t="shared" si="40"/>
        <v>26.44945242082521</v>
      </c>
      <c r="I226" s="16">
        <f t="shared" si="47"/>
        <v>38.798585596409715</v>
      </c>
      <c r="J226" s="13">
        <f t="shared" si="41"/>
        <v>34.959426220252531</v>
      </c>
      <c r="K226" s="13">
        <f t="shared" si="42"/>
        <v>3.8391593761571841</v>
      </c>
      <c r="L226" s="13">
        <f t="shared" si="43"/>
        <v>0</v>
      </c>
      <c r="M226" s="13">
        <f t="shared" si="48"/>
        <v>0.95786322574185945</v>
      </c>
      <c r="N226" s="13">
        <f t="shared" si="44"/>
        <v>5.0207905024646157E-2</v>
      </c>
      <c r="O226" s="13">
        <f t="shared" si="45"/>
        <v>5.0207905024646157E-2</v>
      </c>
      <c r="Q226" s="41">
        <v>12.15493123789666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33.330276643306597</v>
      </c>
      <c r="G227" s="13">
        <f t="shared" si="39"/>
        <v>0</v>
      </c>
      <c r="H227" s="13">
        <f t="shared" si="40"/>
        <v>33.330276643306597</v>
      </c>
      <c r="I227" s="16">
        <f t="shared" si="47"/>
        <v>37.169436019463781</v>
      </c>
      <c r="J227" s="13">
        <f t="shared" si="41"/>
        <v>33.326173071747775</v>
      </c>
      <c r="K227" s="13">
        <f t="shared" si="42"/>
        <v>3.8432629477160063</v>
      </c>
      <c r="L227" s="13">
        <f t="shared" si="43"/>
        <v>0</v>
      </c>
      <c r="M227" s="13">
        <f t="shared" si="48"/>
        <v>0.90765532071721333</v>
      </c>
      <c r="N227" s="13">
        <f t="shared" si="44"/>
        <v>4.7576178845773892E-2</v>
      </c>
      <c r="O227" s="13">
        <f t="shared" si="45"/>
        <v>4.7576178845773892E-2</v>
      </c>
      <c r="Q227" s="41">
        <v>11.14030358195888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41.558370950817817</v>
      </c>
      <c r="G228" s="13">
        <f t="shared" si="39"/>
        <v>0</v>
      </c>
      <c r="H228" s="13">
        <f t="shared" si="40"/>
        <v>41.558370950817817</v>
      </c>
      <c r="I228" s="16">
        <f t="shared" si="47"/>
        <v>45.401633898533824</v>
      </c>
      <c r="J228" s="13">
        <f t="shared" si="41"/>
        <v>40.585884543908151</v>
      </c>
      <c r="K228" s="13">
        <f t="shared" si="42"/>
        <v>4.8157493546256731</v>
      </c>
      <c r="L228" s="13">
        <f t="shared" si="43"/>
        <v>0</v>
      </c>
      <c r="M228" s="13">
        <f t="shared" si="48"/>
        <v>0.86007914187143941</v>
      </c>
      <c r="N228" s="13">
        <f t="shared" si="44"/>
        <v>4.5082398726932642E-2</v>
      </c>
      <c r="O228" s="13">
        <f t="shared" si="45"/>
        <v>4.5082398726932642E-2</v>
      </c>
      <c r="Q228" s="41">
        <v>13.85340204224946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73.854802549323324</v>
      </c>
      <c r="G229" s="13">
        <f t="shared" si="39"/>
        <v>0.33446833528256548</v>
      </c>
      <c r="H229" s="13">
        <f t="shared" si="40"/>
        <v>73.520334214040759</v>
      </c>
      <c r="I229" s="16">
        <f t="shared" si="47"/>
        <v>78.336083568666425</v>
      </c>
      <c r="J229" s="13">
        <f t="shared" si="41"/>
        <v>61.337891801984924</v>
      </c>
      <c r="K229" s="13">
        <f t="shared" si="42"/>
        <v>16.998191766681501</v>
      </c>
      <c r="L229" s="13">
        <f t="shared" si="43"/>
        <v>3.6895060157530836E-2</v>
      </c>
      <c r="M229" s="13">
        <f t="shared" si="48"/>
        <v>0.85189180330203762</v>
      </c>
      <c r="N229" s="13">
        <f t="shared" si="44"/>
        <v>4.465324651996825E-2</v>
      </c>
      <c r="O229" s="13">
        <f t="shared" si="45"/>
        <v>0.37912158180253375</v>
      </c>
      <c r="Q229" s="41">
        <v>15.082944213055489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3.98811613274765</v>
      </c>
      <c r="G230" s="13">
        <f t="shared" si="39"/>
        <v>0</v>
      </c>
      <c r="H230" s="13">
        <f t="shared" si="40"/>
        <v>3.98811613274765</v>
      </c>
      <c r="I230" s="16">
        <f t="shared" si="47"/>
        <v>20.94941283927162</v>
      </c>
      <c r="J230" s="13">
        <f t="shared" si="41"/>
        <v>20.778191330373726</v>
      </c>
      <c r="K230" s="13">
        <f t="shared" si="42"/>
        <v>0.17122150889789367</v>
      </c>
      <c r="L230" s="13">
        <f t="shared" si="43"/>
        <v>0</v>
      </c>
      <c r="M230" s="13">
        <f t="shared" si="48"/>
        <v>0.80723855678206935</v>
      </c>
      <c r="N230" s="13">
        <f t="shared" si="44"/>
        <v>4.2312676488604636E-2</v>
      </c>
      <c r="O230" s="13">
        <f t="shared" si="45"/>
        <v>4.2312676488604636E-2</v>
      </c>
      <c r="Q230" s="41">
        <v>22.19398221926183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8.48</v>
      </c>
      <c r="G231" s="13">
        <f t="shared" si="39"/>
        <v>0</v>
      </c>
      <c r="H231" s="13">
        <f t="shared" si="40"/>
        <v>8.48</v>
      </c>
      <c r="I231" s="16">
        <f t="shared" si="47"/>
        <v>8.6512215088978941</v>
      </c>
      <c r="J231" s="13">
        <f t="shared" si="41"/>
        <v>8.639197747511755</v>
      </c>
      <c r="K231" s="13">
        <f t="shared" si="42"/>
        <v>1.2023761386139142E-2</v>
      </c>
      <c r="L231" s="13">
        <f t="shared" si="43"/>
        <v>0</v>
      </c>
      <c r="M231" s="13">
        <f t="shared" si="48"/>
        <v>0.76492588029346475</v>
      </c>
      <c r="N231" s="13">
        <f t="shared" si="44"/>
        <v>4.0094791110623786E-2</v>
      </c>
      <c r="O231" s="13">
        <f t="shared" si="45"/>
        <v>4.0094791110623786E-2</v>
      </c>
      <c r="Q231" s="41">
        <v>22.2866486866522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2.1821025398077829</v>
      </c>
      <c r="G232" s="13">
        <f t="shared" si="39"/>
        <v>0</v>
      </c>
      <c r="H232" s="13">
        <f t="shared" si="40"/>
        <v>2.1821025398077829</v>
      </c>
      <c r="I232" s="16">
        <f t="shared" si="47"/>
        <v>2.194126301193922</v>
      </c>
      <c r="J232" s="13">
        <f t="shared" si="41"/>
        <v>2.1939893482271251</v>
      </c>
      <c r="K232" s="13">
        <f t="shared" si="42"/>
        <v>1.369529667969438E-4</v>
      </c>
      <c r="L232" s="13">
        <f t="shared" si="43"/>
        <v>0</v>
      </c>
      <c r="M232" s="13">
        <f t="shared" si="48"/>
        <v>0.724831089182841</v>
      </c>
      <c r="N232" s="13">
        <f t="shared" si="44"/>
        <v>3.7993159677277857E-2</v>
      </c>
      <c r="O232" s="13">
        <f t="shared" si="45"/>
        <v>3.7993159677277857E-2</v>
      </c>
      <c r="Q232" s="41">
        <v>24.86176281921967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4.8575699065151996</v>
      </c>
      <c r="G233" s="18">
        <f t="shared" si="39"/>
        <v>0</v>
      </c>
      <c r="H233" s="18">
        <f t="shared" si="40"/>
        <v>4.8575699065151996</v>
      </c>
      <c r="I233" s="17">
        <f t="shared" si="47"/>
        <v>4.857706859481997</v>
      </c>
      <c r="J233" s="18">
        <f t="shared" si="41"/>
        <v>4.8561762537787265</v>
      </c>
      <c r="K233" s="18">
        <f t="shared" si="42"/>
        <v>1.5306057032704601E-3</v>
      </c>
      <c r="L233" s="18">
        <f t="shared" si="43"/>
        <v>0</v>
      </c>
      <c r="M233" s="18">
        <f t="shared" si="48"/>
        <v>0.68683792950556311</v>
      </c>
      <c r="N233" s="18">
        <f t="shared" si="44"/>
        <v>3.6001688555515568E-2</v>
      </c>
      <c r="O233" s="18">
        <f t="shared" si="45"/>
        <v>3.6001688555515568E-2</v>
      </c>
      <c r="P233" s="3"/>
      <c r="Q233" s="42">
        <v>24.64791319354838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13.535040293380179</v>
      </c>
      <c r="G234" s="13">
        <f t="shared" si="39"/>
        <v>0</v>
      </c>
      <c r="H234" s="13">
        <f t="shared" si="40"/>
        <v>13.535040293380179</v>
      </c>
      <c r="I234" s="16">
        <f t="shared" si="47"/>
        <v>13.536570899083451</v>
      </c>
      <c r="J234" s="13">
        <f t="shared" si="41"/>
        <v>13.490586839676219</v>
      </c>
      <c r="K234" s="13">
        <f t="shared" si="42"/>
        <v>4.5984059407231825E-2</v>
      </c>
      <c r="L234" s="13">
        <f t="shared" si="43"/>
        <v>0</v>
      </c>
      <c r="M234" s="13">
        <f t="shared" si="48"/>
        <v>0.65083624095004755</v>
      </c>
      <c r="N234" s="13">
        <f t="shared" si="44"/>
        <v>3.4114603519630339E-2</v>
      </c>
      <c r="O234" s="13">
        <f t="shared" si="45"/>
        <v>3.4114603519630339E-2</v>
      </c>
      <c r="Q234" s="41">
        <v>22.27710891177713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8.4802812195121948</v>
      </c>
      <c r="G235" s="13">
        <f t="shared" si="39"/>
        <v>0</v>
      </c>
      <c r="H235" s="13">
        <f t="shared" si="40"/>
        <v>8.4802812195121948</v>
      </c>
      <c r="I235" s="16">
        <f t="shared" si="47"/>
        <v>8.5262652789194266</v>
      </c>
      <c r="J235" s="13">
        <f t="shared" si="41"/>
        <v>8.5098209757219418</v>
      </c>
      <c r="K235" s="13">
        <f t="shared" si="42"/>
        <v>1.64443031974848E-2</v>
      </c>
      <c r="L235" s="13">
        <f t="shared" si="43"/>
        <v>0</v>
      </c>
      <c r="M235" s="13">
        <f t="shared" si="48"/>
        <v>0.61672163743041719</v>
      </c>
      <c r="N235" s="13">
        <f t="shared" si="44"/>
        <v>3.2326433009022743E-2</v>
      </c>
      <c r="O235" s="13">
        <f t="shared" si="45"/>
        <v>3.2326433009022743E-2</v>
      </c>
      <c r="Q235" s="41">
        <v>19.759337400238969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86.219311988404527</v>
      </c>
      <c r="G236" s="13">
        <f t="shared" si="39"/>
        <v>0.5817585240641896</v>
      </c>
      <c r="H236" s="13">
        <f t="shared" si="40"/>
        <v>85.637553464340343</v>
      </c>
      <c r="I236" s="16">
        <f t="shared" si="47"/>
        <v>85.653997767537831</v>
      </c>
      <c r="J236" s="13">
        <f t="shared" si="41"/>
        <v>61.342864931295779</v>
      </c>
      <c r="K236" s="13">
        <f t="shared" si="42"/>
        <v>24.311132836242052</v>
      </c>
      <c r="L236" s="13">
        <f t="shared" si="43"/>
        <v>0.33513250865596428</v>
      </c>
      <c r="M236" s="13">
        <f t="shared" si="48"/>
        <v>0.9195277130773587</v>
      </c>
      <c r="N236" s="13">
        <f t="shared" si="44"/>
        <v>4.8198488933492149E-2</v>
      </c>
      <c r="O236" s="13">
        <f t="shared" si="45"/>
        <v>0.6299570129976817</v>
      </c>
      <c r="Q236" s="41">
        <v>13.420885007518949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91.441073597895951</v>
      </c>
      <c r="G237" s="13">
        <f t="shared" si="39"/>
        <v>0.68619375625401802</v>
      </c>
      <c r="H237" s="13">
        <f t="shared" si="40"/>
        <v>90.754879841641937</v>
      </c>
      <c r="I237" s="16">
        <f t="shared" si="47"/>
        <v>114.73088016922803</v>
      </c>
      <c r="J237" s="13">
        <f t="shared" si="41"/>
        <v>67.868106883787163</v>
      </c>
      <c r="K237" s="13">
        <f t="shared" si="42"/>
        <v>46.862773285440866</v>
      </c>
      <c r="L237" s="13">
        <f t="shared" si="43"/>
        <v>1.2548368578429709</v>
      </c>
      <c r="M237" s="13">
        <f t="shared" si="48"/>
        <v>2.1261660819868373</v>
      </c>
      <c r="N237" s="13">
        <f t="shared" si="44"/>
        <v>0.11144633371673879</v>
      </c>
      <c r="O237" s="13">
        <f t="shared" si="45"/>
        <v>0.79764008997075675</v>
      </c>
      <c r="Q237" s="41">
        <v>12.790617382485459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26.802184037301579</v>
      </c>
      <c r="G238" s="13">
        <f t="shared" si="39"/>
        <v>0</v>
      </c>
      <c r="H238" s="13">
        <f t="shared" si="40"/>
        <v>26.802184037301579</v>
      </c>
      <c r="I238" s="16">
        <f t="shared" si="47"/>
        <v>72.410120464899478</v>
      </c>
      <c r="J238" s="13">
        <f t="shared" si="41"/>
        <v>50.249706682207631</v>
      </c>
      <c r="K238" s="13">
        <f t="shared" si="42"/>
        <v>22.160413782691847</v>
      </c>
      <c r="L238" s="13">
        <f t="shared" si="43"/>
        <v>0.24742156488292452</v>
      </c>
      <c r="M238" s="13">
        <f t="shared" si="48"/>
        <v>2.2621413131530232</v>
      </c>
      <c r="N238" s="13">
        <f t="shared" si="44"/>
        <v>0.11857368896811997</v>
      </c>
      <c r="O238" s="13">
        <f t="shared" si="45"/>
        <v>0.11857368896811997</v>
      </c>
      <c r="Q238" s="41">
        <v>10.01493962258064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25.08899606066732</v>
      </c>
      <c r="G239" s="13">
        <f t="shared" si="39"/>
        <v>0</v>
      </c>
      <c r="H239" s="13">
        <f t="shared" si="40"/>
        <v>25.08899606066732</v>
      </c>
      <c r="I239" s="16">
        <f t="shared" si="47"/>
        <v>47.00198827847624</v>
      </c>
      <c r="J239" s="13">
        <f t="shared" si="41"/>
        <v>40.295718425655899</v>
      </c>
      <c r="K239" s="13">
        <f t="shared" si="42"/>
        <v>6.7062698528203413</v>
      </c>
      <c r="L239" s="13">
        <f t="shared" si="43"/>
        <v>0</v>
      </c>
      <c r="M239" s="13">
        <f t="shared" si="48"/>
        <v>2.1435676241849033</v>
      </c>
      <c r="N239" s="13">
        <f t="shared" si="44"/>
        <v>0.11235846287514363</v>
      </c>
      <c r="O239" s="13">
        <f t="shared" si="45"/>
        <v>0.11235846287514363</v>
      </c>
      <c r="Q239" s="41">
        <v>11.723124255641681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18.204183730481251</v>
      </c>
      <c r="G240" s="13">
        <f t="shared" si="39"/>
        <v>0</v>
      </c>
      <c r="H240" s="13">
        <f t="shared" si="40"/>
        <v>18.204183730481251</v>
      </c>
      <c r="I240" s="16">
        <f t="shared" si="47"/>
        <v>24.910453583301592</v>
      </c>
      <c r="J240" s="13">
        <f t="shared" si="41"/>
        <v>23.917877900102912</v>
      </c>
      <c r="K240" s="13">
        <f t="shared" si="42"/>
        <v>0.99257568319868028</v>
      </c>
      <c r="L240" s="13">
        <f t="shared" si="43"/>
        <v>0</v>
      </c>
      <c r="M240" s="13">
        <f t="shared" si="48"/>
        <v>2.0312091613097598</v>
      </c>
      <c r="N240" s="13">
        <f t="shared" si="44"/>
        <v>0.10646901761704709</v>
      </c>
      <c r="O240" s="13">
        <f t="shared" si="45"/>
        <v>0.10646901761704709</v>
      </c>
      <c r="Q240" s="41">
        <v>13.03289372333983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16.187166235241701</v>
      </c>
      <c r="G241" s="13">
        <f t="shared" si="39"/>
        <v>0</v>
      </c>
      <c r="H241" s="13">
        <f t="shared" si="40"/>
        <v>16.187166235241701</v>
      </c>
      <c r="I241" s="16">
        <f t="shared" si="47"/>
        <v>17.179741918440381</v>
      </c>
      <c r="J241" s="13">
        <f t="shared" si="41"/>
        <v>16.928619929076909</v>
      </c>
      <c r="K241" s="13">
        <f t="shared" si="42"/>
        <v>0.25112198936347241</v>
      </c>
      <c r="L241" s="13">
        <f t="shared" si="43"/>
        <v>0</v>
      </c>
      <c r="M241" s="13">
        <f t="shared" si="48"/>
        <v>1.9247401436927127</v>
      </c>
      <c r="N241" s="13">
        <f t="shared" si="44"/>
        <v>0.1008882768798255</v>
      </c>
      <c r="O241" s="13">
        <f t="shared" si="45"/>
        <v>0.1008882768798255</v>
      </c>
      <c r="Q241" s="41">
        <v>15.193085114344999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13.45875027783554</v>
      </c>
      <c r="G242" s="13">
        <f t="shared" si="39"/>
        <v>0</v>
      </c>
      <c r="H242" s="13">
        <f t="shared" si="40"/>
        <v>13.45875027783554</v>
      </c>
      <c r="I242" s="16">
        <f t="shared" si="47"/>
        <v>13.709872267199012</v>
      </c>
      <c r="J242" s="13">
        <f t="shared" si="41"/>
        <v>13.637325462659753</v>
      </c>
      <c r="K242" s="13">
        <f t="shared" si="42"/>
        <v>7.2546804539259213E-2</v>
      </c>
      <c r="L242" s="13">
        <f t="shared" si="43"/>
        <v>0</v>
      </c>
      <c r="M242" s="13">
        <f t="shared" si="48"/>
        <v>1.8238518668128871</v>
      </c>
      <c r="N242" s="13">
        <f t="shared" si="44"/>
        <v>9.5600059431285939E-2</v>
      </c>
      <c r="O242" s="13">
        <f t="shared" si="45"/>
        <v>9.5600059431285939E-2</v>
      </c>
      <c r="Q242" s="41">
        <v>19.304552186986498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12.410112757493909</v>
      </c>
      <c r="G243" s="13">
        <f t="shared" si="39"/>
        <v>0</v>
      </c>
      <c r="H243" s="13">
        <f t="shared" si="40"/>
        <v>12.410112757493909</v>
      </c>
      <c r="I243" s="16">
        <f t="shared" si="47"/>
        <v>12.482659562033168</v>
      </c>
      <c r="J243" s="13">
        <f t="shared" si="41"/>
        <v>12.442226515892717</v>
      </c>
      <c r="K243" s="13">
        <f t="shared" si="42"/>
        <v>4.0433046140451623E-2</v>
      </c>
      <c r="L243" s="13">
        <f t="shared" si="43"/>
        <v>0</v>
      </c>
      <c r="M243" s="13">
        <f t="shared" si="48"/>
        <v>1.7282518073816011</v>
      </c>
      <c r="N243" s="13">
        <f t="shared" si="44"/>
        <v>9.0589032203928874E-2</v>
      </c>
      <c r="O243" s="13">
        <f t="shared" si="45"/>
        <v>9.0589032203928874E-2</v>
      </c>
      <c r="Q243" s="41">
        <v>21.468062681767311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12.76618553367952</v>
      </c>
      <c r="G244" s="13">
        <f t="shared" si="39"/>
        <v>0</v>
      </c>
      <c r="H244" s="13">
        <f t="shared" si="40"/>
        <v>12.76618553367952</v>
      </c>
      <c r="I244" s="16">
        <f t="shared" si="47"/>
        <v>12.806618579819972</v>
      </c>
      <c r="J244" s="13">
        <f t="shared" si="41"/>
        <v>12.770900906834534</v>
      </c>
      <c r="K244" s="13">
        <f t="shared" si="42"/>
        <v>3.5717672985438043E-2</v>
      </c>
      <c r="L244" s="13">
        <f t="shared" si="43"/>
        <v>0</v>
      </c>
      <c r="M244" s="13">
        <f t="shared" si="48"/>
        <v>1.6376627751776722</v>
      </c>
      <c r="N244" s="13">
        <f t="shared" si="44"/>
        <v>8.5840665837063859E-2</v>
      </c>
      <c r="O244" s="13">
        <f t="shared" si="45"/>
        <v>8.5840665837063859E-2</v>
      </c>
      <c r="Q244" s="41">
        <v>22.896352193548381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1.153679810449916</v>
      </c>
      <c r="G245" s="18">
        <f t="shared" si="39"/>
        <v>0</v>
      </c>
      <c r="H245" s="18">
        <f t="shared" si="40"/>
        <v>1.153679810449916</v>
      </c>
      <c r="I245" s="17">
        <f t="shared" si="47"/>
        <v>1.189397483435354</v>
      </c>
      <c r="J245" s="18">
        <f t="shared" si="41"/>
        <v>1.1893675659365874</v>
      </c>
      <c r="K245" s="18">
        <f t="shared" si="42"/>
        <v>2.9917498766574013E-5</v>
      </c>
      <c r="L245" s="18">
        <f t="shared" si="43"/>
        <v>0</v>
      </c>
      <c r="M245" s="18">
        <f t="shared" si="48"/>
        <v>1.5518221093406084</v>
      </c>
      <c r="N245" s="18">
        <f t="shared" si="44"/>
        <v>8.1341192549255245E-2</v>
      </c>
      <c r="O245" s="18">
        <f t="shared" si="45"/>
        <v>8.1341192549255245E-2</v>
      </c>
      <c r="P245" s="3"/>
      <c r="Q245" s="42">
        <v>22.609239833737071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7.7714533767529588</v>
      </c>
      <c r="G246" s="13">
        <f t="shared" si="39"/>
        <v>0</v>
      </c>
      <c r="H246" s="13">
        <f t="shared" si="40"/>
        <v>7.7714533767529588</v>
      </c>
      <c r="I246" s="16">
        <f t="shared" si="47"/>
        <v>7.7714832942517251</v>
      </c>
      <c r="J246" s="13">
        <f t="shared" si="41"/>
        <v>7.761931251262971</v>
      </c>
      <c r="K246" s="13">
        <f t="shared" si="42"/>
        <v>9.5520429887541169E-3</v>
      </c>
      <c r="L246" s="13">
        <f t="shared" si="43"/>
        <v>0</v>
      </c>
      <c r="M246" s="13">
        <f t="shared" si="48"/>
        <v>1.4704809167913531</v>
      </c>
      <c r="N246" s="13">
        <f t="shared" si="44"/>
        <v>7.7077566218949622E-2</v>
      </c>
      <c r="O246" s="13">
        <f t="shared" si="45"/>
        <v>7.7077566218949622E-2</v>
      </c>
      <c r="Q246" s="41">
        <v>21.63978636843585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45.304698558831447</v>
      </c>
      <c r="G247" s="13">
        <f t="shared" si="39"/>
        <v>0</v>
      </c>
      <c r="H247" s="13">
        <f t="shared" si="40"/>
        <v>45.304698558831447</v>
      </c>
      <c r="I247" s="16">
        <f t="shared" si="47"/>
        <v>45.314250601820198</v>
      </c>
      <c r="J247" s="13">
        <f t="shared" si="41"/>
        <v>43.164433327605849</v>
      </c>
      <c r="K247" s="13">
        <f t="shared" si="42"/>
        <v>2.1498172742143495</v>
      </c>
      <c r="L247" s="13">
        <f t="shared" si="43"/>
        <v>0</v>
      </c>
      <c r="M247" s="13">
        <f t="shared" si="48"/>
        <v>1.3934033505724035</v>
      </c>
      <c r="N247" s="13">
        <f t="shared" si="44"/>
        <v>7.3037424557540004E-2</v>
      </c>
      <c r="O247" s="13">
        <f t="shared" si="45"/>
        <v>7.3037424557540004E-2</v>
      </c>
      <c r="Q247" s="41">
        <v>20.23895774041274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141.44294342659009</v>
      </c>
      <c r="G248" s="13">
        <f t="shared" si="39"/>
        <v>1.6862311528279008</v>
      </c>
      <c r="H248" s="13">
        <f t="shared" si="40"/>
        <v>139.75671227376219</v>
      </c>
      <c r="I248" s="16">
        <f t="shared" si="47"/>
        <v>141.90652954797653</v>
      </c>
      <c r="J248" s="13">
        <f t="shared" si="41"/>
        <v>79.249240305171384</v>
      </c>
      <c r="K248" s="13">
        <f t="shared" si="42"/>
        <v>62.657289242805149</v>
      </c>
      <c r="L248" s="13">
        <f t="shared" si="43"/>
        <v>1.8989711527300457</v>
      </c>
      <c r="M248" s="13">
        <f t="shared" si="48"/>
        <v>3.2193370787449092</v>
      </c>
      <c r="N248" s="13">
        <f t="shared" si="44"/>
        <v>0.16874660802095198</v>
      </c>
      <c r="O248" s="13">
        <f t="shared" si="45"/>
        <v>1.8549777608488527</v>
      </c>
      <c r="Q248" s="41">
        <v>14.627144655003869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61.671256578470263</v>
      </c>
      <c r="G249" s="13">
        <f t="shared" si="39"/>
        <v>9.0797415865504258E-2</v>
      </c>
      <c r="H249" s="13">
        <f t="shared" si="40"/>
        <v>61.580459162604761</v>
      </c>
      <c r="I249" s="16">
        <f t="shared" si="47"/>
        <v>122.33877725267988</v>
      </c>
      <c r="J249" s="13">
        <f t="shared" si="41"/>
        <v>69.248028081421111</v>
      </c>
      <c r="K249" s="13">
        <f t="shared" si="42"/>
        <v>53.090749171258764</v>
      </c>
      <c r="L249" s="13">
        <f t="shared" si="43"/>
        <v>1.5088270951262199</v>
      </c>
      <c r="M249" s="13">
        <f t="shared" si="48"/>
        <v>4.5594175658501763</v>
      </c>
      <c r="N249" s="13">
        <f t="shared" si="44"/>
        <v>0.23898903096171453</v>
      </c>
      <c r="O249" s="13">
        <f t="shared" si="45"/>
        <v>0.3297864468272188</v>
      </c>
      <c r="Q249" s="41">
        <v>12.76019083966446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3.148707797827953</v>
      </c>
      <c r="G250" s="13">
        <f t="shared" si="39"/>
        <v>0</v>
      </c>
      <c r="H250" s="13">
        <f t="shared" si="40"/>
        <v>3.148707797827953</v>
      </c>
      <c r="I250" s="16">
        <f t="shared" si="47"/>
        <v>54.730629873960496</v>
      </c>
      <c r="J250" s="13">
        <f t="shared" si="41"/>
        <v>44.01414383072418</v>
      </c>
      <c r="K250" s="13">
        <f t="shared" si="42"/>
        <v>10.716486043236316</v>
      </c>
      <c r="L250" s="13">
        <f t="shared" si="43"/>
        <v>0</v>
      </c>
      <c r="M250" s="13">
        <f t="shared" si="48"/>
        <v>4.3204285348884621</v>
      </c>
      <c r="N250" s="13">
        <f t="shared" si="44"/>
        <v>0.22646204564064776</v>
      </c>
      <c r="O250" s="13">
        <f t="shared" si="45"/>
        <v>0.22646204564064776</v>
      </c>
      <c r="Q250" s="41">
        <v>10.90067644593204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12.26268224552588</v>
      </c>
      <c r="G251" s="13">
        <f t="shared" si="39"/>
        <v>0</v>
      </c>
      <c r="H251" s="13">
        <f t="shared" si="40"/>
        <v>12.26268224552588</v>
      </c>
      <c r="I251" s="16">
        <f t="shared" si="47"/>
        <v>22.979168288762196</v>
      </c>
      <c r="J251" s="13">
        <f t="shared" si="41"/>
        <v>21.92842618909847</v>
      </c>
      <c r="K251" s="13">
        <f t="shared" si="42"/>
        <v>1.0507420996637258</v>
      </c>
      <c r="L251" s="13">
        <f t="shared" si="43"/>
        <v>0</v>
      </c>
      <c r="M251" s="13">
        <f t="shared" si="48"/>
        <v>4.0939664892478147</v>
      </c>
      <c r="N251" s="13">
        <f t="shared" si="44"/>
        <v>0.21459168192519498</v>
      </c>
      <c r="O251" s="13">
        <f t="shared" si="45"/>
        <v>0.21459168192519498</v>
      </c>
      <c r="Q251" s="41">
        <v>10.75990262258065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6.7018379385488629</v>
      </c>
      <c r="G252" s="13">
        <f t="shared" si="39"/>
        <v>0</v>
      </c>
      <c r="H252" s="13">
        <f t="shared" si="40"/>
        <v>6.7018379385488629</v>
      </c>
      <c r="I252" s="16">
        <f t="shared" si="47"/>
        <v>7.7525800382125887</v>
      </c>
      <c r="J252" s="13">
        <f t="shared" si="41"/>
        <v>7.729618773886588</v>
      </c>
      <c r="K252" s="13">
        <f t="shared" si="42"/>
        <v>2.2961264326000652E-2</v>
      </c>
      <c r="L252" s="13">
        <f t="shared" si="43"/>
        <v>0</v>
      </c>
      <c r="M252" s="13">
        <f t="shared" si="48"/>
        <v>3.8793748073226197</v>
      </c>
      <c r="N252" s="13">
        <f t="shared" si="44"/>
        <v>0.20334352196286351</v>
      </c>
      <c r="O252" s="13">
        <f t="shared" si="45"/>
        <v>0.20334352196286351</v>
      </c>
      <c r="Q252" s="41">
        <v>15.355638100858931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16.591591365703231</v>
      </c>
      <c r="G253" s="13">
        <f t="shared" si="39"/>
        <v>0</v>
      </c>
      <c r="H253" s="13">
        <f t="shared" si="40"/>
        <v>16.591591365703231</v>
      </c>
      <c r="I253" s="16">
        <f t="shared" si="47"/>
        <v>16.61455263002923</v>
      </c>
      <c r="J253" s="13">
        <f t="shared" si="41"/>
        <v>16.399203628208785</v>
      </c>
      <c r="K253" s="13">
        <f t="shared" si="42"/>
        <v>0.21534900182044581</v>
      </c>
      <c r="L253" s="13">
        <f t="shared" si="43"/>
        <v>0</v>
      </c>
      <c r="M253" s="13">
        <f t="shared" si="48"/>
        <v>3.6760312853597563</v>
      </c>
      <c r="N253" s="13">
        <f t="shared" si="44"/>
        <v>0.19268495196694227</v>
      </c>
      <c r="O253" s="13">
        <f t="shared" si="45"/>
        <v>0.19268495196694227</v>
      </c>
      <c r="Q253" s="41">
        <v>15.593063388266019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44.280584217856862</v>
      </c>
      <c r="G254" s="13">
        <f t="shared" si="39"/>
        <v>0</v>
      </c>
      <c r="H254" s="13">
        <f t="shared" si="40"/>
        <v>44.280584217856862</v>
      </c>
      <c r="I254" s="16">
        <f t="shared" si="47"/>
        <v>44.495933219677312</v>
      </c>
      <c r="J254" s="13">
        <f t="shared" si="41"/>
        <v>41.501624673413673</v>
      </c>
      <c r="K254" s="13">
        <f t="shared" si="42"/>
        <v>2.994308546263639</v>
      </c>
      <c r="L254" s="13">
        <f t="shared" si="43"/>
        <v>0</v>
      </c>
      <c r="M254" s="13">
        <f t="shared" si="48"/>
        <v>3.4833463333928139</v>
      </c>
      <c r="N254" s="13">
        <f t="shared" si="44"/>
        <v>0.18258506765356125</v>
      </c>
      <c r="O254" s="13">
        <f t="shared" si="45"/>
        <v>0.18258506765356125</v>
      </c>
      <c r="Q254" s="41">
        <v>17.285057362690509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1.0533333330000001</v>
      </c>
      <c r="G255" s="13">
        <f t="shared" si="39"/>
        <v>0</v>
      </c>
      <c r="H255" s="13">
        <f t="shared" si="40"/>
        <v>1.0533333330000001</v>
      </c>
      <c r="I255" s="16">
        <f t="shared" si="47"/>
        <v>4.0476418792636393</v>
      </c>
      <c r="J255" s="13">
        <f t="shared" si="41"/>
        <v>4.0463137637729378</v>
      </c>
      <c r="K255" s="13">
        <f t="shared" si="42"/>
        <v>1.3281154907014425E-3</v>
      </c>
      <c r="L255" s="13">
        <f t="shared" si="43"/>
        <v>0</v>
      </c>
      <c r="M255" s="13">
        <f t="shared" si="48"/>
        <v>3.3007612657392524</v>
      </c>
      <c r="N255" s="13">
        <f t="shared" si="44"/>
        <v>0.17301458463541569</v>
      </c>
      <c r="O255" s="13">
        <f t="shared" si="45"/>
        <v>0.17301458463541569</v>
      </c>
      <c r="Q255" s="41">
        <v>21.76267671472521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4.8686701070789518</v>
      </c>
      <c r="G256" s="13">
        <f t="shared" si="39"/>
        <v>0</v>
      </c>
      <c r="H256" s="13">
        <f t="shared" si="40"/>
        <v>4.8686701070789518</v>
      </c>
      <c r="I256" s="16">
        <f t="shared" si="47"/>
        <v>4.8699982225696532</v>
      </c>
      <c r="J256" s="13">
        <f t="shared" si="41"/>
        <v>4.8686665660543715</v>
      </c>
      <c r="K256" s="13">
        <f t="shared" si="42"/>
        <v>1.3316565152816651E-3</v>
      </c>
      <c r="L256" s="13">
        <f t="shared" si="43"/>
        <v>0</v>
      </c>
      <c r="M256" s="13">
        <f t="shared" si="48"/>
        <v>3.1277466811038366</v>
      </c>
      <c r="N256" s="13">
        <f t="shared" si="44"/>
        <v>0.16394575351234406</v>
      </c>
      <c r="O256" s="13">
        <f t="shared" si="45"/>
        <v>0.16394575351234406</v>
      </c>
      <c r="Q256" s="41">
        <v>25.70441719354838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3.272838853557003</v>
      </c>
      <c r="G257" s="18">
        <f t="shared" si="39"/>
        <v>0</v>
      </c>
      <c r="H257" s="18">
        <f t="shared" si="40"/>
        <v>3.272838853557003</v>
      </c>
      <c r="I257" s="17">
        <f t="shared" si="47"/>
        <v>3.2741705100722847</v>
      </c>
      <c r="J257" s="18">
        <f t="shared" si="41"/>
        <v>3.2737301780407839</v>
      </c>
      <c r="K257" s="18">
        <f t="shared" si="42"/>
        <v>4.4033203150073419E-4</v>
      </c>
      <c r="L257" s="18">
        <f t="shared" si="43"/>
        <v>0</v>
      </c>
      <c r="M257" s="18">
        <f t="shared" si="48"/>
        <v>2.9638009275914925</v>
      </c>
      <c r="N257" s="18">
        <f t="shared" si="44"/>
        <v>0.15535227941256674</v>
      </c>
      <c r="O257" s="18">
        <f t="shared" si="45"/>
        <v>0.15535227941256674</v>
      </c>
      <c r="P257" s="3"/>
      <c r="Q257" s="42">
        <v>25.097678422641891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5.2625784651485583</v>
      </c>
      <c r="G258" s="13">
        <f t="shared" si="39"/>
        <v>0</v>
      </c>
      <c r="H258" s="13">
        <f t="shared" si="40"/>
        <v>5.2625784651485583</v>
      </c>
      <c r="I258" s="16">
        <f t="shared" si="47"/>
        <v>5.2630187971800595</v>
      </c>
      <c r="J258" s="13">
        <f t="shared" si="41"/>
        <v>5.2605021234373197</v>
      </c>
      <c r="K258" s="13">
        <f t="shared" si="42"/>
        <v>2.5166737427397834E-3</v>
      </c>
      <c r="L258" s="13">
        <f t="shared" si="43"/>
        <v>0</v>
      </c>
      <c r="M258" s="13">
        <f t="shared" si="48"/>
        <v>2.8084486481789259</v>
      </c>
      <c r="N258" s="13">
        <f t="shared" si="44"/>
        <v>0.14720924575129693</v>
      </c>
      <c r="O258" s="13">
        <f t="shared" si="45"/>
        <v>0.14720924575129693</v>
      </c>
      <c r="Q258" s="41">
        <v>22.814013136181192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1.4315301789889341</v>
      </c>
      <c r="G259" s="13">
        <f t="shared" si="39"/>
        <v>0</v>
      </c>
      <c r="H259" s="13">
        <f t="shared" si="40"/>
        <v>1.4315301789889341</v>
      </c>
      <c r="I259" s="16">
        <f t="shared" si="47"/>
        <v>1.4340468527316739</v>
      </c>
      <c r="J259" s="13">
        <f t="shared" si="41"/>
        <v>1.4339767174489564</v>
      </c>
      <c r="K259" s="13">
        <f t="shared" si="42"/>
        <v>7.0135282717487257E-5</v>
      </c>
      <c r="L259" s="13">
        <f t="shared" si="43"/>
        <v>0</v>
      </c>
      <c r="M259" s="13">
        <f t="shared" si="48"/>
        <v>2.6612394024276291</v>
      </c>
      <c r="N259" s="13">
        <f t="shared" si="44"/>
        <v>0.13949304198566373</v>
      </c>
      <c r="O259" s="13">
        <f t="shared" si="45"/>
        <v>0.13949304198566373</v>
      </c>
      <c r="Q259" s="41">
        <v>20.551257130320131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108.1116205213942</v>
      </c>
      <c r="G260" s="13">
        <f t="shared" si="39"/>
        <v>1.019604694723983</v>
      </c>
      <c r="H260" s="13">
        <f t="shared" si="40"/>
        <v>107.09201582667022</v>
      </c>
      <c r="I260" s="16">
        <f t="shared" si="47"/>
        <v>107.09208596195293</v>
      </c>
      <c r="J260" s="13">
        <f t="shared" si="41"/>
        <v>68.576779063458005</v>
      </c>
      <c r="K260" s="13">
        <f t="shared" si="42"/>
        <v>38.515306898494927</v>
      </c>
      <c r="L260" s="13">
        <f t="shared" si="43"/>
        <v>0.91440924424826797</v>
      </c>
      <c r="M260" s="13">
        <f t="shared" si="48"/>
        <v>3.4361556046902333</v>
      </c>
      <c r="N260" s="13">
        <f t="shared" si="44"/>
        <v>0.18011149150921354</v>
      </c>
      <c r="O260" s="13">
        <f t="shared" si="45"/>
        <v>1.1997161862331964</v>
      </c>
      <c r="Q260" s="41">
        <v>13.648851056729811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10.623890718994369</v>
      </c>
      <c r="G261" s="13">
        <f t="shared" si="39"/>
        <v>0</v>
      </c>
      <c r="H261" s="13">
        <f t="shared" si="40"/>
        <v>10.623890718994369</v>
      </c>
      <c r="I261" s="16">
        <f t="shared" si="47"/>
        <v>48.224788373241026</v>
      </c>
      <c r="J261" s="13">
        <f t="shared" si="41"/>
        <v>40.411218246939661</v>
      </c>
      <c r="K261" s="13">
        <f t="shared" si="42"/>
        <v>7.8135701263013644</v>
      </c>
      <c r="L261" s="13">
        <f t="shared" si="43"/>
        <v>0</v>
      </c>
      <c r="M261" s="13">
        <f t="shared" si="48"/>
        <v>3.2560441131810198</v>
      </c>
      <c r="N261" s="13">
        <f t="shared" si="44"/>
        <v>0.17067066486871046</v>
      </c>
      <c r="O261" s="13">
        <f t="shared" si="45"/>
        <v>0.17067066486871046</v>
      </c>
      <c r="Q261" s="41">
        <v>10.900778622580649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49.403607551232788</v>
      </c>
      <c r="G262" s="13">
        <f t="shared" ref="G262:G325" si="50">IF((F262-$J$2)&gt;0,$I$2*(F262-$J$2),0)</f>
        <v>0</v>
      </c>
      <c r="H262" s="13">
        <f t="shared" ref="H262:H325" si="51">F262-G262</f>
        <v>49.403607551232788</v>
      </c>
      <c r="I262" s="16">
        <f t="shared" si="47"/>
        <v>57.217177677534153</v>
      </c>
      <c r="J262" s="13">
        <f t="shared" ref="J262:J325" si="52">I262/SQRT(1+(I262/($K$2*(300+(25*Q262)+0.05*(Q262)^3)))^2)</f>
        <v>44.910344471413858</v>
      </c>
      <c r="K262" s="13">
        <f t="shared" ref="K262:K325" si="53">I262-J262</f>
        <v>12.306833206120295</v>
      </c>
      <c r="L262" s="13">
        <f t="shared" ref="L262:L325" si="54">IF(K262&gt;$N$2,(K262-$N$2)/$L$2,0)</f>
        <v>0</v>
      </c>
      <c r="M262" s="13">
        <f t="shared" si="48"/>
        <v>3.0853734483123092</v>
      </c>
      <c r="N262" s="13">
        <f t="shared" ref="N262:N325" si="55">$M$2*M262</f>
        <v>0.16172469398065933</v>
      </c>
      <c r="O262" s="13">
        <f t="shared" ref="O262:O325" si="56">N262+G262</f>
        <v>0.16172469398065933</v>
      </c>
      <c r="Q262" s="41">
        <v>10.581156487632279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0.15966443446684289</v>
      </c>
      <c r="G263" s="13">
        <f t="shared" si="50"/>
        <v>0</v>
      </c>
      <c r="H263" s="13">
        <f t="shared" si="51"/>
        <v>0.15966443446684289</v>
      </c>
      <c r="I263" s="16">
        <f t="shared" ref="I263:I326" si="58">H263+K262-L262</f>
        <v>12.466497640587137</v>
      </c>
      <c r="J263" s="13">
        <f t="shared" si="52"/>
        <v>12.345067719999591</v>
      </c>
      <c r="K263" s="13">
        <f t="shared" si="53"/>
        <v>0.12142992058754665</v>
      </c>
      <c r="L263" s="13">
        <f t="shared" si="54"/>
        <v>0</v>
      </c>
      <c r="M263" s="13">
        <f t="shared" ref="M263:M326" si="59">L263+M262-N262</f>
        <v>2.9236487543316501</v>
      </c>
      <c r="N263" s="13">
        <f t="shared" si="55"/>
        <v>0.15324764020376741</v>
      </c>
      <c r="O263" s="13">
        <f t="shared" si="56"/>
        <v>0.15324764020376741</v>
      </c>
      <c r="Q263" s="41">
        <v>13.54780985233714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70.135579934898118</v>
      </c>
      <c r="G264" s="13">
        <f t="shared" si="50"/>
        <v>0.26008388299406138</v>
      </c>
      <c r="H264" s="13">
        <f t="shared" si="51"/>
        <v>69.875496051904051</v>
      </c>
      <c r="I264" s="16">
        <f t="shared" si="58"/>
        <v>69.996925972491596</v>
      </c>
      <c r="J264" s="13">
        <f t="shared" si="52"/>
        <v>54.785707868527624</v>
      </c>
      <c r="K264" s="13">
        <f t="shared" si="53"/>
        <v>15.211218103963972</v>
      </c>
      <c r="L264" s="13">
        <f t="shared" si="54"/>
        <v>0</v>
      </c>
      <c r="M264" s="13">
        <f t="shared" si="59"/>
        <v>2.7704011141278828</v>
      </c>
      <c r="N264" s="13">
        <f t="shared" si="55"/>
        <v>0.14521492451135451</v>
      </c>
      <c r="O264" s="13">
        <f t="shared" si="56"/>
        <v>0.40529880750541591</v>
      </c>
      <c r="Q264" s="41">
        <v>13.442047297340251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96.130056648476412</v>
      </c>
      <c r="G265" s="13">
        <f t="shared" si="50"/>
        <v>0.7799734172656273</v>
      </c>
      <c r="H265" s="13">
        <f t="shared" si="51"/>
        <v>95.350083231210789</v>
      </c>
      <c r="I265" s="16">
        <f t="shared" si="58"/>
        <v>110.56130133517476</v>
      </c>
      <c r="J265" s="13">
        <f t="shared" si="52"/>
        <v>68.287803720664797</v>
      </c>
      <c r="K265" s="13">
        <f t="shared" si="53"/>
        <v>42.273497614509964</v>
      </c>
      <c r="L265" s="13">
        <f t="shared" si="54"/>
        <v>1.0676763360316532</v>
      </c>
      <c r="M265" s="13">
        <f t="shared" si="59"/>
        <v>3.6928625256481817</v>
      </c>
      <c r="N265" s="13">
        <f t="shared" si="55"/>
        <v>0.19356718785525898</v>
      </c>
      <c r="O265" s="13">
        <f t="shared" si="56"/>
        <v>0.97354060512088625</v>
      </c>
      <c r="Q265" s="41">
        <v>13.243756045600479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77.399691603296546</v>
      </c>
      <c r="G266" s="13">
        <f t="shared" si="50"/>
        <v>0.4053661163620299</v>
      </c>
      <c r="H266" s="13">
        <f t="shared" si="51"/>
        <v>76.994325486934514</v>
      </c>
      <c r="I266" s="16">
        <f t="shared" si="58"/>
        <v>118.20014676541282</v>
      </c>
      <c r="J266" s="13">
        <f t="shared" si="52"/>
        <v>78.762895976625188</v>
      </c>
      <c r="K266" s="13">
        <f t="shared" si="53"/>
        <v>39.437250788787637</v>
      </c>
      <c r="L266" s="13">
        <f t="shared" si="54"/>
        <v>0.952008096869152</v>
      </c>
      <c r="M266" s="13">
        <f t="shared" si="59"/>
        <v>4.4513034346620746</v>
      </c>
      <c r="N266" s="13">
        <f t="shared" si="55"/>
        <v>0.23332205901349068</v>
      </c>
      <c r="O266" s="13">
        <f t="shared" si="56"/>
        <v>0.63868817537552058</v>
      </c>
      <c r="Q266" s="41">
        <v>16.06677855296056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6.1582440812406158</v>
      </c>
      <c r="G267" s="13">
        <f t="shared" si="50"/>
        <v>0</v>
      </c>
      <c r="H267" s="13">
        <f t="shared" si="51"/>
        <v>6.1582440812406158</v>
      </c>
      <c r="I267" s="16">
        <f t="shared" si="58"/>
        <v>44.643486773159104</v>
      </c>
      <c r="J267" s="13">
        <f t="shared" si="52"/>
        <v>42.719743525120244</v>
      </c>
      <c r="K267" s="13">
        <f t="shared" si="53"/>
        <v>1.9237432480388605</v>
      </c>
      <c r="L267" s="13">
        <f t="shared" si="54"/>
        <v>0</v>
      </c>
      <c r="M267" s="13">
        <f t="shared" si="59"/>
        <v>4.2179813756485842</v>
      </c>
      <c r="N267" s="13">
        <f t="shared" si="55"/>
        <v>0.22109211692543179</v>
      </c>
      <c r="O267" s="13">
        <f t="shared" si="56"/>
        <v>0.22109211692543179</v>
      </c>
      <c r="Q267" s="41">
        <v>20.756246240646199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3.733915685251338</v>
      </c>
      <c r="G268" s="13">
        <f t="shared" si="50"/>
        <v>0</v>
      </c>
      <c r="H268" s="13">
        <f t="shared" si="51"/>
        <v>3.733915685251338</v>
      </c>
      <c r="I268" s="16">
        <f t="shared" si="58"/>
        <v>5.6576589332901985</v>
      </c>
      <c r="J268" s="13">
        <f t="shared" si="52"/>
        <v>5.6552061877672086</v>
      </c>
      <c r="K268" s="13">
        <f t="shared" si="53"/>
        <v>2.4527455229899076E-3</v>
      </c>
      <c r="L268" s="13">
        <f t="shared" si="54"/>
        <v>0</v>
      </c>
      <c r="M268" s="13">
        <f t="shared" si="59"/>
        <v>3.9968892587231526</v>
      </c>
      <c r="N268" s="13">
        <f t="shared" si="55"/>
        <v>0.20950322645550828</v>
      </c>
      <c r="O268" s="13">
        <f t="shared" si="56"/>
        <v>0.20950322645550828</v>
      </c>
      <c r="Q268" s="41">
        <v>24.544784193548381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0.18776446261278329</v>
      </c>
      <c r="G269" s="18">
        <f t="shared" si="50"/>
        <v>0</v>
      </c>
      <c r="H269" s="18">
        <f t="shared" si="51"/>
        <v>0.18776446261278329</v>
      </c>
      <c r="I269" s="17">
        <f t="shared" si="58"/>
        <v>0.1902172081357732</v>
      </c>
      <c r="J269" s="18">
        <f t="shared" si="52"/>
        <v>0.19021711599893487</v>
      </c>
      <c r="K269" s="18">
        <f t="shared" si="53"/>
        <v>9.2136838325540538E-8</v>
      </c>
      <c r="L269" s="18">
        <f t="shared" si="54"/>
        <v>0</v>
      </c>
      <c r="M269" s="18">
        <f t="shared" si="59"/>
        <v>3.7873860322676443</v>
      </c>
      <c r="N269" s="18">
        <f t="shared" si="55"/>
        <v>0.19852178587656924</v>
      </c>
      <c r="O269" s="18">
        <f t="shared" si="56"/>
        <v>0.19852178587656924</v>
      </c>
      <c r="P269" s="3"/>
      <c r="Q269" s="42">
        <v>24.63290188477675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3.5567032694639962</v>
      </c>
      <c r="G270" s="13">
        <f t="shared" si="50"/>
        <v>0</v>
      </c>
      <c r="H270" s="13">
        <f t="shared" si="51"/>
        <v>3.5567032694639962</v>
      </c>
      <c r="I270" s="16">
        <f t="shared" si="58"/>
        <v>3.5567033616008343</v>
      </c>
      <c r="J270" s="13">
        <f t="shared" si="52"/>
        <v>3.5558510329561837</v>
      </c>
      <c r="K270" s="13">
        <f t="shared" si="53"/>
        <v>8.5232864465067948E-4</v>
      </c>
      <c r="L270" s="13">
        <f t="shared" si="54"/>
        <v>0</v>
      </c>
      <c r="M270" s="13">
        <f t="shared" si="59"/>
        <v>3.5888642463910752</v>
      </c>
      <c r="N270" s="13">
        <f t="shared" si="55"/>
        <v>0.18811595474875425</v>
      </c>
      <c r="O270" s="13">
        <f t="shared" si="56"/>
        <v>0.18811595474875425</v>
      </c>
      <c r="Q270" s="41">
        <v>22.15763574034591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47.166485870416153</v>
      </c>
      <c r="G271" s="13">
        <f t="shared" si="50"/>
        <v>0</v>
      </c>
      <c r="H271" s="13">
        <f t="shared" si="51"/>
        <v>47.166485870416153</v>
      </c>
      <c r="I271" s="16">
        <f t="shared" si="58"/>
        <v>47.167338199060801</v>
      </c>
      <c r="J271" s="13">
        <f t="shared" si="52"/>
        <v>43.233308921827799</v>
      </c>
      <c r="K271" s="13">
        <f t="shared" si="53"/>
        <v>3.9340292772330017</v>
      </c>
      <c r="L271" s="13">
        <f t="shared" si="54"/>
        <v>0</v>
      </c>
      <c r="M271" s="13">
        <f t="shared" si="59"/>
        <v>3.4007482916423211</v>
      </c>
      <c r="N271" s="13">
        <f t="shared" si="55"/>
        <v>0.17825556159885431</v>
      </c>
      <c r="O271" s="13">
        <f t="shared" si="56"/>
        <v>0.17825556159885431</v>
      </c>
      <c r="Q271" s="41">
        <v>16.400262450108649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61.644122822174118</v>
      </c>
      <c r="G272" s="13">
        <f t="shared" si="50"/>
        <v>9.0254740739581368E-2</v>
      </c>
      <c r="H272" s="13">
        <f t="shared" si="51"/>
        <v>61.553868081434537</v>
      </c>
      <c r="I272" s="16">
        <f t="shared" si="58"/>
        <v>65.487897358667539</v>
      </c>
      <c r="J272" s="13">
        <f t="shared" si="52"/>
        <v>52.669615932383536</v>
      </c>
      <c r="K272" s="13">
        <f t="shared" si="53"/>
        <v>12.818281426284003</v>
      </c>
      <c r="L272" s="13">
        <f t="shared" si="54"/>
        <v>0</v>
      </c>
      <c r="M272" s="13">
        <f t="shared" si="59"/>
        <v>3.2224927300434669</v>
      </c>
      <c r="N272" s="13">
        <f t="shared" si="55"/>
        <v>0.16891201643880432</v>
      </c>
      <c r="O272" s="13">
        <f t="shared" si="56"/>
        <v>0.25916675717838566</v>
      </c>
      <c r="Q272" s="41">
        <v>13.54204466992209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85.889860072746046</v>
      </c>
      <c r="G273" s="13">
        <f t="shared" si="50"/>
        <v>0.57516948575101989</v>
      </c>
      <c r="H273" s="13">
        <f t="shared" si="51"/>
        <v>85.314690586995027</v>
      </c>
      <c r="I273" s="16">
        <f t="shared" si="58"/>
        <v>98.13297201327903</v>
      </c>
      <c r="J273" s="13">
        <f t="shared" si="52"/>
        <v>59.107185566776472</v>
      </c>
      <c r="K273" s="13">
        <f t="shared" si="53"/>
        <v>39.025786446502558</v>
      </c>
      <c r="L273" s="13">
        <f t="shared" si="54"/>
        <v>0.93522769696931218</v>
      </c>
      <c r="M273" s="13">
        <f t="shared" si="59"/>
        <v>3.9888084105739749</v>
      </c>
      <c r="N273" s="13">
        <f t="shared" si="55"/>
        <v>0.20907965611113236</v>
      </c>
      <c r="O273" s="13">
        <f t="shared" si="56"/>
        <v>0.78424914186215222</v>
      </c>
      <c r="Q273" s="41">
        <v>10.89924486253555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54.813215446480633</v>
      </c>
      <c r="G274" s="13">
        <f t="shared" si="50"/>
        <v>0</v>
      </c>
      <c r="H274" s="13">
        <f t="shared" si="51"/>
        <v>54.813215446480633</v>
      </c>
      <c r="I274" s="16">
        <f t="shared" si="58"/>
        <v>92.903774196013885</v>
      </c>
      <c r="J274" s="13">
        <f t="shared" si="52"/>
        <v>57.113181001825048</v>
      </c>
      <c r="K274" s="13">
        <f t="shared" si="53"/>
        <v>35.790593194188837</v>
      </c>
      <c r="L274" s="13">
        <f t="shared" si="54"/>
        <v>0.8032895654034069</v>
      </c>
      <c r="M274" s="13">
        <f t="shared" si="59"/>
        <v>4.5830183198662491</v>
      </c>
      <c r="N274" s="13">
        <f t="shared" si="55"/>
        <v>0.24022610154163088</v>
      </c>
      <c r="O274" s="13">
        <f t="shared" si="56"/>
        <v>0.24022610154163088</v>
      </c>
      <c r="Q274" s="41">
        <v>10.566956622580649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19.60747188992724</v>
      </c>
      <c r="G275" s="13">
        <f t="shared" si="50"/>
        <v>0</v>
      </c>
      <c r="H275" s="13">
        <f t="shared" si="51"/>
        <v>19.60747188992724</v>
      </c>
      <c r="I275" s="16">
        <f t="shared" si="58"/>
        <v>54.594775518712673</v>
      </c>
      <c r="J275" s="13">
        <f t="shared" si="52"/>
        <v>45.40604180997164</v>
      </c>
      <c r="K275" s="13">
        <f t="shared" si="53"/>
        <v>9.188733708741033</v>
      </c>
      <c r="L275" s="13">
        <f t="shared" si="54"/>
        <v>0</v>
      </c>
      <c r="M275" s="13">
        <f t="shared" si="59"/>
        <v>4.3427922183246181</v>
      </c>
      <c r="N275" s="13">
        <f t="shared" si="55"/>
        <v>0.2276342732236559</v>
      </c>
      <c r="O275" s="13">
        <f t="shared" si="56"/>
        <v>0.2276342732236559</v>
      </c>
      <c r="Q275" s="41">
        <v>12.367325351455889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6.6944622995170846</v>
      </c>
      <c r="G276" s="13">
        <f t="shared" si="50"/>
        <v>0</v>
      </c>
      <c r="H276" s="13">
        <f t="shared" si="51"/>
        <v>6.6944622995170846</v>
      </c>
      <c r="I276" s="16">
        <f t="shared" si="58"/>
        <v>15.883196008258118</v>
      </c>
      <c r="J276" s="13">
        <f t="shared" si="52"/>
        <v>15.677189036805487</v>
      </c>
      <c r="K276" s="13">
        <f t="shared" si="53"/>
        <v>0.20600697145263069</v>
      </c>
      <c r="L276" s="13">
        <f t="shared" si="54"/>
        <v>0</v>
      </c>
      <c r="M276" s="13">
        <f t="shared" si="59"/>
        <v>4.1151579451009619</v>
      </c>
      <c r="N276" s="13">
        <f t="shared" si="55"/>
        <v>0.21570246535879506</v>
      </c>
      <c r="O276" s="13">
        <f t="shared" si="56"/>
        <v>0.21570246535879506</v>
      </c>
      <c r="Q276" s="41">
        <v>14.94282308039093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48.388123589335017</v>
      </c>
      <c r="G277" s="13">
        <f t="shared" si="50"/>
        <v>0</v>
      </c>
      <c r="H277" s="13">
        <f t="shared" si="51"/>
        <v>48.388123589335017</v>
      </c>
      <c r="I277" s="16">
        <f t="shared" si="58"/>
        <v>48.594130560787647</v>
      </c>
      <c r="J277" s="13">
        <f t="shared" si="52"/>
        <v>44.485850388479562</v>
      </c>
      <c r="K277" s="13">
        <f t="shared" si="53"/>
        <v>4.1082801723080848</v>
      </c>
      <c r="L277" s="13">
        <f t="shared" si="54"/>
        <v>0</v>
      </c>
      <c r="M277" s="13">
        <f t="shared" si="59"/>
        <v>3.899455479742167</v>
      </c>
      <c r="N277" s="13">
        <f t="shared" si="55"/>
        <v>0.20439608193862707</v>
      </c>
      <c r="O277" s="13">
        <f t="shared" si="56"/>
        <v>0.20439608193862707</v>
      </c>
      <c r="Q277" s="41">
        <v>16.714554167141049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46.221820616314233</v>
      </c>
      <c r="G278" s="13">
        <f t="shared" si="50"/>
        <v>0</v>
      </c>
      <c r="H278" s="13">
        <f t="shared" si="51"/>
        <v>46.221820616314233</v>
      </c>
      <c r="I278" s="16">
        <f t="shared" si="58"/>
        <v>50.330100788622318</v>
      </c>
      <c r="J278" s="13">
        <f t="shared" si="52"/>
        <v>45.842249888716196</v>
      </c>
      <c r="K278" s="13">
        <f t="shared" si="53"/>
        <v>4.4878508999061211</v>
      </c>
      <c r="L278" s="13">
        <f t="shared" si="54"/>
        <v>0</v>
      </c>
      <c r="M278" s="13">
        <f t="shared" si="59"/>
        <v>3.69505939780354</v>
      </c>
      <c r="N278" s="13">
        <f t="shared" si="55"/>
        <v>0.19368234035883494</v>
      </c>
      <c r="O278" s="13">
        <f t="shared" si="56"/>
        <v>0.19368234035883494</v>
      </c>
      <c r="Q278" s="41">
        <v>16.780086220787151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0.53354187434910649</v>
      </c>
      <c r="G279" s="13">
        <f t="shared" si="50"/>
        <v>0</v>
      </c>
      <c r="H279" s="13">
        <f t="shared" si="51"/>
        <v>0.53354187434910649</v>
      </c>
      <c r="I279" s="16">
        <f t="shared" si="58"/>
        <v>5.0213927742552276</v>
      </c>
      <c r="J279" s="13">
        <f t="shared" si="52"/>
        <v>5.0180048373123114</v>
      </c>
      <c r="K279" s="13">
        <f t="shared" si="53"/>
        <v>3.3879369429161699E-3</v>
      </c>
      <c r="L279" s="13">
        <f t="shared" si="54"/>
        <v>0</v>
      </c>
      <c r="M279" s="13">
        <f t="shared" si="59"/>
        <v>3.5013770574447052</v>
      </c>
      <c r="N279" s="13">
        <f t="shared" si="55"/>
        <v>0.18353017636678262</v>
      </c>
      <c r="O279" s="13">
        <f t="shared" si="56"/>
        <v>0.18353017636678262</v>
      </c>
      <c r="Q279" s="41">
        <v>19.712110830614261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3.6134360926053062</v>
      </c>
      <c r="G280" s="13">
        <f t="shared" si="50"/>
        <v>0</v>
      </c>
      <c r="H280" s="13">
        <f t="shared" si="51"/>
        <v>3.6134360926053062</v>
      </c>
      <c r="I280" s="16">
        <f t="shared" si="58"/>
        <v>3.6168240295482224</v>
      </c>
      <c r="J280" s="13">
        <f t="shared" si="52"/>
        <v>3.6161622394144359</v>
      </c>
      <c r="K280" s="13">
        <f t="shared" si="53"/>
        <v>6.6179013378642182E-4</v>
      </c>
      <c r="L280" s="13">
        <f t="shared" si="54"/>
        <v>0</v>
      </c>
      <c r="M280" s="13">
        <f t="shared" si="59"/>
        <v>3.3178468810779225</v>
      </c>
      <c r="N280" s="13">
        <f t="shared" si="55"/>
        <v>0.17391015399141346</v>
      </c>
      <c r="O280" s="13">
        <f t="shared" si="56"/>
        <v>0.17391015399141346</v>
      </c>
      <c r="Q280" s="41">
        <v>24.316759193548378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1.036103509222142</v>
      </c>
      <c r="G281" s="18">
        <f t="shared" si="50"/>
        <v>0</v>
      </c>
      <c r="H281" s="18">
        <f t="shared" si="51"/>
        <v>1.036103509222142</v>
      </c>
      <c r="I281" s="17">
        <f t="shared" si="58"/>
        <v>1.0367652993559284</v>
      </c>
      <c r="J281" s="18">
        <f t="shared" si="52"/>
        <v>1.0367400890258305</v>
      </c>
      <c r="K281" s="18">
        <f t="shared" si="53"/>
        <v>2.5210330097946709E-5</v>
      </c>
      <c r="L281" s="18">
        <f t="shared" si="54"/>
        <v>0</v>
      </c>
      <c r="M281" s="18">
        <f t="shared" si="59"/>
        <v>3.1439367270865088</v>
      </c>
      <c r="N281" s="18">
        <f t="shared" si="55"/>
        <v>0.16479438019431433</v>
      </c>
      <c r="O281" s="18">
        <f t="shared" si="56"/>
        <v>0.16479438019431433</v>
      </c>
      <c r="P281" s="3"/>
      <c r="Q281" s="42">
        <v>20.904569989788929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18.36539056364078</v>
      </c>
      <c r="G282" s="13">
        <f t="shared" si="50"/>
        <v>0</v>
      </c>
      <c r="H282" s="13">
        <f t="shared" si="51"/>
        <v>18.36539056364078</v>
      </c>
      <c r="I282" s="16">
        <f t="shared" si="58"/>
        <v>18.365415773970877</v>
      </c>
      <c r="J282" s="13">
        <f t="shared" si="52"/>
        <v>18.206343610883639</v>
      </c>
      <c r="K282" s="13">
        <f t="shared" si="53"/>
        <v>0.15907216308723804</v>
      </c>
      <c r="L282" s="13">
        <f t="shared" si="54"/>
        <v>0</v>
      </c>
      <c r="M282" s="13">
        <f t="shared" si="59"/>
        <v>2.9791423468921945</v>
      </c>
      <c r="N282" s="13">
        <f t="shared" si="55"/>
        <v>0.15615642399447857</v>
      </c>
      <c r="O282" s="13">
        <f t="shared" si="56"/>
        <v>0.15615642399447857</v>
      </c>
      <c r="Q282" s="41">
        <v>19.917542027013141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5.4267114052062952</v>
      </c>
      <c r="G283" s="13">
        <f t="shared" si="50"/>
        <v>0</v>
      </c>
      <c r="H283" s="13">
        <f t="shared" si="51"/>
        <v>5.4267114052062952</v>
      </c>
      <c r="I283" s="16">
        <f t="shared" si="58"/>
        <v>5.5857835682935333</v>
      </c>
      <c r="J283" s="13">
        <f t="shared" si="52"/>
        <v>5.5797118594034663</v>
      </c>
      <c r="K283" s="13">
        <f t="shared" si="53"/>
        <v>6.0717088900670291E-3</v>
      </c>
      <c r="L283" s="13">
        <f t="shared" si="54"/>
        <v>0</v>
      </c>
      <c r="M283" s="13">
        <f t="shared" si="59"/>
        <v>2.8229859228977161</v>
      </c>
      <c r="N283" s="13">
        <f t="shared" si="55"/>
        <v>0.1479712398322712</v>
      </c>
      <c r="O283" s="13">
        <f t="shared" si="56"/>
        <v>0.1479712398322712</v>
      </c>
      <c r="Q283" s="41">
        <v>17.843275302709539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4.8404087311165007</v>
      </c>
      <c r="G284" s="13">
        <f t="shared" si="50"/>
        <v>0</v>
      </c>
      <c r="H284" s="13">
        <f t="shared" si="51"/>
        <v>4.8404087311165007</v>
      </c>
      <c r="I284" s="16">
        <f t="shared" si="58"/>
        <v>4.8464804400065677</v>
      </c>
      <c r="J284" s="13">
        <f t="shared" si="52"/>
        <v>4.8393045873115108</v>
      </c>
      <c r="K284" s="13">
        <f t="shared" si="53"/>
        <v>7.175852695056939E-3</v>
      </c>
      <c r="L284" s="13">
        <f t="shared" si="54"/>
        <v>0</v>
      </c>
      <c r="M284" s="13">
        <f t="shared" si="59"/>
        <v>2.6750146830654451</v>
      </c>
      <c r="N284" s="13">
        <f t="shared" si="55"/>
        <v>0.14021509495039222</v>
      </c>
      <c r="O284" s="13">
        <f t="shared" si="56"/>
        <v>0.14021509495039222</v>
      </c>
      <c r="Q284" s="41">
        <v>13.596538047490521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141.83755011941679</v>
      </c>
      <c r="G285" s="13">
        <f t="shared" si="50"/>
        <v>1.6941232866844349</v>
      </c>
      <c r="H285" s="13">
        <f t="shared" si="51"/>
        <v>140.14342683273236</v>
      </c>
      <c r="I285" s="16">
        <f t="shared" si="58"/>
        <v>140.15060268542743</v>
      </c>
      <c r="J285" s="13">
        <f t="shared" si="52"/>
        <v>64.913965717612697</v>
      </c>
      <c r="K285" s="13">
        <f t="shared" si="53"/>
        <v>75.236636967814732</v>
      </c>
      <c r="L285" s="13">
        <f t="shared" si="54"/>
        <v>2.4119839793884279</v>
      </c>
      <c r="M285" s="13">
        <f t="shared" si="59"/>
        <v>4.9467835675034806</v>
      </c>
      <c r="N285" s="13">
        <f t="shared" si="55"/>
        <v>0.25929342818473461</v>
      </c>
      <c r="O285" s="13">
        <f t="shared" si="56"/>
        <v>1.9534167148691695</v>
      </c>
      <c r="Q285" s="41">
        <v>10.737231849633551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70.280711718295848</v>
      </c>
      <c r="G286" s="13">
        <f t="shared" si="50"/>
        <v>0.26298651866201594</v>
      </c>
      <c r="H286" s="13">
        <f t="shared" si="51"/>
        <v>70.01772519963383</v>
      </c>
      <c r="I286" s="16">
        <f t="shared" si="58"/>
        <v>142.84237818806014</v>
      </c>
      <c r="J286" s="13">
        <f t="shared" si="52"/>
        <v>60.586505056453255</v>
      </c>
      <c r="K286" s="13">
        <f t="shared" si="53"/>
        <v>82.255873131606876</v>
      </c>
      <c r="L286" s="13">
        <f t="shared" si="54"/>
        <v>2.6982435108115488</v>
      </c>
      <c r="M286" s="13">
        <f t="shared" si="59"/>
        <v>7.3857336501302955</v>
      </c>
      <c r="N286" s="13">
        <f t="shared" si="55"/>
        <v>0.3871348264319005</v>
      </c>
      <c r="O286" s="13">
        <f t="shared" si="56"/>
        <v>0.6501213450939165</v>
      </c>
      <c r="Q286" s="41">
        <v>9.3796291225806456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45.297731900790211</v>
      </c>
      <c r="G287" s="13">
        <f t="shared" si="50"/>
        <v>0</v>
      </c>
      <c r="H287" s="13">
        <f t="shared" si="51"/>
        <v>45.297731900790211</v>
      </c>
      <c r="I287" s="16">
        <f t="shared" si="58"/>
        <v>124.85536152158554</v>
      </c>
      <c r="J287" s="13">
        <f t="shared" si="52"/>
        <v>70.021486719349753</v>
      </c>
      <c r="K287" s="13">
        <f t="shared" si="53"/>
        <v>54.833874802235783</v>
      </c>
      <c r="L287" s="13">
        <f t="shared" si="54"/>
        <v>1.5799155034218508</v>
      </c>
      <c r="M287" s="13">
        <f t="shared" si="59"/>
        <v>8.5785143271202458</v>
      </c>
      <c r="N287" s="13">
        <f t="shared" si="55"/>
        <v>0.44965629853368455</v>
      </c>
      <c r="O287" s="13">
        <f t="shared" si="56"/>
        <v>0.44965629853368455</v>
      </c>
      <c r="Q287" s="41">
        <v>12.859653080551769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38.028846975428152</v>
      </c>
      <c r="G288" s="13">
        <f t="shared" si="50"/>
        <v>0</v>
      </c>
      <c r="H288" s="13">
        <f t="shared" si="51"/>
        <v>38.028846975428152</v>
      </c>
      <c r="I288" s="16">
        <f t="shared" si="58"/>
        <v>91.282806274242091</v>
      </c>
      <c r="J288" s="13">
        <f t="shared" si="52"/>
        <v>60.520901579991715</v>
      </c>
      <c r="K288" s="13">
        <f t="shared" si="53"/>
        <v>30.761904694250376</v>
      </c>
      <c r="L288" s="13">
        <f t="shared" si="54"/>
        <v>0.5982088443570408</v>
      </c>
      <c r="M288" s="13">
        <f t="shared" si="59"/>
        <v>8.7270668729436025</v>
      </c>
      <c r="N288" s="13">
        <f t="shared" si="55"/>
        <v>0.45744291348185934</v>
      </c>
      <c r="O288" s="13">
        <f t="shared" si="56"/>
        <v>0.45744291348185934</v>
      </c>
      <c r="Q288" s="41">
        <v>12.198578845734209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85.507164889054252</v>
      </c>
      <c r="G289" s="13">
        <f t="shared" si="50"/>
        <v>0.567515582077184</v>
      </c>
      <c r="H289" s="13">
        <f t="shared" si="51"/>
        <v>84.939649306977074</v>
      </c>
      <c r="I289" s="16">
        <f t="shared" si="58"/>
        <v>115.1033451568704</v>
      </c>
      <c r="J289" s="13">
        <f t="shared" si="52"/>
        <v>67.214019132859704</v>
      </c>
      <c r="K289" s="13">
        <f t="shared" si="53"/>
        <v>47.8893260240107</v>
      </c>
      <c r="L289" s="13">
        <f t="shared" si="54"/>
        <v>1.2967018840462443</v>
      </c>
      <c r="M289" s="13">
        <f t="shared" si="59"/>
        <v>9.5663258435079879</v>
      </c>
      <c r="N289" s="13">
        <f t="shared" si="55"/>
        <v>0.50143399023767043</v>
      </c>
      <c r="O289" s="13">
        <f t="shared" si="56"/>
        <v>1.0689495723148545</v>
      </c>
      <c r="Q289" s="41">
        <v>12.548994917178939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1.0533333330000001</v>
      </c>
      <c r="G290" s="13">
        <f t="shared" si="50"/>
        <v>0</v>
      </c>
      <c r="H290" s="13">
        <f t="shared" si="51"/>
        <v>1.0533333330000001</v>
      </c>
      <c r="I290" s="16">
        <f t="shared" si="58"/>
        <v>47.645957472964454</v>
      </c>
      <c r="J290" s="13">
        <f t="shared" si="52"/>
        <v>45.262052315410529</v>
      </c>
      <c r="K290" s="13">
        <f t="shared" si="53"/>
        <v>2.3839051575539258</v>
      </c>
      <c r="L290" s="13">
        <f t="shared" si="54"/>
        <v>0</v>
      </c>
      <c r="M290" s="13">
        <f t="shared" si="59"/>
        <v>9.0648918532703178</v>
      </c>
      <c r="N290" s="13">
        <f t="shared" si="55"/>
        <v>0.47515054028218889</v>
      </c>
      <c r="O290" s="13">
        <f t="shared" si="56"/>
        <v>0.47515054028218889</v>
      </c>
      <c r="Q290" s="41">
        <v>20.542913866132299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5.178514731313677</v>
      </c>
      <c r="G291" s="13">
        <f t="shared" si="50"/>
        <v>0</v>
      </c>
      <c r="H291" s="13">
        <f t="shared" si="51"/>
        <v>5.178514731313677</v>
      </c>
      <c r="I291" s="16">
        <f t="shared" si="58"/>
        <v>7.5624198888676029</v>
      </c>
      <c r="J291" s="13">
        <f t="shared" si="52"/>
        <v>7.5552238110866305</v>
      </c>
      <c r="K291" s="13">
        <f t="shared" si="53"/>
        <v>7.1960777809723098E-3</v>
      </c>
      <c r="L291" s="13">
        <f t="shared" si="54"/>
        <v>0</v>
      </c>
      <c r="M291" s="13">
        <f t="shared" si="59"/>
        <v>8.5897413129881297</v>
      </c>
      <c r="N291" s="13">
        <f t="shared" si="55"/>
        <v>0.45024477862668655</v>
      </c>
      <c r="O291" s="13">
        <f t="shared" si="56"/>
        <v>0.45024477862668655</v>
      </c>
      <c r="Q291" s="41">
        <v>23.07089540890356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2.046154890234047</v>
      </c>
      <c r="G292" s="13">
        <f t="shared" si="50"/>
        <v>0</v>
      </c>
      <c r="H292" s="13">
        <f t="shared" si="51"/>
        <v>2.046154890234047</v>
      </c>
      <c r="I292" s="16">
        <f t="shared" si="58"/>
        <v>2.0533509680150193</v>
      </c>
      <c r="J292" s="13">
        <f t="shared" si="52"/>
        <v>2.0532345499758593</v>
      </c>
      <c r="K292" s="13">
        <f t="shared" si="53"/>
        <v>1.1641803915996007E-4</v>
      </c>
      <c r="L292" s="13">
        <f t="shared" si="54"/>
        <v>0</v>
      </c>
      <c r="M292" s="13">
        <f t="shared" si="59"/>
        <v>8.1394965343614434</v>
      </c>
      <c r="N292" s="13">
        <f t="shared" si="55"/>
        <v>0.42664449157565859</v>
      </c>
      <c r="O292" s="13">
        <f t="shared" si="56"/>
        <v>0.42664449157565859</v>
      </c>
      <c r="Q292" s="41">
        <v>24.600169714281371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6.7733333330000001</v>
      </c>
      <c r="G293" s="18">
        <f t="shared" si="50"/>
        <v>0</v>
      </c>
      <c r="H293" s="18">
        <f t="shared" si="51"/>
        <v>6.7733333330000001</v>
      </c>
      <c r="I293" s="17">
        <f t="shared" si="58"/>
        <v>6.77344975103916</v>
      </c>
      <c r="J293" s="18">
        <f t="shared" si="52"/>
        <v>6.7690427714884391</v>
      </c>
      <c r="K293" s="18">
        <f t="shared" si="53"/>
        <v>4.4069795507208909E-3</v>
      </c>
      <c r="L293" s="18">
        <f t="shared" si="54"/>
        <v>0</v>
      </c>
      <c r="M293" s="18">
        <f t="shared" si="59"/>
        <v>7.7128520427857845</v>
      </c>
      <c r="N293" s="18">
        <f t="shared" si="55"/>
        <v>0.40428125062784082</v>
      </c>
      <c r="O293" s="18">
        <f t="shared" si="56"/>
        <v>0.40428125062784082</v>
      </c>
      <c r="P293" s="3"/>
      <c r="Q293" s="42">
        <v>24.213369193548381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6.6666670000000003E-3</v>
      </c>
      <c r="G294" s="13">
        <f t="shared" si="50"/>
        <v>0</v>
      </c>
      <c r="H294" s="13">
        <f t="shared" si="51"/>
        <v>6.6666670000000003E-3</v>
      </c>
      <c r="I294" s="16">
        <f t="shared" si="58"/>
        <v>1.1073646550720892E-2</v>
      </c>
      <c r="J294" s="13">
        <f t="shared" si="52"/>
        <v>1.1073646526924025E-2</v>
      </c>
      <c r="K294" s="13">
        <f t="shared" si="53"/>
        <v>2.3796867254510801E-11</v>
      </c>
      <c r="L294" s="13">
        <f t="shared" si="54"/>
        <v>0</v>
      </c>
      <c r="M294" s="13">
        <f t="shared" si="59"/>
        <v>7.3085707921579441</v>
      </c>
      <c r="N294" s="13">
        <f t="shared" si="55"/>
        <v>0.38309021406931026</v>
      </c>
      <c r="O294" s="13">
        <f t="shared" si="56"/>
        <v>0.38309021406931026</v>
      </c>
      <c r="Q294" s="41">
        <v>22.712413151905221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11.808934643118249</v>
      </c>
      <c r="G295" s="13">
        <f t="shared" si="50"/>
        <v>0</v>
      </c>
      <c r="H295" s="13">
        <f t="shared" si="51"/>
        <v>11.808934643118249</v>
      </c>
      <c r="I295" s="16">
        <f t="shared" si="58"/>
        <v>11.808934643142045</v>
      </c>
      <c r="J295" s="13">
        <f t="shared" si="52"/>
        <v>11.75172317089444</v>
      </c>
      <c r="K295" s="13">
        <f t="shared" si="53"/>
        <v>5.7211472247605144E-2</v>
      </c>
      <c r="L295" s="13">
        <f t="shared" si="54"/>
        <v>0</v>
      </c>
      <c r="M295" s="13">
        <f t="shared" si="59"/>
        <v>6.9254805780886342</v>
      </c>
      <c r="N295" s="13">
        <f t="shared" si="55"/>
        <v>0.36300993896639405</v>
      </c>
      <c r="O295" s="13">
        <f t="shared" si="56"/>
        <v>0.36300993896639405</v>
      </c>
      <c r="Q295" s="41">
        <v>17.822918508808581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79.430469767478243</v>
      </c>
      <c r="G296" s="13">
        <f t="shared" si="50"/>
        <v>0.44598167964566388</v>
      </c>
      <c r="H296" s="13">
        <f t="shared" si="51"/>
        <v>78.984488087832574</v>
      </c>
      <c r="I296" s="16">
        <f t="shared" si="58"/>
        <v>79.041699560080176</v>
      </c>
      <c r="J296" s="13">
        <f t="shared" si="52"/>
        <v>64.093633868129729</v>
      </c>
      <c r="K296" s="13">
        <f t="shared" si="53"/>
        <v>14.948065691950447</v>
      </c>
      <c r="L296" s="13">
        <f t="shared" si="54"/>
        <v>0</v>
      </c>
      <c r="M296" s="13">
        <f t="shared" si="59"/>
        <v>6.5624706391222398</v>
      </c>
      <c r="N296" s="13">
        <f t="shared" si="55"/>
        <v>0.34398220301326626</v>
      </c>
      <c r="O296" s="13">
        <f t="shared" si="56"/>
        <v>0.78996388265893014</v>
      </c>
      <c r="Q296" s="41">
        <v>16.582165751559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139.8133698907622</v>
      </c>
      <c r="G297" s="13">
        <f t="shared" si="50"/>
        <v>1.653639682111343</v>
      </c>
      <c r="H297" s="13">
        <f t="shared" si="51"/>
        <v>138.15973020865087</v>
      </c>
      <c r="I297" s="16">
        <f t="shared" si="58"/>
        <v>153.10779590060133</v>
      </c>
      <c r="J297" s="13">
        <f t="shared" si="52"/>
        <v>76.13682062987867</v>
      </c>
      <c r="K297" s="13">
        <f t="shared" si="53"/>
        <v>76.970975270722661</v>
      </c>
      <c r="L297" s="13">
        <f t="shared" si="54"/>
        <v>2.4827140215660339</v>
      </c>
      <c r="M297" s="13">
        <f t="shared" si="59"/>
        <v>8.7012024576750076</v>
      </c>
      <c r="N297" s="13">
        <f t="shared" si="55"/>
        <v>0.45608718954296623</v>
      </c>
      <c r="O297" s="13">
        <f t="shared" si="56"/>
        <v>2.1097268716543094</v>
      </c>
      <c r="Q297" s="41">
        <v>13.398246203925259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49.425196116972572</v>
      </c>
      <c r="G298" s="13">
        <f t="shared" si="50"/>
        <v>0</v>
      </c>
      <c r="H298" s="13">
        <f t="shared" si="51"/>
        <v>49.425196116972572</v>
      </c>
      <c r="I298" s="16">
        <f t="shared" si="58"/>
        <v>123.91345736612919</v>
      </c>
      <c r="J298" s="13">
        <f t="shared" si="52"/>
        <v>65.157602390137228</v>
      </c>
      <c r="K298" s="13">
        <f t="shared" si="53"/>
        <v>58.755854975991966</v>
      </c>
      <c r="L298" s="13">
        <f t="shared" si="54"/>
        <v>1.7398622811897146</v>
      </c>
      <c r="M298" s="13">
        <f t="shared" si="59"/>
        <v>9.984977549321755</v>
      </c>
      <c r="N298" s="13">
        <f t="shared" si="55"/>
        <v>0.52337827676941839</v>
      </c>
      <c r="O298" s="13">
        <f t="shared" si="56"/>
        <v>0.52337827676941839</v>
      </c>
      <c r="Q298" s="41">
        <v>11.40342116955793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9.5679377637217335</v>
      </c>
      <c r="G299" s="13">
        <f t="shared" si="50"/>
        <v>0</v>
      </c>
      <c r="H299" s="13">
        <f t="shared" si="51"/>
        <v>9.5679377637217335</v>
      </c>
      <c r="I299" s="16">
        <f t="shared" si="58"/>
        <v>66.58393045852398</v>
      </c>
      <c r="J299" s="13">
        <f t="shared" si="52"/>
        <v>49.793455232401548</v>
      </c>
      <c r="K299" s="13">
        <f t="shared" si="53"/>
        <v>16.790475226122432</v>
      </c>
      <c r="L299" s="13">
        <f t="shared" si="54"/>
        <v>2.8423933359433887E-2</v>
      </c>
      <c r="M299" s="13">
        <f t="shared" si="59"/>
        <v>9.4900232059117702</v>
      </c>
      <c r="N299" s="13">
        <f t="shared" si="55"/>
        <v>0.49743446767682281</v>
      </c>
      <c r="O299" s="13">
        <f t="shared" si="56"/>
        <v>0.49743446767682281</v>
      </c>
      <c r="Q299" s="41">
        <v>11.090222622580651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38.350584154880053</v>
      </c>
      <c r="G300" s="13">
        <f t="shared" si="50"/>
        <v>0</v>
      </c>
      <c r="H300" s="13">
        <f t="shared" si="51"/>
        <v>38.350584154880053</v>
      </c>
      <c r="I300" s="16">
        <f t="shared" si="58"/>
        <v>55.112635447643051</v>
      </c>
      <c r="J300" s="13">
        <f t="shared" si="52"/>
        <v>48.057251114011017</v>
      </c>
      <c r="K300" s="13">
        <f t="shared" si="53"/>
        <v>7.0553843336320341</v>
      </c>
      <c r="L300" s="13">
        <f t="shared" si="54"/>
        <v>0</v>
      </c>
      <c r="M300" s="13">
        <f t="shared" si="59"/>
        <v>8.9925887382349465</v>
      </c>
      <c r="N300" s="13">
        <f t="shared" si="55"/>
        <v>0.4713606589764624</v>
      </c>
      <c r="O300" s="13">
        <f t="shared" si="56"/>
        <v>0.4713606589764624</v>
      </c>
      <c r="Q300" s="41">
        <v>15.01820777111492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54.336142940802219</v>
      </c>
      <c r="G301" s="13">
        <f t="shared" si="50"/>
        <v>0</v>
      </c>
      <c r="H301" s="13">
        <f t="shared" si="51"/>
        <v>54.336142940802219</v>
      </c>
      <c r="I301" s="16">
        <f t="shared" si="58"/>
        <v>61.391527274434253</v>
      </c>
      <c r="J301" s="13">
        <f t="shared" si="52"/>
        <v>52.874864773710954</v>
      </c>
      <c r="K301" s="13">
        <f t="shared" si="53"/>
        <v>8.5166625007232994</v>
      </c>
      <c r="L301" s="13">
        <f t="shared" si="54"/>
        <v>0</v>
      </c>
      <c r="M301" s="13">
        <f t="shared" si="59"/>
        <v>8.5212280792584849</v>
      </c>
      <c r="N301" s="13">
        <f t="shared" si="55"/>
        <v>0.44665354990051304</v>
      </c>
      <c r="O301" s="13">
        <f t="shared" si="56"/>
        <v>0.44665354990051304</v>
      </c>
      <c r="Q301" s="41">
        <v>15.85213828159119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26.857855643428479</v>
      </c>
      <c r="G302" s="13">
        <f t="shared" si="50"/>
        <v>0</v>
      </c>
      <c r="H302" s="13">
        <f t="shared" si="51"/>
        <v>26.857855643428479</v>
      </c>
      <c r="I302" s="16">
        <f t="shared" si="58"/>
        <v>35.374518144151779</v>
      </c>
      <c r="J302" s="13">
        <f t="shared" si="52"/>
        <v>33.550421291685247</v>
      </c>
      <c r="K302" s="13">
        <f t="shared" si="53"/>
        <v>1.824096852466532</v>
      </c>
      <c r="L302" s="13">
        <f t="shared" si="54"/>
        <v>0</v>
      </c>
      <c r="M302" s="13">
        <f t="shared" si="59"/>
        <v>8.0745745293579727</v>
      </c>
      <c r="N302" s="13">
        <f t="shared" si="55"/>
        <v>0.42324150274215439</v>
      </c>
      <c r="O302" s="13">
        <f t="shared" si="56"/>
        <v>0.42324150274215439</v>
      </c>
      <c r="Q302" s="41">
        <v>16.09576064529147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8.0692243635653185</v>
      </c>
      <c r="G303" s="13">
        <f t="shared" si="50"/>
        <v>0</v>
      </c>
      <c r="H303" s="13">
        <f t="shared" si="51"/>
        <v>8.0692243635653185</v>
      </c>
      <c r="I303" s="16">
        <f t="shared" si="58"/>
        <v>9.8933212160318504</v>
      </c>
      <c r="J303" s="13">
        <f t="shared" si="52"/>
        <v>9.8747725456359614</v>
      </c>
      <c r="K303" s="13">
        <f t="shared" si="53"/>
        <v>1.8548670395889033E-2</v>
      </c>
      <c r="L303" s="13">
        <f t="shared" si="54"/>
        <v>0</v>
      </c>
      <c r="M303" s="13">
        <f t="shared" si="59"/>
        <v>7.6513330266158182</v>
      </c>
      <c r="N303" s="13">
        <f t="shared" si="55"/>
        <v>0.40105663479745529</v>
      </c>
      <c r="O303" s="13">
        <f t="shared" si="56"/>
        <v>0.40105663479745529</v>
      </c>
      <c r="Q303" s="41">
        <v>22.06157465705699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0.32121391183279918</v>
      </c>
      <c r="G304" s="13">
        <f t="shared" si="50"/>
        <v>0</v>
      </c>
      <c r="H304" s="13">
        <f t="shared" si="51"/>
        <v>0.32121391183279918</v>
      </c>
      <c r="I304" s="16">
        <f t="shared" si="58"/>
        <v>0.33976258222868821</v>
      </c>
      <c r="J304" s="13">
        <f t="shared" si="52"/>
        <v>0.33976208201561459</v>
      </c>
      <c r="K304" s="13">
        <f t="shared" si="53"/>
        <v>5.0021307362868583E-7</v>
      </c>
      <c r="L304" s="13">
        <f t="shared" si="54"/>
        <v>0</v>
      </c>
      <c r="M304" s="13">
        <f t="shared" si="59"/>
        <v>7.250276391818363</v>
      </c>
      <c r="N304" s="13">
        <f t="shared" si="55"/>
        <v>0.38003462154100165</v>
      </c>
      <c r="O304" s="13">
        <f t="shared" si="56"/>
        <v>0.38003462154100165</v>
      </c>
      <c r="Q304" s="41">
        <v>24.980772193548379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1.0980422806398531</v>
      </c>
      <c r="G305" s="18">
        <f t="shared" si="50"/>
        <v>0</v>
      </c>
      <c r="H305" s="18">
        <f t="shared" si="51"/>
        <v>1.0980422806398531</v>
      </c>
      <c r="I305" s="17">
        <f t="shared" si="58"/>
        <v>1.0980427808529267</v>
      </c>
      <c r="J305" s="18">
        <f t="shared" si="52"/>
        <v>1.0980223813497656</v>
      </c>
      <c r="K305" s="18">
        <f t="shared" si="53"/>
        <v>2.0399503161128152E-5</v>
      </c>
      <c r="L305" s="18">
        <f t="shared" si="54"/>
        <v>0</v>
      </c>
      <c r="M305" s="18">
        <f t="shared" si="59"/>
        <v>6.870241770277361</v>
      </c>
      <c r="N305" s="18">
        <f t="shared" si="55"/>
        <v>0.36011451011838175</v>
      </c>
      <c r="O305" s="18">
        <f t="shared" si="56"/>
        <v>0.36011451011838175</v>
      </c>
      <c r="P305" s="3"/>
      <c r="Q305" s="42">
        <v>23.627543379262971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0.79985987655065616</v>
      </c>
      <c r="G306" s="13">
        <f t="shared" si="50"/>
        <v>0</v>
      </c>
      <c r="H306" s="13">
        <f t="shared" si="51"/>
        <v>0.79985987655065616</v>
      </c>
      <c r="I306" s="16">
        <f t="shared" si="58"/>
        <v>0.79988027605381729</v>
      </c>
      <c r="J306" s="13">
        <f t="shared" si="52"/>
        <v>0.79987142079105489</v>
      </c>
      <c r="K306" s="13">
        <f t="shared" si="53"/>
        <v>8.8552627623972313E-6</v>
      </c>
      <c r="L306" s="13">
        <f t="shared" si="54"/>
        <v>0</v>
      </c>
      <c r="M306" s="13">
        <f t="shared" si="59"/>
        <v>6.5101272601589795</v>
      </c>
      <c r="N306" s="13">
        <f t="shared" si="55"/>
        <v>0.34123854261475683</v>
      </c>
      <c r="O306" s="13">
        <f t="shared" si="56"/>
        <v>0.34123854261475683</v>
      </c>
      <c r="Q306" s="41">
        <v>22.802566878245759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14.474432821378651</v>
      </c>
      <c r="G307" s="13">
        <f t="shared" si="50"/>
        <v>0</v>
      </c>
      <c r="H307" s="13">
        <f t="shared" si="51"/>
        <v>14.474432821378651</v>
      </c>
      <c r="I307" s="16">
        <f t="shared" si="58"/>
        <v>14.474441676641414</v>
      </c>
      <c r="J307" s="13">
        <f t="shared" si="52"/>
        <v>14.401410895069356</v>
      </c>
      <c r="K307" s="13">
        <f t="shared" si="53"/>
        <v>7.303078157205789E-2</v>
      </c>
      <c r="L307" s="13">
        <f t="shared" si="54"/>
        <v>0</v>
      </c>
      <c r="M307" s="13">
        <f t="shared" si="59"/>
        <v>6.1688887175442222</v>
      </c>
      <c r="N307" s="13">
        <f t="shared" si="55"/>
        <v>0.32335198858708641</v>
      </c>
      <c r="O307" s="13">
        <f t="shared" si="56"/>
        <v>0.32335198858708641</v>
      </c>
      <c r="Q307" s="41">
        <v>20.40950796155305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1.1138004530060721</v>
      </c>
      <c r="G308" s="13">
        <f t="shared" si="50"/>
        <v>0</v>
      </c>
      <c r="H308" s="13">
        <f t="shared" si="51"/>
        <v>1.1138004530060721</v>
      </c>
      <c r="I308" s="16">
        <f t="shared" si="58"/>
        <v>1.18683123457813</v>
      </c>
      <c r="J308" s="13">
        <f t="shared" si="52"/>
        <v>1.1867314672786673</v>
      </c>
      <c r="K308" s="13">
        <f t="shared" si="53"/>
        <v>9.9767299462705239E-5</v>
      </c>
      <c r="L308" s="13">
        <f t="shared" si="54"/>
        <v>0</v>
      </c>
      <c r="M308" s="13">
        <f t="shared" si="59"/>
        <v>5.8455367289571356</v>
      </c>
      <c r="N308" s="13">
        <f t="shared" si="55"/>
        <v>0.30640298637444052</v>
      </c>
      <c r="O308" s="13">
        <f t="shared" si="56"/>
        <v>0.30640298637444052</v>
      </c>
      <c r="Q308" s="41">
        <v>14.008429842672051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19.48346706892854</v>
      </c>
      <c r="G309" s="13">
        <f t="shared" si="50"/>
        <v>0</v>
      </c>
      <c r="H309" s="13">
        <f t="shared" si="51"/>
        <v>19.48346706892854</v>
      </c>
      <c r="I309" s="16">
        <f t="shared" si="58"/>
        <v>19.483566836228004</v>
      </c>
      <c r="J309" s="13">
        <f t="shared" si="52"/>
        <v>18.830218630204168</v>
      </c>
      <c r="K309" s="13">
        <f t="shared" si="53"/>
        <v>0.65334820602383559</v>
      </c>
      <c r="L309" s="13">
        <f t="shared" si="54"/>
        <v>0</v>
      </c>
      <c r="M309" s="13">
        <f t="shared" si="59"/>
        <v>5.5391337425826954</v>
      </c>
      <c r="N309" s="13">
        <f t="shared" si="55"/>
        <v>0.29034239272628043</v>
      </c>
      <c r="O309" s="13">
        <f t="shared" si="56"/>
        <v>0.29034239272628043</v>
      </c>
      <c r="Q309" s="41">
        <v>10.754417660196079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33.890680345757332</v>
      </c>
      <c r="G310" s="13">
        <f t="shared" si="50"/>
        <v>0</v>
      </c>
      <c r="H310" s="13">
        <f t="shared" si="51"/>
        <v>33.890680345757332</v>
      </c>
      <c r="I310" s="16">
        <f t="shared" si="58"/>
        <v>34.544028551781167</v>
      </c>
      <c r="J310" s="13">
        <f t="shared" si="52"/>
        <v>31.057554770338278</v>
      </c>
      <c r="K310" s="13">
        <f t="shared" si="53"/>
        <v>3.4864737814428892</v>
      </c>
      <c r="L310" s="13">
        <f t="shared" si="54"/>
        <v>0</v>
      </c>
      <c r="M310" s="13">
        <f t="shared" si="59"/>
        <v>5.2487913498564147</v>
      </c>
      <c r="N310" s="13">
        <f t="shared" si="55"/>
        <v>0.27512364031270969</v>
      </c>
      <c r="O310" s="13">
        <f t="shared" si="56"/>
        <v>0.27512364031270969</v>
      </c>
      <c r="Q310" s="41">
        <v>10.259783622580651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97.113776920833004</v>
      </c>
      <c r="G311" s="13">
        <f t="shared" si="50"/>
        <v>0.79964782271275914</v>
      </c>
      <c r="H311" s="13">
        <f t="shared" si="51"/>
        <v>96.314129098120247</v>
      </c>
      <c r="I311" s="16">
        <f t="shared" si="58"/>
        <v>99.800602879563144</v>
      </c>
      <c r="J311" s="13">
        <f t="shared" si="52"/>
        <v>63.930306103217518</v>
      </c>
      <c r="K311" s="13">
        <f t="shared" si="53"/>
        <v>35.870296776345626</v>
      </c>
      <c r="L311" s="13">
        <f t="shared" si="54"/>
        <v>0.80654004872503093</v>
      </c>
      <c r="M311" s="13">
        <f t="shared" si="59"/>
        <v>5.7802077582687366</v>
      </c>
      <c r="N311" s="13">
        <f t="shared" si="55"/>
        <v>0.30297866579553884</v>
      </c>
      <c r="O311" s="13">
        <f t="shared" si="56"/>
        <v>1.1026264885082979</v>
      </c>
      <c r="Q311" s="41">
        <v>12.629703317887619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78.593212689069404</v>
      </c>
      <c r="G312" s="13">
        <f t="shared" si="50"/>
        <v>0.42923653807748707</v>
      </c>
      <c r="H312" s="13">
        <f t="shared" si="51"/>
        <v>78.163976150991914</v>
      </c>
      <c r="I312" s="16">
        <f t="shared" si="58"/>
        <v>113.22773287861251</v>
      </c>
      <c r="J312" s="13">
        <f t="shared" si="52"/>
        <v>67.582805819451693</v>
      </c>
      <c r="K312" s="13">
        <f t="shared" si="53"/>
        <v>45.644927059160821</v>
      </c>
      <c r="L312" s="13">
        <f t="shared" si="54"/>
        <v>1.2051704722213195</v>
      </c>
      <c r="M312" s="13">
        <f t="shared" si="59"/>
        <v>6.6823995646945171</v>
      </c>
      <c r="N312" s="13">
        <f t="shared" si="55"/>
        <v>0.35026846596085698</v>
      </c>
      <c r="O312" s="13">
        <f t="shared" si="56"/>
        <v>0.779505004038344</v>
      </c>
      <c r="Q312" s="41">
        <v>12.80065090398289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78.551589795755859</v>
      </c>
      <c r="G313" s="13">
        <f t="shared" si="50"/>
        <v>0.42840408021121618</v>
      </c>
      <c r="H313" s="13">
        <f t="shared" si="51"/>
        <v>78.123185715544636</v>
      </c>
      <c r="I313" s="16">
        <f t="shared" si="58"/>
        <v>122.56294230248413</v>
      </c>
      <c r="J313" s="13">
        <f t="shared" si="52"/>
        <v>70.026035943842757</v>
      </c>
      <c r="K313" s="13">
        <f t="shared" si="53"/>
        <v>52.536906358641374</v>
      </c>
      <c r="L313" s="13">
        <f t="shared" si="54"/>
        <v>1.4862401953094364</v>
      </c>
      <c r="M313" s="13">
        <f t="shared" si="59"/>
        <v>7.8183712940430965</v>
      </c>
      <c r="N313" s="13">
        <f t="shared" si="55"/>
        <v>0.40981220786998329</v>
      </c>
      <c r="O313" s="13">
        <f t="shared" si="56"/>
        <v>0.83821628808119941</v>
      </c>
      <c r="Q313" s="41">
        <v>12.988680615095509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6.477122080983567</v>
      </c>
      <c r="G314" s="13">
        <f t="shared" si="50"/>
        <v>0</v>
      </c>
      <c r="H314" s="13">
        <f t="shared" si="51"/>
        <v>6.477122080983567</v>
      </c>
      <c r="I314" s="16">
        <f t="shared" si="58"/>
        <v>57.527788244315509</v>
      </c>
      <c r="J314" s="13">
        <f t="shared" si="52"/>
        <v>54.220872097640409</v>
      </c>
      <c r="K314" s="13">
        <f t="shared" si="53"/>
        <v>3.3069161466750998</v>
      </c>
      <c r="L314" s="13">
        <f t="shared" si="54"/>
        <v>0</v>
      </c>
      <c r="M314" s="13">
        <f t="shared" si="59"/>
        <v>7.4085590861731134</v>
      </c>
      <c r="N314" s="13">
        <f t="shared" si="55"/>
        <v>0.38833125750283587</v>
      </c>
      <c r="O314" s="13">
        <f t="shared" si="56"/>
        <v>0.38833125750283587</v>
      </c>
      <c r="Q314" s="41">
        <v>22.14251429255777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13.61465191848831</v>
      </c>
      <c r="G315" s="13">
        <f t="shared" si="50"/>
        <v>0</v>
      </c>
      <c r="H315" s="13">
        <f t="shared" si="51"/>
        <v>13.61465191848831</v>
      </c>
      <c r="I315" s="16">
        <f t="shared" si="58"/>
        <v>16.921568065163409</v>
      </c>
      <c r="J315" s="13">
        <f t="shared" si="52"/>
        <v>16.828403835029178</v>
      </c>
      <c r="K315" s="13">
        <f t="shared" si="53"/>
        <v>9.3164230134231474E-2</v>
      </c>
      <c r="L315" s="13">
        <f t="shared" si="54"/>
        <v>0</v>
      </c>
      <c r="M315" s="13">
        <f t="shared" si="59"/>
        <v>7.0202278286702775</v>
      </c>
      <c r="N315" s="13">
        <f t="shared" si="55"/>
        <v>0.36797626487880725</v>
      </c>
      <c r="O315" s="13">
        <f t="shared" si="56"/>
        <v>0.36797626487880725</v>
      </c>
      <c r="Q315" s="41">
        <v>21.99607423020618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8.4989197154471547</v>
      </c>
      <c r="G316" s="13">
        <f t="shared" si="50"/>
        <v>0</v>
      </c>
      <c r="H316" s="13">
        <f t="shared" si="51"/>
        <v>8.4989197154471547</v>
      </c>
      <c r="I316" s="16">
        <f t="shared" si="58"/>
        <v>8.5920839455813862</v>
      </c>
      <c r="J316" s="13">
        <f t="shared" si="52"/>
        <v>8.5831920327477587</v>
      </c>
      <c r="K316" s="13">
        <f t="shared" si="53"/>
        <v>8.8919128336275577E-3</v>
      </c>
      <c r="L316" s="13">
        <f t="shared" si="54"/>
        <v>0</v>
      </c>
      <c r="M316" s="13">
        <f t="shared" si="59"/>
        <v>6.6522515637914701</v>
      </c>
      <c r="N316" s="13">
        <f t="shared" si="55"/>
        <v>0.3486882111548007</v>
      </c>
      <c r="O316" s="13">
        <f t="shared" si="56"/>
        <v>0.3486882111548007</v>
      </c>
      <c r="Q316" s="41">
        <v>24.291772417879791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7.0258705361681777</v>
      </c>
      <c r="G317" s="18">
        <f t="shared" si="50"/>
        <v>0</v>
      </c>
      <c r="H317" s="18">
        <f t="shared" si="51"/>
        <v>7.0258705361681777</v>
      </c>
      <c r="I317" s="17">
        <f t="shared" si="58"/>
        <v>7.0347624490018053</v>
      </c>
      <c r="J317" s="18">
        <f t="shared" si="52"/>
        <v>7.0296804770149688</v>
      </c>
      <c r="K317" s="18">
        <f t="shared" si="53"/>
        <v>5.0819719868364643E-3</v>
      </c>
      <c r="L317" s="18">
        <f t="shared" si="54"/>
        <v>0</v>
      </c>
      <c r="M317" s="18">
        <f t="shared" si="59"/>
        <v>6.3035633526366697</v>
      </c>
      <c r="N317" s="18">
        <f t="shared" si="55"/>
        <v>0.33041117105305234</v>
      </c>
      <c r="O317" s="18">
        <f t="shared" si="56"/>
        <v>0.33041117105305234</v>
      </c>
      <c r="P317" s="3"/>
      <c r="Q317" s="42">
        <v>24.00572219354838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36.015072460434773</v>
      </c>
      <c r="G318" s="13">
        <f t="shared" si="50"/>
        <v>0</v>
      </c>
      <c r="H318" s="13">
        <f t="shared" si="51"/>
        <v>36.015072460434773</v>
      </c>
      <c r="I318" s="16">
        <f t="shared" si="58"/>
        <v>36.020154432421606</v>
      </c>
      <c r="J318" s="13">
        <f t="shared" si="52"/>
        <v>35.111627624874181</v>
      </c>
      <c r="K318" s="13">
        <f t="shared" si="53"/>
        <v>0.90852680754742465</v>
      </c>
      <c r="L318" s="13">
        <f t="shared" si="54"/>
        <v>0</v>
      </c>
      <c r="M318" s="13">
        <f t="shared" si="59"/>
        <v>5.9731521815836173</v>
      </c>
      <c r="N318" s="13">
        <f t="shared" si="55"/>
        <v>0.31309215070704682</v>
      </c>
      <c r="O318" s="13">
        <f t="shared" si="56"/>
        <v>0.31309215070704682</v>
      </c>
      <c r="Q318" s="41">
        <v>21.705075374211589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75.041546190206745</v>
      </c>
      <c r="G319" s="13">
        <f t="shared" si="50"/>
        <v>0.35820320810023393</v>
      </c>
      <c r="H319" s="13">
        <f t="shared" si="51"/>
        <v>74.68334298210651</v>
      </c>
      <c r="I319" s="16">
        <f t="shared" si="58"/>
        <v>75.591869789653941</v>
      </c>
      <c r="J319" s="13">
        <f t="shared" si="52"/>
        <v>63.969012728680575</v>
      </c>
      <c r="K319" s="13">
        <f t="shared" si="53"/>
        <v>11.622857060973367</v>
      </c>
      <c r="L319" s="13">
        <f t="shared" si="54"/>
        <v>0</v>
      </c>
      <c r="M319" s="13">
        <f t="shared" si="59"/>
        <v>5.6600600308765703</v>
      </c>
      <c r="N319" s="13">
        <f t="shared" si="55"/>
        <v>0.29668093400699364</v>
      </c>
      <c r="O319" s="13">
        <f t="shared" si="56"/>
        <v>0.65488414210722756</v>
      </c>
      <c r="Q319" s="41">
        <v>17.885817878349808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38.183628434087801</v>
      </c>
      <c r="G320" s="13">
        <f t="shared" si="50"/>
        <v>0</v>
      </c>
      <c r="H320" s="13">
        <f t="shared" si="51"/>
        <v>38.183628434087801</v>
      </c>
      <c r="I320" s="16">
        <f t="shared" si="58"/>
        <v>49.806485495061168</v>
      </c>
      <c r="J320" s="13">
        <f t="shared" si="52"/>
        <v>43.104763531169958</v>
      </c>
      <c r="K320" s="13">
        <f t="shared" si="53"/>
        <v>6.7017219638912096</v>
      </c>
      <c r="L320" s="13">
        <f t="shared" si="54"/>
        <v>0</v>
      </c>
      <c r="M320" s="13">
        <f t="shared" si="59"/>
        <v>5.3633790968695765</v>
      </c>
      <c r="N320" s="13">
        <f t="shared" si="55"/>
        <v>0.28112993699934691</v>
      </c>
      <c r="O320" s="13">
        <f t="shared" si="56"/>
        <v>0.28112993699934691</v>
      </c>
      <c r="Q320" s="41">
        <v>13.1100469405708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42.087493714652219</v>
      </c>
      <c r="G321" s="13">
        <f t="shared" si="50"/>
        <v>0</v>
      </c>
      <c r="H321" s="13">
        <f t="shared" si="51"/>
        <v>42.087493714652219</v>
      </c>
      <c r="I321" s="16">
        <f t="shared" si="58"/>
        <v>48.789215678543428</v>
      </c>
      <c r="J321" s="13">
        <f t="shared" si="52"/>
        <v>42.085242099958997</v>
      </c>
      <c r="K321" s="13">
        <f t="shared" si="53"/>
        <v>6.7039735785844314</v>
      </c>
      <c r="L321" s="13">
        <f t="shared" si="54"/>
        <v>0</v>
      </c>
      <c r="M321" s="13">
        <f t="shared" si="59"/>
        <v>5.08224915987023</v>
      </c>
      <c r="N321" s="13">
        <f t="shared" si="55"/>
        <v>0.26639406991820286</v>
      </c>
      <c r="O321" s="13">
        <f t="shared" si="56"/>
        <v>0.26639406991820286</v>
      </c>
      <c r="Q321" s="41">
        <v>12.618220688776139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107.20911694089899</v>
      </c>
      <c r="G322" s="13">
        <f t="shared" si="50"/>
        <v>1.0015546231140788</v>
      </c>
      <c r="H322" s="13">
        <f t="shared" si="51"/>
        <v>106.20756231778492</v>
      </c>
      <c r="I322" s="16">
        <f t="shared" si="58"/>
        <v>112.91153589636934</v>
      </c>
      <c r="J322" s="13">
        <f t="shared" si="52"/>
        <v>64.484184645165158</v>
      </c>
      <c r="K322" s="13">
        <f t="shared" si="53"/>
        <v>48.427351251204186</v>
      </c>
      <c r="L322" s="13">
        <f t="shared" si="54"/>
        <v>1.3186437087457312</v>
      </c>
      <c r="M322" s="13">
        <f t="shared" si="59"/>
        <v>6.1344987986977584</v>
      </c>
      <c r="N322" s="13">
        <f t="shared" si="55"/>
        <v>0.32154938699131969</v>
      </c>
      <c r="O322" s="13">
        <f t="shared" si="56"/>
        <v>1.3231040101053986</v>
      </c>
      <c r="Q322" s="41">
        <v>11.77552562258064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77.194628609884788</v>
      </c>
      <c r="G323" s="13">
        <f t="shared" si="50"/>
        <v>0.40126485649379479</v>
      </c>
      <c r="H323" s="13">
        <f t="shared" si="51"/>
        <v>76.793363753390992</v>
      </c>
      <c r="I323" s="16">
        <f t="shared" si="58"/>
        <v>123.90207129584945</v>
      </c>
      <c r="J323" s="13">
        <f t="shared" si="52"/>
        <v>68.318030181031105</v>
      </c>
      <c r="K323" s="13">
        <f t="shared" si="53"/>
        <v>55.584041114818348</v>
      </c>
      <c r="L323" s="13">
        <f t="shared" si="54"/>
        <v>1.6105088973636328</v>
      </c>
      <c r="M323" s="13">
        <f t="shared" si="59"/>
        <v>7.423458309070071</v>
      </c>
      <c r="N323" s="13">
        <f t="shared" si="55"/>
        <v>0.38911222366590376</v>
      </c>
      <c r="O323" s="13">
        <f t="shared" si="56"/>
        <v>0.79037708015969854</v>
      </c>
      <c r="Q323" s="41">
        <v>12.38774962679495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35.693043092159662</v>
      </c>
      <c r="G324" s="13">
        <f t="shared" si="50"/>
        <v>0</v>
      </c>
      <c r="H324" s="13">
        <f t="shared" si="51"/>
        <v>35.693043092159662</v>
      </c>
      <c r="I324" s="16">
        <f t="shared" si="58"/>
        <v>89.666575309614373</v>
      </c>
      <c r="J324" s="13">
        <f t="shared" si="52"/>
        <v>62.534568099027439</v>
      </c>
      <c r="K324" s="13">
        <f t="shared" si="53"/>
        <v>27.132007210586934</v>
      </c>
      <c r="L324" s="13">
        <f t="shared" si="54"/>
        <v>0.45017382622394342</v>
      </c>
      <c r="M324" s="13">
        <f t="shared" si="59"/>
        <v>7.4845199116281114</v>
      </c>
      <c r="N324" s="13">
        <f t="shared" si="55"/>
        <v>0.39231286344358429</v>
      </c>
      <c r="O324" s="13">
        <f t="shared" si="56"/>
        <v>0.39231286344358429</v>
      </c>
      <c r="Q324" s="41">
        <v>13.31522711501461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30.911339189693489</v>
      </c>
      <c r="G325" s="13">
        <f t="shared" si="50"/>
        <v>0</v>
      </c>
      <c r="H325" s="13">
        <f t="shared" si="51"/>
        <v>30.911339189693489</v>
      </c>
      <c r="I325" s="16">
        <f t="shared" si="58"/>
        <v>57.593172574056481</v>
      </c>
      <c r="J325" s="13">
        <f t="shared" si="52"/>
        <v>50.643884960294123</v>
      </c>
      <c r="K325" s="13">
        <f t="shared" si="53"/>
        <v>6.9492876137623583</v>
      </c>
      <c r="L325" s="13">
        <f t="shared" si="54"/>
        <v>0</v>
      </c>
      <c r="M325" s="13">
        <f t="shared" si="59"/>
        <v>7.0922070481845267</v>
      </c>
      <c r="N325" s="13">
        <f t="shared" si="55"/>
        <v>0.37174916869220986</v>
      </c>
      <c r="O325" s="13">
        <f t="shared" si="56"/>
        <v>0.37174916869220986</v>
      </c>
      <c r="Q325" s="41">
        <v>16.16352087313269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61.593268843146419</v>
      </c>
      <c r="G326" s="13">
        <f t="shared" ref="G326:G389" si="61">IF((F326-$J$2)&gt;0,$I$2*(F326-$J$2),0)</f>
        <v>8.9237661159027371E-2</v>
      </c>
      <c r="H326" s="13">
        <f t="shared" ref="H326:H389" si="62">F326-G326</f>
        <v>61.504031181987393</v>
      </c>
      <c r="I326" s="16">
        <f t="shared" si="58"/>
        <v>68.453318795749752</v>
      </c>
      <c r="J326" s="13">
        <f t="shared" ref="J326:J389" si="63">I326/SQRT(1+(I326/($K$2*(300+(25*Q326)+0.05*(Q326)^3)))^2)</f>
        <v>58.248032448263359</v>
      </c>
      <c r="K326" s="13">
        <f t="shared" ref="K326:K389" si="64">I326-J326</f>
        <v>10.205286347486393</v>
      </c>
      <c r="L326" s="13">
        <f t="shared" ref="L326:L389" si="65">IF(K326&gt;$N$2,(K326-$N$2)/$L$2,0)</f>
        <v>0</v>
      </c>
      <c r="M326" s="13">
        <f t="shared" si="59"/>
        <v>6.7204578794923169</v>
      </c>
      <c r="N326" s="13">
        <f t="shared" ref="N326:N389" si="66">$M$2*M326</f>
        <v>0.35226335229056871</v>
      </c>
      <c r="O326" s="13">
        <f t="shared" ref="O326:O389" si="67">N326+G326</f>
        <v>0.44150101344959608</v>
      </c>
      <c r="Q326" s="41">
        <v>16.75793125694128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8.055080290276976</v>
      </c>
      <c r="G327" s="13">
        <f t="shared" si="61"/>
        <v>0</v>
      </c>
      <c r="H327" s="13">
        <f t="shared" si="62"/>
        <v>8.055080290276976</v>
      </c>
      <c r="I327" s="16">
        <f t="shared" ref="I327:I390" si="69">H327+K326-L326</f>
        <v>18.260366637763369</v>
      </c>
      <c r="J327" s="13">
        <f t="shared" si="63"/>
        <v>18.158749091863516</v>
      </c>
      <c r="K327" s="13">
        <f t="shared" si="64"/>
        <v>0.1016175458998525</v>
      </c>
      <c r="L327" s="13">
        <f t="shared" si="65"/>
        <v>0</v>
      </c>
      <c r="M327" s="13">
        <f t="shared" ref="M327:M390" si="70">L327+M326-N326</f>
        <v>6.3681945272017479</v>
      </c>
      <c r="N327" s="13">
        <f t="shared" si="66"/>
        <v>0.33379891555246305</v>
      </c>
      <c r="O327" s="13">
        <f t="shared" si="67"/>
        <v>0.33379891555246305</v>
      </c>
      <c r="Q327" s="41">
        <v>22.99979919354838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6.6948853871133487</v>
      </c>
      <c r="G328" s="13">
        <f t="shared" si="61"/>
        <v>0</v>
      </c>
      <c r="H328" s="13">
        <f t="shared" si="62"/>
        <v>6.6948853871133487</v>
      </c>
      <c r="I328" s="16">
        <f t="shared" si="69"/>
        <v>6.7965029330132012</v>
      </c>
      <c r="J328" s="13">
        <f t="shared" si="63"/>
        <v>6.791288381721583</v>
      </c>
      <c r="K328" s="13">
        <f t="shared" si="64"/>
        <v>5.2145512916181858E-3</v>
      </c>
      <c r="L328" s="13">
        <f t="shared" si="65"/>
        <v>0</v>
      </c>
      <c r="M328" s="13">
        <f t="shared" si="70"/>
        <v>6.034395611649285</v>
      </c>
      <c r="N328" s="13">
        <f t="shared" si="66"/>
        <v>0.31630232125904717</v>
      </c>
      <c r="O328" s="13">
        <f t="shared" si="67"/>
        <v>0.31630232125904717</v>
      </c>
      <c r="Q328" s="41">
        <v>23.085191799691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21.068610826255568</v>
      </c>
      <c r="G329" s="18">
        <f t="shared" si="61"/>
        <v>0</v>
      </c>
      <c r="H329" s="18">
        <f t="shared" si="62"/>
        <v>21.068610826255568</v>
      </c>
      <c r="I329" s="17">
        <f t="shared" si="69"/>
        <v>21.073825377547188</v>
      </c>
      <c r="J329" s="18">
        <f t="shared" si="63"/>
        <v>20.918820650605817</v>
      </c>
      <c r="K329" s="18">
        <f t="shared" si="64"/>
        <v>0.15500472694137102</v>
      </c>
      <c r="L329" s="18">
        <f t="shared" si="65"/>
        <v>0</v>
      </c>
      <c r="M329" s="18">
        <f t="shared" si="70"/>
        <v>5.7180932903902377</v>
      </c>
      <c r="N329" s="18">
        <f t="shared" si="66"/>
        <v>0.29972283842886577</v>
      </c>
      <c r="O329" s="18">
        <f t="shared" si="67"/>
        <v>0.29972283842886577</v>
      </c>
      <c r="P329" s="3"/>
      <c r="Q329" s="42">
        <v>23.034991839013038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2.6795692690989319</v>
      </c>
      <c r="G330" s="13">
        <f t="shared" si="61"/>
        <v>0</v>
      </c>
      <c r="H330" s="13">
        <f t="shared" si="62"/>
        <v>2.6795692690989319</v>
      </c>
      <c r="I330" s="16">
        <f t="shared" si="69"/>
        <v>2.8345739960403029</v>
      </c>
      <c r="J330" s="13">
        <f t="shared" si="63"/>
        <v>2.8341361751284402</v>
      </c>
      <c r="K330" s="13">
        <f t="shared" si="64"/>
        <v>4.3782091186272964E-4</v>
      </c>
      <c r="L330" s="13">
        <f t="shared" si="65"/>
        <v>0</v>
      </c>
      <c r="M330" s="13">
        <f t="shared" si="70"/>
        <v>5.4183704519613718</v>
      </c>
      <c r="N330" s="13">
        <f t="shared" si="66"/>
        <v>0.28401239522451482</v>
      </c>
      <c r="O330" s="13">
        <f t="shared" si="67"/>
        <v>0.28401239522451482</v>
      </c>
      <c r="Q330" s="41">
        <v>22.054649963659511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10.683470128652999</v>
      </c>
      <c r="G331" s="13">
        <f t="shared" si="61"/>
        <v>0</v>
      </c>
      <c r="H331" s="13">
        <f t="shared" si="62"/>
        <v>10.683470128652999</v>
      </c>
      <c r="I331" s="16">
        <f t="shared" si="69"/>
        <v>10.683907949564862</v>
      </c>
      <c r="J331" s="13">
        <f t="shared" si="63"/>
        <v>10.652345736860202</v>
      </c>
      <c r="K331" s="13">
        <f t="shared" si="64"/>
        <v>3.1562212704660197E-2</v>
      </c>
      <c r="L331" s="13">
        <f t="shared" si="65"/>
        <v>0</v>
      </c>
      <c r="M331" s="13">
        <f t="shared" si="70"/>
        <v>5.1343580567368567</v>
      </c>
      <c r="N331" s="13">
        <f t="shared" si="66"/>
        <v>0.26912543956943086</v>
      </c>
      <c r="O331" s="13">
        <f t="shared" si="67"/>
        <v>0.26912543956943086</v>
      </c>
      <c r="Q331" s="41">
        <v>19.923364196864561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86.751964301298045</v>
      </c>
      <c r="G332" s="13">
        <f t="shared" si="61"/>
        <v>0.59241157032205993</v>
      </c>
      <c r="H332" s="13">
        <f t="shared" si="62"/>
        <v>86.159552730975989</v>
      </c>
      <c r="I332" s="16">
        <f t="shared" si="69"/>
        <v>86.191114943680645</v>
      </c>
      <c r="J332" s="13">
        <f t="shared" si="63"/>
        <v>60.733622188319508</v>
      </c>
      <c r="K332" s="13">
        <f t="shared" si="64"/>
        <v>25.457492755361137</v>
      </c>
      <c r="L332" s="13">
        <f t="shared" si="65"/>
        <v>0.3818835290849435</v>
      </c>
      <c r="M332" s="13">
        <f t="shared" si="70"/>
        <v>5.2471161462523694</v>
      </c>
      <c r="N332" s="13">
        <f t="shared" si="66"/>
        <v>0.2750358318853805</v>
      </c>
      <c r="O332" s="13">
        <f t="shared" si="67"/>
        <v>0.86744740220744043</v>
      </c>
      <c r="Q332" s="41">
        <v>13.03456962357064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8.4884210975609751</v>
      </c>
      <c r="G333" s="13">
        <f t="shared" si="61"/>
        <v>0</v>
      </c>
      <c r="H333" s="13">
        <f t="shared" si="62"/>
        <v>8.4884210975609751</v>
      </c>
      <c r="I333" s="16">
        <f t="shared" si="69"/>
        <v>33.564030323837166</v>
      </c>
      <c r="J333" s="13">
        <f t="shared" si="63"/>
        <v>31.070751383109027</v>
      </c>
      <c r="K333" s="13">
        <f t="shared" si="64"/>
        <v>2.493278940728139</v>
      </c>
      <c r="L333" s="13">
        <f t="shared" si="65"/>
        <v>0</v>
      </c>
      <c r="M333" s="13">
        <f t="shared" si="70"/>
        <v>4.9720803143669894</v>
      </c>
      <c r="N333" s="13">
        <f t="shared" si="66"/>
        <v>0.26061939689281594</v>
      </c>
      <c r="O333" s="13">
        <f t="shared" si="67"/>
        <v>0.26061939689281594</v>
      </c>
      <c r="Q333" s="41">
        <v>12.4339643978012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22.06273560873619</v>
      </c>
      <c r="G334" s="13">
        <f t="shared" si="61"/>
        <v>0</v>
      </c>
      <c r="H334" s="13">
        <f t="shared" si="62"/>
        <v>22.06273560873619</v>
      </c>
      <c r="I334" s="16">
        <f t="shared" si="69"/>
        <v>24.556014549464329</v>
      </c>
      <c r="J334" s="13">
        <f t="shared" si="63"/>
        <v>23.241422301656879</v>
      </c>
      <c r="K334" s="13">
        <f t="shared" si="64"/>
        <v>1.3145922478074503</v>
      </c>
      <c r="L334" s="13">
        <f t="shared" si="65"/>
        <v>0</v>
      </c>
      <c r="M334" s="13">
        <f t="shared" si="70"/>
        <v>4.7114609174741737</v>
      </c>
      <c r="N334" s="13">
        <f t="shared" si="66"/>
        <v>0.24695862197723165</v>
      </c>
      <c r="O334" s="13">
        <f t="shared" si="67"/>
        <v>0.24695862197723165</v>
      </c>
      <c r="Q334" s="41">
        <v>10.48126312258065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14.730409726885661</v>
      </c>
      <c r="G335" s="13">
        <f t="shared" si="61"/>
        <v>0</v>
      </c>
      <c r="H335" s="13">
        <f t="shared" si="62"/>
        <v>14.730409726885661</v>
      </c>
      <c r="I335" s="16">
        <f t="shared" si="69"/>
        <v>16.045001974693111</v>
      </c>
      <c r="J335" s="13">
        <f t="shared" si="63"/>
        <v>15.67665325359348</v>
      </c>
      <c r="K335" s="13">
        <f t="shared" si="64"/>
        <v>0.36834872109963079</v>
      </c>
      <c r="L335" s="13">
        <f t="shared" si="65"/>
        <v>0</v>
      </c>
      <c r="M335" s="13">
        <f t="shared" si="70"/>
        <v>4.464502295496942</v>
      </c>
      <c r="N335" s="13">
        <f t="shared" si="66"/>
        <v>0.23401389802914691</v>
      </c>
      <c r="O335" s="13">
        <f t="shared" si="67"/>
        <v>0.23401389802914691</v>
      </c>
      <c r="Q335" s="41">
        <v>10.80627361309357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57.709095228027017</v>
      </c>
      <c r="G336" s="13">
        <f t="shared" si="61"/>
        <v>1.1554188856639343E-2</v>
      </c>
      <c r="H336" s="13">
        <f t="shared" si="62"/>
        <v>57.697541039170375</v>
      </c>
      <c r="I336" s="16">
        <f t="shared" si="69"/>
        <v>58.065889760270004</v>
      </c>
      <c r="J336" s="13">
        <f t="shared" si="63"/>
        <v>48.859247021578611</v>
      </c>
      <c r="K336" s="13">
        <f t="shared" si="64"/>
        <v>9.2066427386913929</v>
      </c>
      <c r="L336" s="13">
        <f t="shared" si="65"/>
        <v>0</v>
      </c>
      <c r="M336" s="13">
        <f t="shared" si="70"/>
        <v>4.2304883974677949</v>
      </c>
      <c r="N336" s="13">
        <f t="shared" si="66"/>
        <v>0.22174769211274914</v>
      </c>
      <c r="O336" s="13">
        <f t="shared" si="67"/>
        <v>0.23330188096938848</v>
      </c>
      <c r="Q336" s="41">
        <v>13.83273226376048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36.318394930826642</v>
      </c>
      <c r="G337" s="13">
        <f t="shared" si="61"/>
        <v>0</v>
      </c>
      <c r="H337" s="13">
        <f t="shared" si="62"/>
        <v>36.318394930826642</v>
      </c>
      <c r="I337" s="16">
        <f t="shared" si="69"/>
        <v>45.525037669518035</v>
      </c>
      <c r="J337" s="13">
        <f t="shared" si="63"/>
        <v>41.214081340305356</v>
      </c>
      <c r="K337" s="13">
        <f t="shared" si="64"/>
        <v>4.3109563292126793</v>
      </c>
      <c r="L337" s="13">
        <f t="shared" si="65"/>
        <v>0</v>
      </c>
      <c r="M337" s="13">
        <f t="shared" si="70"/>
        <v>4.0087407053550459</v>
      </c>
      <c r="N337" s="13">
        <f t="shared" si="66"/>
        <v>0.210124438639991</v>
      </c>
      <c r="O337" s="13">
        <f t="shared" si="67"/>
        <v>0.210124438639991</v>
      </c>
      <c r="Q337" s="41">
        <v>14.85041515127649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7.4533333329999998</v>
      </c>
      <c r="G338" s="13">
        <f t="shared" si="61"/>
        <v>0</v>
      </c>
      <c r="H338" s="13">
        <f t="shared" si="62"/>
        <v>7.4533333329999998</v>
      </c>
      <c r="I338" s="16">
        <f t="shared" si="69"/>
        <v>11.764289662212679</v>
      </c>
      <c r="J338" s="13">
        <f t="shared" si="63"/>
        <v>11.71542758405133</v>
      </c>
      <c r="K338" s="13">
        <f t="shared" si="64"/>
        <v>4.8862078161349132E-2</v>
      </c>
      <c r="L338" s="13">
        <f t="shared" si="65"/>
        <v>0</v>
      </c>
      <c r="M338" s="13">
        <f t="shared" si="70"/>
        <v>3.7986162667150549</v>
      </c>
      <c r="N338" s="13">
        <f t="shared" si="66"/>
        <v>0.1991104362489681</v>
      </c>
      <c r="O338" s="13">
        <f t="shared" si="67"/>
        <v>0.1991104362489681</v>
      </c>
      <c r="Q338" s="41">
        <v>18.8653508589612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3.779283993866918</v>
      </c>
      <c r="G339" s="13">
        <f t="shared" si="61"/>
        <v>0</v>
      </c>
      <c r="H339" s="13">
        <f t="shared" si="62"/>
        <v>3.779283993866918</v>
      </c>
      <c r="I339" s="16">
        <f t="shared" si="69"/>
        <v>3.8281460720282672</v>
      </c>
      <c r="J339" s="13">
        <f t="shared" si="63"/>
        <v>3.8270672284952783</v>
      </c>
      <c r="K339" s="13">
        <f t="shared" si="64"/>
        <v>1.0788435329889268E-3</v>
      </c>
      <c r="L339" s="13">
        <f t="shared" si="65"/>
        <v>0</v>
      </c>
      <c r="M339" s="13">
        <f t="shared" si="70"/>
        <v>3.5995058304660867</v>
      </c>
      <c r="N339" s="13">
        <f t="shared" si="66"/>
        <v>0.1886737500875785</v>
      </c>
      <c r="O339" s="13">
        <f t="shared" si="67"/>
        <v>0.1886737500875785</v>
      </c>
      <c r="Q339" s="41">
        <v>22.05068931628778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3.9329232829973888</v>
      </c>
      <c r="G340" s="13">
        <f t="shared" si="61"/>
        <v>0</v>
      </c>
      <c r="H340" s="13">
        <f t="shared" si="62"/>
        <v>3.9329232829973888</v>
      </c>
      <c r="I340" s="16">
        <f t="shared" si="69"/>
        <v>3.9340021265303777</v>
      </c>
      <c r="J340" s="13">
        <f t="shared" si="63"/>
        <v>3.9331292207417636</v>
      </c>
      <c r="K340" s="13">
        <f t="shared" si="64"/>
        <v>8.7290578861409784E-4</v>
      </c>
      <c r="L340" s="13">
        <f t="shared" si="65"/>
        <v>0</v>
      </c>
      <c r="M340" s="13">
        <f t="shared" si="70"/>
        <v>3.4108320803785084</v>
      </c>
      <c r="N340" s="13">
        <f t="shared" si="66"/>
        <v>0.1787841192191377</v>
      </c>
      <c r="O340" s="13">
        <f t="shared" si="67"/>
        <v>0.1787841192191377</v>
      </c>
      <c r="Q340" s="41">
        <v>24.13974319354838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2.5787793704657682</v>
      </c>
      <c r="G341" s="18">
        <f t="shared" si="61"/>
        <v>0</v>
      </c>
      <c r="H341" s="18">
        <f t="shared" si="62"/>
        <v>2.5787793704657682</v>
      </c>
      <c r="I341" s="17">
        <f t="shared" si="69"/>
        <v>2.5796522762543823</v>
      </c>
      <c r="J341" s="18">
        <f t="shared" si="63"/>
        <v>2.5794232678231914</v>
      </c>
      <c r="K341" s="18">
        <f t="shared" si="64"/>
        <v>2.2900843119089132E-4</v>
      </c>
      <c r="L341" s="18">
        <f t="shared" si="65"/>
        <v>0</v>
      </c>
      <c r="M341" s="18">
        <f t="shared" si="70"/>
        <v>3.2320479611593709</v>
      </c>
      <c r="N341" s="18">
        <f t="shared" si="66"/>
        <v>0.16941286888147356</v>
      </c>
      <c r="O341" s="18">
        <f t="shared" si="67"/>
        <v>0.16941286888147356</v>
      </c>
      <c r="P341" s="3"/>
      <c r="Q341" s="42">
        <v>24.65697378624726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11.772249519593259</v>
      </c>
      <c r="G342" s="13">
        <f t="shared" si="61"/>
        <v>0</v>
      </c>
      <c r="H342" s="13">
        <f t="shared" si="62"/>
        <v>11.772249519593259</v>
      </c>
      <c r="I342" s="16">
        <f t="shared" si="69"/>
        <v>11.77247852802445</v>
      </c>
      <c r="J342" s="13">
        <f t="shared" si="63"/>
        <v>11.739993714408142</v>
      </c>
      <c r="K342" s="13">
        <f t="shared" si="64"/>
        <v>3.2484813616308728E-2</v>
      </c>
      <c r="L342" s="13">
        <f t="shared" si="65"/>
        <v>0</v>
      </c>
      <c r="M342" s="13">
        <f t="shared" si="70"/>
        <v>3.0626350922778975</v>
      </c>
      <c r="N342" s="13">
        <f t="shared" si="66"/>
        <v>0.16053282734509858</v>
      </c>
      <c r="O342" s="13">
        <f t="shared" si="67"/>
        <v>0.16053282734509858</v>
      </c>
      <c r="Q342" s="41">
        <v>21.77842305686492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36.276945920414107</v>
      </c>
      <c r="G343" s="13">
        <f t="shared" si="61"/>
        <v>0</v>
      </c>
      <c r="H343" s="13">
        <f t="shared" si="62"/>
        <v>36.276945920414107</v>
      </c>
      <c r="I343" s="16">
        <f t="shared" si="69"/>
        <v>36.309430734030414</v>
      </c>
      <c r="J343" s="13">
        <f t="shared" si="63"/>
        <v>34.749658010903332</v>
      </c>
      <c r="K343" s="13">
        <f t="shared" si="64"/>
        <v>1.5597727231270824</v>
      </c>
      <c r="L343" s="13">
        <f t="shared" si="65"/>
        <v>0</v>
      </c>
      <c r="M343" s="13">
        <f t="shared" si="70"/>
        <v>2.902102264932799</v>
      </c>
      <c r="N343" s="13">
        <f t="shared" si="66"/>
        <v>0.15211824712939168</v>
      </c>
      <c r="O343" s="13">
        <f t="shared" si="67"/>
        <v>0.15211824712939168</v>
      </c>
      <c r="Q343" s="41">
        <v>17.86049115773417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20.278716179794241</v>
      </c>
      <c r="G344" s="13">
        <f t="shared" si="61"/>
        <v>0</v>
      </c>
      <c r="H344" s="13">
        <f t="shared" si="62"/>
        <v>20.278716179794241</v>
      </c>
      <c r="I344" s="16">
        <f t="shared" si="69"/>
        <v>21.838488902921323</v>
      </c>
      <c r="J344" s="13">
        <f t="shared" si="63"/>
        <v>21.17234009213135</v>
      </c>
      <c r="K344" s="13">
        <f t="shared" si="64"/>
        <v>0.66614881078997357</v>
      </c>
      <c r="L344" s="13">
        <f t="shared" si="65"/>
        <v>0</v>
      </c>
      <c r="M344" s="13">
        <f t="shared" si="70"/>
        <v>2.7499840178034072</v>
      </c>
      <c r="N344" s="13">
        <f t="shared" si="66"/>
        <v>0.14414473034835759</v>
      </c>
      <c r="O344" s="13">
        <f t="shared" si="67"/>
        <v>0.14414473034835759</v>
      </c>
      <c r="Q344" s="41">
        <v>13.168217175593369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64.704956828247418</v>
      </c>
      <c r="G345" s="13">
        <f t="shared" si="61"/>
        <v>0.15147142086104737</v>
      </c>
      <c r="H345" s="13">
        <f t="shared" si="62"/>
        <v>64.553485407386376</v>
      </c>
      <c r="I345" s="16">
        <f t="shared" si="69"/>
        <v>65.219634218176353</v>
      </c>
      <c r="J345" s="13">
        <f t="shared" si="63"/>
        <v>50.511413974557648</v>
      </c>
      <c r="K345" s="13">
        <f t="shared" si="64"/>
        <v>14.708220243618705</v>
      </c>
      <c r="L345" s="13">
        <f t="shared" si="65"/>
        <v>0</v>
      </c>
      <c r="M345" s="13">
        <f t="shared" si="70"/>
        <v>2.6058392874550496</v>
      </c>
      <c r="N345" s="13">
        <f t="shared" si="66"/>
        <v>0.1365891579695053</v>
      </c>
      <c r="O345" s="13">
        <f t="shared" si="67"/>
        <v>0.28806057883055269</v>
      </c>
      <c r="Q345" s="41">
        <v>12.016167772295169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58.815337784958743</v>
      </c>
      <c r="G346" s="13">
        <f t="shared" si="61"/>
        <v>3.3679039995273857E-2</v>
      </c>
      <c r="H346" s="13">
        <f t="shared" si="62"/>
        <v>58.781658744963472</v>
      </c>
      <c r="I346" s="16">
        <f t="shared" si="69"/>
        <v>73.489878988582177</v>
      </c>
      <c r="J346" s="13">
        <f t="shared" si="63"/>
        <v>51.592276261470516</v>
      </c>
      <c r="K346" s="13">
        <f t="shared" si="64"/>
        <v>21.897602727111661</v>
      </c>
      <c r="L346" s="13">
        <f t="shared" si="65"/>
        <v>0.23670356539299769</v>
      </c>
      <c r="M346" s="13">
        <f t="shared" si="70"/>
        <v>2.7059536948785419</v>
      </c>
      <c r="N346" s="13">
        <f t="shared" si="66"/>
        <v>0.14183681183535279</v>
      </c>
      <c r="O346" s="13">
        <f t="shared" si="67"/>
        <v>0.17551585183062665</v>
      </c>
      <c r="Q346" s="41">
        <v>10.57387062258065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101.87657194672521</v>
      </c>
      <c r="G347" s="13">
        <f t="shared" si="61"/>
        <v>0.89490372323060319</v>
      </c>
      <c r="H347" s="13">
        <f t="shared" si="62"/>
        <v>100.98166822349461</v>
      </c>
      <c r="I347" s="16">
        <f t="shared" si="69"/>
        <v>122.64256738521327</v>
      </c>
      <c r="J347" s="13">
        <f t="shared" si="63"/>
        <v>63.256329058466029</v>
      </c>
      <c r="K347" s="13">
        <f t="shared" si="64"/>
        <v>59.38623832674724</v>
      </c>
      <c r="L347" s="13">
        <f t="shared" si="65"/>
        <v>1.7655706685973058</v>
      </c>
      <c r="M347" s="13">
        <f t="shared" si="70"/>
        <v>4.3296875516404949</v>
      </c>
      <c r="N347" s="13">
        <f t="shared" si="66"/>
        <v>0.22694737154231562</v>
      </c>
      <c r="O347" s="13">
        <f t="shared" si="67"/>
        <v>1.1218510947729188</v>
      </c>
      <c r="Q347" s="41">
        <v>10.85696019923366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30.294924539174229</v>
      </c>
      <c r="G348" s="13">
        <f t="shared" si="61"/>
        <v>0</v>
      </c>
      <c r="H348" s="13">
        <f t="shared" si="62"/>
        <v>30.294924539174229</v>
      </c>
      <c r="I348" s="16">
        <f t="shared" si="69"/>
        <v>87.915592197324159</v>
      </c>
      <c r="J348" s="13">
        <f t="shared" si="63"/>
        <v>65.960917429524315</v>
      </c>
      <c r="K348" s="13">
        <f t="shared" si="64"/>
        <v>21.954674767799844</v>
      </c>
      <c r="L348" s="13">
        <f t="shared" si="65"/>
        <v>0.23903108583019786</v>
      </c>
      <c r="M348" s="13">
        <f t="shared" si="70"/>
        <v>4.3417712659283767</v>
      </c>
      <c r="N348" s="13">
        <f t="shared" si="66"/>
        <v>0.22758075840069622</v>
      </c>
      <c r="O348" s="13">
        <f t="shared" si="67"/>
        <v>0.22758075840069622</v>
      </c>
      <c r="Q348" s="41">
        <v>15.25045693315043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19.753230501262401</v>
      </c>
      <c r="G349" s="13">
        <f t="shared" si="61"/>
        <v>0</v>
      </c>
      <c r="H349" s="13">
        <f t="shared" si="62"/>
        <v>19.753230501262401</v>
      </c>
      <c r="I349" s="16">
        <f t="shared" si="69"/>
        <v>41.468874183232046</v>
      </c>
      <c r="J349" s="13">
        <f t="shared" si="63"/>
        <v>37.761334701177034</v>
      </c>
      <c r="K349" s="13">
        <f t="shared" si="64"/>
        <v>3.7075394820550116</v>
      </c>
      <c r="L349" s="13">
        <f t="shared" si="65"/>
        <v>0</v>
      </c>
      <c r="M349" s="13">
        <f t="shared" si="70"/>
        <v>4.1141905075276801</v>
      </c>
      <c r="N349" s="13">
        <f t="shared" si="66"/>
        <v>0.21565175559931038</v>
      </c>
      <c r="O349" s="13">
        <f t="shared" si="67"/>
        <v>0.21565175559931038</v>
      </c>
      <c r="Q349" s="41">
        <v>13.98291686839862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14.470556247984099</v>
      </c>
      <c r="G350" s="13">
        <f t="shared" si="61"/>
        <v>0</v>
      </c>
      <c r="H350" s="13">
        <f t="shared" si="62"/>
        <v>14.470556247984099</v>
      </c>
      <c r="I350" s="16">
        <f t="shared" si="69"/>
        <v>18.178095730039111</v>
      </c>
      <c r="J350" s="13">
        <f t="shared" si="63"/>
        <v>17.943247152341065</v>
      </c>
      <c r="K350" s="13">
        <f t="shared" si="64"/>
        <v>0.23484857769804535</v>
      </c>
      <c r="L350" s="13">
        <f t="shared" si="65"/>
        <v>0</v>
      </c>
      <c r="M350" s="13">
        <f t="shared" si="70"/>
        <v>3.8985387519283696</v>
      </c>
      <c r="N350" s="13">
        <f t="shared" si="66"/>
        <v>0.20434803021081077</v>
      </c>
      <c r="O350" s="13">
        <f t="shared" si="67"/>
        <v>0.20434803021081077</v>
      </c>
      <c r="Q350" s="41">
        <v>16.898674949912781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2.5728204736629081</v>
      </c>
      <c r="G351" s="13">
        <f t="shared" si="61"/>
        <v>0</v>
      </c>
      <c r="H351" s="13">
        <f t="shared" si="62"/>
        <v>2.5728204736629081</v>
      </c>
      <c r="I351" s="16">
        <f t="shared" si="69"/>
        <v>2.8076690513609535</v>
      </c>
      <c r="J351" s="13">
        <f t="shared" si="63"/>
        <v>2.8072240734726126</v>
      </c>
      <c r="K351" s="13">
        <f t="shared" si="64"/>
        <v>4.4497788834085839E-4</v>
      </c>
      <c r="L351" s="13">
        <f t="shared" si="65"/>
        <v>0</v>
      </c>
      <c r="M351" s="13">
        <f t="shared" si="70"/>
        <v>3.6941907217175589</v>
      </c>
      <c r="N351" s="13">
        <f t="shared" si="66"/>
        <v>0.19363680733778346</v>
      </c>
      <c r="O351" s="13">
        <f t="shared" si="67"/>
        <v>0.19363680733778346</v>
      </c>
      <c r="Q351" s="41">
        <v>21.737247036625259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6.6666670000000003E-3</v>
      </c>
      <c r="G352" s="13">
        <f t="shared" si="61"/>
        <v>0</v>
      </c>
      <c r="H352" s="13">
        <f t="shared" si="62"/>
        <v>6.6666670000000003E-3</v>
      </c>
      <c r="I352" s="16">
        <f t="shared" si="69"/>
        <v>7.1116448883408586E-3</v>
      </c>
      <c r="J352" s="13">
        <f t="shared" si="63"/>
        <v>7.1116448830670894E-3</v>
      </c>
      <c r="K352" s="13">
        <f t="shared" si="64"/>
        <v>5.2737692685100868E-12</v>
      </c>
      <c r="L352" s="13">
        <f t="shared" si="65"/>
        <v>0</v>
      </c>
      <c r="M352" s="13">
        <f t="shared" si="70"/>
        <v>3.5005539143797755</v>
      </c>
      <c r="N352" s="13">
        <f t="shared" si="66"/>
        <v>0.18348703003052602</v>
      </c>
      <c r="O352" s="13">
        <f t="shared" si="67"/>
        <v>0.18348703003052602</v>
      </c>
      <c r="Q352" s="41">
        <v>23.98177719085885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3.1255811302347571</v>
      </c>
      <c r="G353" s="18">
        <f t="shared" si="61"/>
        <v>0</v>
      </c>
      <c r="H353" s="18">
        <f t="shared" si="62"/>
        <v>3.1255811302347571</v>
      </c>
      <c r="I353" s="17">
        <f t="shared" si="69"/>
        <v>3.1255811302400307</v>
      </c>
      <c r="J353" s="18">
        <f t="shared" si="63"/>
        <v>3.1251214581886027</v>
      </c>
      <c r="K353" s="18">
        <f t="shared" si="64"/>
        <v>4.5967205142805057E-4</v>
      </c>
      <c r="L353" s="18">
        <f t="shared" si="65"/>
        <v>0</v>
      </c>
      <c r="M353" s="18">
        <f t="shared" si="70"/>
        <v>3.3170668843492495</v>
      </c>
      <c r="N353" s="18">
        <f t="shared" si="66"/>
        <v>0.1738692692381206</v>
      </c>
      <c r="O353" s="18">
        <f t="shared" si="67"/>
        <v>0.1738692692381206</v>
      </c>
      <c r="P353" s="3"/>
      <c r="Q353" s="42">
        <v>23.79210819354838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9.248780763175013</v>
      </c>
      <c r="G354" s="13">
        <f t="shared" si="61"/>
        <v>0</v>
      </c>
      <c r="H354" s="13">
        <f t="shared" si="62"/>
        <v>9.248780763175013</v>
      </c>
      <c r="I354" s="16">
        <f t="shared" si="69"/>
        <v>9.2492404352264401</v>
      </c>
      <c r="J354" s="13">
        <f t="shared" si="63"/>
        <v>9.2342924014076218</v>
      </c>
      <c r="K354" s="13">
        <f t="shared" si="64"/>
        <v>1.4948033818818374E-2</v>
      </c>
      <c r="L354" s="13">
        <f t="shared" si="65"/>
        <v>0</v>
      </c>
      <c r="M354" s="13">
        <f t="shared" si="70"/>
        <v>3.1431976151111289</v>
      </c>
      <c r="N354" s="13">
        <f t="shared" si="66"/>
        <v>0.16475563847956304</v>
      </c>
      <c r="O354" s="13">
        <f t="shared" si="67"/>
        <v>0.16475563847956304</v>
      </c>
      <c r="Q354" s="41">
        <v>22.162540070443111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91.380351275433327</v>
      </c>
      <c r="G355" s="13">
        <f t="shared" si="61"/>
        <v>0.68497930980476551</v>
      </c>
      <c r="H355" s="13">
        <f t="shared" si="62"/>
        <v>90.695371965628567</v>
      </c>
      <c r="I355" s="16">
        <f t="shared" si="69"/>
        <v>90.710319999447393</v>
      </c>
      <c r="J355" s="13">
        <f t="shared" si="63"/>
        <v>73.900922028061572</v>
      </c>
      <c r="K355" s="13">
        <f t="shared" si="64"/>
        <v>16.80939797138582</v>
      </c>
      <c r="L355" s="13">
        <f t="shared" si="65"/>
        <v>2.9195643566347667E-2</v>
      </c>
      <c r="M355" s="13">
        <f t="shared" si="70"/>
        <v>3.0076376201979138</v>
      </c>
      <c r="N355" s="13">
        <f t="shared" si="66"/>
        <v>0.15765004848838984</v>
      </c>
      <c r="O355" s="13">
        <f t="shared" si="67"/>
        <v>0.84262935829315533</v>
      </c>
      <c r="Q355" s="41">
        <v>18.72901907636119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44.198505266893868</v>
      </c>
      <c r="G356" s="13">
        <f t="shared" si="61"/>
        <v>0</v>
      </c>
      <c r="H356" s="13">
        <f t="shared" si="62"/>
        <v>44.198505266893868</v>
      </c>
      <c r="I356" s="16">
        <f t="shared" si="69"/>
        <v>60.978707594713342</v>
      </c>
      <c r="J356" s="13">
        <f t="shared" si="63"/>
        <v>53.072179686846283</v>
      </c>
      <c r="K356" s="13">
        <f t="shared" si="64"/>
        <v>7.9065279078670585</v>
      </c>
      <c r="L356" s="13">
        <f t="shared" si="65"/>
        <v>0</v>
      </c>
      <c r="M356" s="13">
        <f t="shared" si="70"/>
        <v>2.8499875717095238</v>
      </c>
      <c r="N356" s="13">
        <f t="shared" si="66"/>
        <v>0.14938657365302843</v>
      </c>
      <c r="O356" s="13">
        <f t="shared" si="67"/>
        <v>0.14938657365302843</v>
      </c>
      <c r="Q356" s="41">
        <v>16.352632458428531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9.5752835335195723</v>
      </c>
      <c r="G357" s="13">
        <f t="shared" si="61"/>
        <v>0</v>
      </c>
      <c r="H357" s="13">
        <f t="shared" si="62"/>
        <v>9.5752835335195723</v>
      </c>
      <c r="I357" s="16">
        <f t="shared" si="69"/>
        <v>17.481811441386633</v>
      </c>
      <c r="J357" s="13">
        <f t="shared" si="63"/>
        <v>17.105279962181932</v>
      </c>
      <c r="K357" s="13">
        <f t="shared" si="64"/>
        <v>0.37653147920470076</v>
      </c>
      <c r="L357" s="13">
        <f t="shared" si="65"/>
        <v>0</v>
      </c>
      <c r="M357" s="13">
        <f t="shared" si="70"/>
        <v>2.7006009980564953</v>
      </c>
      <c r="N357" s="13">
        <f t="shared" si="66"/>
        <v>0.14155624182656174</v>
      </c>
      <c r="O357" s="13">
        <f t="shared" si="67"/>
        <v>0.14155624182656174</v>
      </c>
      <c r="Q357" s="41">
        <v>12.56061969352022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31.768887416981109</v>
      </c>
      <c r="G358" s="13">
        <f t="shared" si="61"/>
        <v>0</v>
      </c>
      <c r="H358" s="13">
        <f t="shared" si="62"/>
        <v>31.768887416981109</v>
      </c>
      <c r="I358" s="16">
        <f t="shared" si="69"/>
        <v>32.145418896185809</v>
      </c>
      <c r="J358" s="13">
        <f t="shared" si="63"/>
        <v>29.668886882170096</v>
      </c>
      <c r="K358" s="13">
        <f t="shared" si="64"/>
        <v>2.4765320140157137</v>
      </c>
      <c r="L358" s="13">
        <f t="shared" si="65"/>
        <v>0</v>
      </c>
      <c r="M358" s="13">
        <f t="shared" si="70"/>
        <v>2.5590447562299334</v>
      </c>
      <c r="N358" s="13">
        <f t="shared" si="66"/>
        <v>0.13413634913805253</v>
      </c>
      <c r="O358" s="13">
        <f t="shared" si="67"/>
        <v>0.13413634913805253</v>
      </c>
      <c r="Q358" s="41">
        <v>11.49575537594159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1.098613207888808</v>
      </c>
      <c r="G359" s="13">
        <f t="shared" si="61"/>
        <v>0</v>
      </c>
      <c r="H359" s="13">
        <f t="shared" si="62"/>
        <v>1.098613207888808</v>
      </c>
      <c r="I359" s="16">
        <f t="shared" si="69"/>
        <v>3.5751452219045214</v>
      </c>
      <c r="J359" s="13">
        <f t="shared" si="63"/>
        <v>3.5712103719797552</v>
      </c>
      <c r="K359" s="13">
        <f t="shared" si="64"/>
        <v>3.9348499247662261E-3</v>
      </c>
      <c r="L359" s="13">
        <f t="shared" si="65"/>
        <v>0</v>
      </c>
      <c r="M359" s="13">
        <f t="shared" si="70"/>
        <v>2.4249084070918809</v>
      </c>
      <c r="N359" s="13">
        <f t="shared" si="66"/>
        <v>0.12710538177560876</v>
      </c>
      <c r="O359" s="13">
        <f t="shared" si="67"/>
        <v>0.12710538177560876</v>
      </c>
      <c r="Q359" s="41">
        <v>11.313248622580639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17.45094028529267</v>
      </c>
      <c r="G360" s="13">
        <f t="shared" si="61"/>
        <v>0</v>
      </c>
      <c r="H360" s="13">
        <f t="shared" si="62"/>
        <v>17.45094028529267</v>
      </c>
      <c r="I360" s="16">
        <f t="shared" si="69"/>
        <v>17.454875135217435</v>
      </c>
      <c r="J360" s="13">
        <f t="shared" si="63"/>
        <v>17.098233511253984</v>
      </c>
      <c r="K360" s="13">
        <f t="shared" si="64"/>
        <v>0.35664162396345134</v>
      </c>
      <c r="L360" s="13">
        <f t="shared" si="65"/>
        <v>0</v>
      </c>
      <c r="M360" s="13">
        <f t="shared" si="70"/>
        <v>2.2978030253162722</v>
      </c>
      <c r="N360" s="13">
        <f t="shared" si="66"/>
        <v>0.12044295360756987</v>
      </c>
      <c r="O360" s="13">
        <f t="shared" si="67"/>
        <v>0.12044295360756987</v>
      </c>
      <c r="Q360" s="41">
        <v>12.93615900613397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9.1689854860947051</v>
      </c>
      <c r="G361" s="13">
        <f t="shared" si="61"/>
        <v>0</v>
      </c>
      <c r="H361" s="13">
        <f t="shared" si="62"/>
        <v>9.1689854860947051</v>
      </c>
      <c r="I361" s="16">
        <f t="shared" si="69"/>
        <v>9.5256271100581564</v>
      </c>
      <c r="J361" s="13">
        <f t="shared" si="63"/>
        <v>9.4756880439020783</v>
      </c>
      <c r="K361" s="13">
        <f t="shared" si="64"/>
        <v>4.9939066156078127E-2</v>
      </c>
      <c r="L361" s="13">
        <f t="shared" si="65"/>
        <v>0</v>
      </c>
      <c r="M361" s="13">
        <f t="shared" si="70"/>
        <v>2.1773600717087023</v>
      </c>
      <c r="N361" s="13">
        <f t="shared" si="66"/>
        <v>0.11412974707337682</v>
      </c>
      <c r="O361" s="13">
        <f t="shared" si="67"/>
        <v>0.11412974707337682</v>
      </c>
      <c r="Q361" s="41">
        <v>14.186395540659211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5.0723327131772349</v>
      </c>
      <c r="G362" s="13">
        <f t="shared" si="61"/>
        <v>0</v>
      </c>
      <c r="H362" s="13">
        <f t="shared" si="62"/>
        <v>5.0723327131772349</v>
      </c>
      <c r="I362" s="16">
        <f t="shared" si="69"/>
        <v>5.122271779333313</v>
      </c>
      <c r="J362" s="13">
        <f t="shared" si="63"/>
        <v>5.1182643016217533</v>
      </c>
      <c r="K362" s="13">
        <f t="shared" si="64"/>
        <v>4.0074777115597371E-3</v>
      </c>
      <c r="L362" s="13">
        <f t="shared" si="65"/>
        <v>0</v>
      </c>
      <c r="M362" s="13">
        <f t="shared" si="70"/>
        <v>2.0632303246353256</v>
      </c>
      <c r="N362" s="13">
        <f t="shared" si="66"/>
        <v>0.10814745717273995</v>
      </c>
      <c r="O362" s="13">
        <f t="shared" si="67"/>
        <v>0.10814745717273995</v>
      </c>
      <c r="Q362" s="41">
        <v>18.946568946714262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1.4251301511432981</v>
      </c>
      <c r="G363" s="13">
        <f t="shared" si="61"/>
        <v>0</v>
      </c>
      <c r="H363" s="13">
        <f t="shared" si="62"/>
        <v>1.4251301511432981</v>
      </c>
      <c r="I363" s="16">
        <f t="shared" si="69"/>
        <v>1.4291376288548578</v>
      </c>
      <c r="J363" s="13">
        <f t="shared" si="63"/>
        <v>1.4290760489136276</v>
      </c>
      <c r="K363" s="13">
        <f t="shared" si="64"/>
        <v>6.1579941230238688E-5</v>
      </c>
      <c r="L363" s="13">
        <f t="shared" si="65"/>
        <v>0</v>
      </c>
      <c r="M363" s="13">
        <f t="shared" si="70"/>
        <v>1.9550828674625857</v>
      </c>
      <c r="N363" s="13">
        <f t="shared" si="66"/>
        <v>0.10247873839070244</v>
      </c>
      <c r="O363" s="13">
        <f t="shared" si="67"/>
        <v>0.10247873839070244</v>
      </c>
      <c r="Q363" s="41">
        <v>21.397786590267419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4.8876253271159573</v>
      </c>
      <c r="G364" s="13">
        <f t="shared" si="61"/>
        <v>0</v>
      </c>
      <c r="H364" s="13">
        <f t="shared" si="62"/>
        <v>4.8876253271159573</v>
      </c>
      <c r="I364" s="16">
        <f t="shared" si="69"/>
        <v>4.8876869070571871</v>
      </c>
      <c r="J364" s="13">
        <f t="shared" si="63"/>
        <v>4.8861258819209841</v>
      </c>
      <c r="K364" s="13">
        <f t="shared" si="64"/>
        <v>1.5610251362030425E-3</v>
      </c>
      <c r="L364" s="13">
        <f t="shared" si="65"/>
        <v>0</v>
      </c>
      <c r="M364" s="13">
        <f t="shared" si="70"/>
        <v>1.8526041290718833</v>
      </c>
      <c r="N364" s="13">
        <f t="shared" si="66"/>
        <v>9.71071544047101E-2</v>
      </c>
      <c r="O364" s="13">
        <f t="shared" si="67"/>
        <v>9.71071544047101E-2</v>
      </c>
      <c r="Q364" s="41">
        <v>24.63911348382242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4.8755614081990606</v>
      </c>
      <c r="G365" s="18">
        <f t="shared" si="61"/>
        <v>0</v>
      </c>
      <c r="H365" s="18">
        <f t="shared" si="62"/>
        <v>4.8755614081990606</v>
      </c>
      <c r="I365" s="17">
        <f t="shared" si="69"/>
        <v>4.8771224333352636</v>
      </c>
      <c r="J365" s="18">
        <f t="shared" si="63"/>
        <v>4.8755998662650146</v>
      </c>
      <c r="K365" s="18">
        <f t="shared" si="64"/>
        <v>1.5225670702490035E-3</v>
      </c>
      <c r="L365" s="18">
        <f t="shared" si="65"/>
        <v>0</v>
      </c>
      <c r="M365" s="18">
        <f t="shared" si="70"/>
        <v>1.7554969746671731</v>
      </c>
      <c r="N365" s="18">
        <f t="shared" si="66"/>
        <v>9.2017130427863858E-2</v>
      </c>
      <c r="O365" s="18">
        <f t="shared" si="67"/>
        <v>9.2017130427863858E-2</v>
      </c>
      <c r="P365" s="3"/>
      <c r="Q365" s="42">
        <v>24.77152019354838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7.3266666669999996</v>
      </c>
      <c r="G366" s="13">
        <f t="shared" si="61"/>
        <v>0</v>
      </c>
      <c r="H366" s="13">
        <f t="shared" si="62"/>
        <v>7.3266666669999996</v>
      </c>
      <c r="I366" s="16">
        <f t="shared" si="69"/>
        <v>7.3281892340702486</v>
      </c>
      <c r="J366" s="13">
        <f t="shared" si="63"/>
        <v>7.3202431628999136</v>
      </c>
      <c r="K366" s="13">
        <f t="shared" si="64"/>
        <v>7.9460711703349673E-3</v>
      </c>
      <c r="L366" s="13">
        <f t="shared" si="65"/>
        <v>0</v>
      </c>
      <c r="M366" s="13">
        <f t="shared" si="70"/>
        <v>1.6634798442393093</v>
      </c>
      <c r="N366" s="13">
        <f t="shared" si="66"/>
        <v>8.7193908050175739E-2</v>
      </c>
      <c r="O366" s="13">
        <f t="shared" si="67"/>
        <v>8.7193908050175739E-2</v>
      </c>
      <c r="Q366" s="41">
        <v>21.697077585757871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4.9133333329999997</v>
      </c>
      <c r="G367" s="13">
        <f t="shared" si="61"/>
        <v>0</v>
      </c>
      <c r="H367" s="13">
        <f t="shared" si="62"/>
        <v>4.9133333329999997</v>
      </c>
      <c r="I367" s="16">
        <f t="shared" si="69"/>
        <v>4.9212794041703347</v>
      </c>
      <c r="J367" s="13">
        <f t="shared" si="63"/>
        <v>4.918390086504222</v>
      </c>
      <c r="K367" s="13">
        <f t="shared" si="64"/>
        <v>2.8893176661126674E-3</v>
      </c>
      <c r="L367" s="13">
        <f t="shared" si="65"/>
        <v>0</v>
      </c>
      <c r="M367" s="13">
        <f t="shared" si="70"/>
        <v>1.5762859361891335</v>
      </c>
      <c r="N367" s="13">
        <f t="shared" si="66"/>
        <v>8.262350244689104E-2</v>
      </c>
      <c r="O367" s="13">
        <f t="shared" si="67"/>
        <v>8.262350244689104E-2</v>
      </c>
      <c r="Q367" s="41">
        <v>20.4103731972526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56.686666670000001</v>
      </c>
      <c r="G368" s="13">
        <f t="shared" si="61"/>
        <v>0</v>
      </c>
      <c r="H368" s="13">
        <f t="shared" si="62"/>
        <v>56.686666670000001</v>
      </c>
      <c r="I368" s="16">
        <f t="shared" si="69"/>
        <v>56.689555987666111</v>
      </c>
      <c r="J368" s="13">
        <f t="shared" si="63"/>
        <v>50.59231784004654</v>
      </c>
      <c r="K368" s="13">
        <f t="shared" si="64"/>
        <v>6.0972381476195707</v>
      </c>
      <c r="L368" s="13">
        <f t="shared" si="65"/>
        <v>0</v>
      </c>
      <c r="M368" s="13">
        <f t="shared" si="70"/>
        <v>1.4936624337422424</v>
      </c>
      <c r="N368" s="13">
        <f t="shared" si="66"/>
        <v>7.8292661829803711E-2</v>
      </c>
      <c r="O368" s="13">
        <f t="shared" si="67"/>
        <v>7.8292661829803711E-2</v>
      </c>
      <c r="Q368" s="41">
        <v>16.917790769668301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45.306666669999998</v>
      </c>
      <c r="G369" s="13">
        <f t="shared" si="61"/>
        <v>0</v>
      </c>
      <c r="H369" s="13">
        <f t="shared" si="62"/>
        <v>45.306666669999998</v>
      </c>
      <c r="I369" s="16">
        <f t="shared" si="69"/>
        <v>51.403904817619569</v>
      </c>
      <c r="J369" s="13">
        <f t="shared" si="63"/>
        <v>42.987872884482634</v>
      </c>
      <c r="K369" s="13">
        <f t="shared" si="64"/>
        <v>8.4160319331369351</v>
      </c>
      <c r="L369" s="13">
        <f t="shared" si="65"/>
        <v>0</v>
      </c>
      <c r="M369" s="13">
        <f t="shared" si="70"/>
        <v>1.4153697719124387</v>
      </c>
      <c r="N369" s="13">
        <f t="shared" si="66"/>
        <v>7.4188829023994665E-2</v>
      </c>
      <c r="O369" s="13">
        <f t="shared" si="67"/>
        <v>7.4188829023994665E-2</v>
      </c>
      <c r="Q369" s="41">
        <v>11.74651988215663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12.713333329999999</v>
      </c>
      <c r="G370" s="13">
        <f t="shared" si="61"/>
        <v>0</v>
      </c>
      <c r="H370" s="13">
        <f t="shared" si="62"/>
        <v>12.713333329999999</v>
      </c>
      <c r="I370" s="16">
        <f t="shared" si="69"/>
        <v>21.129365263136933</v>
      </c>
      <c r="J370" s="13">
        <f t="shared" si="63"/>
        <v>20.393666818091724</v>
      </c>
      <c r="K370" s="13">
        <f t="shared" si="64"/>
        <v>0.73569844504520887</v>
      </c>
      <c r="L370" s="13">
        <f t="shared" si="65"/>
        <v>0</v>
      </c>
      <c r="M370" s="13">
        <f t="shared" si="70"/>
        <v>1.341180942888444</v>
      </c>
      <c r="N370" s="13">
        <f t="shared" si="66"/>
        <v>7.0300105058585569E-2</v>
      </c>
      <c r="O370" s="13">
        <f t="shared" si="67"/>
        <v>7.0300105058585569E-2</v>
      </c>
      <c r="Q370" s="41">
        <v>11.66374012258064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28.38666667</v>
      </c>
      <c r="G371" s="13">
        <f t="shared" si="61"/>
        <v>0</v>
      </c>
      <c r="H371" s="13">
        <f t="shared" si="62"/>
        <v>28.38666667</v>
      </c>
      <c r="I371" s="16">
        <f t="shared" si="69"/>
        <v>29.122365115045209</v>
      </c>
      <c r="J371" s="13">
        <f t="shared" si="63"/>
        <v>27.541368693712574</v>
      </c>
      <c r="K371" s="13">
        <f t="shared" si="64"/>
        <v>1.5809964213326353</v>
      </c>
      <c r="L371" s="13">
        <f t="shared" si="65"/>
        <v>0</v>
      </c>
      <c r="M371" s="13">
        <f t="shared" si="70"/>
        <v>1.2708808378298584</v>
      </c>
      <c r="N371" s="13">
        <f t="shared" si="66"/>
        <v>6.6615214665940573E-2</v>
      </c>
      <c r="O371" s="13">
        <f t="shared" si="67"/>
        <v>6.6615214665940573E-2</v>
      </c>
      <c r="Q371" s="41">
        <v>12.88859324023711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90.793333329999996</v>
      </c>
      <c r="G372" s="13">
        <f t="shared" si="61"/>
        <v>0.67323895089609898</v>
      </c>
      <c r="H372" s="13">
        <f t="shared" si="62"/>
        <v>90.120094379103904</v>
      </c>
      <c r="I372" s="16">
        <f t="shared" si="69"/>
        <v>91.701090800436532</v>
      </c>
      <c r="J372" s="13">
        <f t="shared" si="63"/>
        <v>67.523139726207134</v>
      </c>
      <c r="K372" s="13">
        <f t="shared" si="64"/>
        <v>24.177951074229398</v>
      </c>
      <c r="L372" s="13">
        <f t="shared" si="65"/>
        <v>0.32970107026320744</v>
      </c>
      <c r="M372" s="13">
        <f t="shared" si="70"/>
        <v>1.5339666934271252</v>
      </c>
      <c r="N372" s="13">
        <f t="shared" si="66"/>
        <v>8.0405272887379295E-2</v>
      </c>
      <c r="O372" s="13">
        <f t="shared" si="67"/>
        <v>0.75364422378347828</v>
      </c>
      <c r="Q372" s="41">
        <v>15.254084233529561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44.846666669999998</v>
      </c>
      <c r="G373" s="13">
        <f t="shared" si="61"/>
        <v>0</v>
      </c>
      <c r="H373" s="13">
        <f t="shared" si="62"/>
        <v>44.846666669999998</v>
      </c>
      <c r="I373" s="16">
        <f t="shared" si="69"/>
        <v>68.694916673966191</v>
      </c>
      <c r="J373" s="13">
        <f t="shared" si="63"/>
        <v>57.507360397791579</v>
      </c>
      <c r="K373" s="13">
        <f t="shared" si="64"/>
        <v>11.187556276174611</v>
      </c>
      <c r="L373" s="13">
        <f t="shared" si="65"/>
        <v>0</v>
      </c>
      <c r="M373" s="13">
        <f t="shared" si="70"/>
        <v>1.453561420539746</v>
      </c>
      <c r="N373" s="13">
        <f t="shared" si="66"/>
        <v>7.6190704255742286E-2</v>
      </c>
      <c r="O373" s="13">
        <f t="shared" si="67"/>
        <v>7.6190704255742286E-2</v>
      </c>
      <c r="Q373" s="41">
        <v>15.99951893458716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13.373333329999999</v>
      </c>
      <c r="G374" s="13">
        <f t="shared" si="61"/>
        <v>0</v>
      </c>
      <c r="H374" s="13">
        <f t="shared" si="62"/>
        <v>13.373333329999999</v>
      </c>
      <c r="I374" s="16">
        <f t="shared" si="69"/>
        <v>24.560889606174612</v>
      </c>
      <c r="J374" s="13">
        <f t="shared" si="63"/>
        <v>24.255886113113206</v>
      </c>
      <c r="K374" s="13">
        <f t="shared" si="64"/>
        <v>0.30500349306140606</v>
      </c>
      <c r="L374" s="13">
        <f t="shared" si="65"/>
        <v>0</v>
      </c>
      <c r="M374" s="13">
        <f t="shared" si="70"/>
        <v>1.3773707162840036</v>
      </c>
      <c r="N374" s="13">
        <f t="shared" si="66"/>
        <v>7.219704885669459E-2</v>
      </c>
      <c r="O374" s="13">
        <f t="shared" si="67"/>
        <v>7.219704885669459E-2</v>
      </c>
      <c r="Q374" s="41">
        <v>21.438878701710951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1.1333333329999999</v>
      </c>
      <c r="G375" s="13">
        <f t="shared" si="61"/>
        <v>0</v>
      </c>
      <c r="H375" s="13">
        <f t="shared" si="62"/>
        <v>1.1333333329999999</v>
      </c>
      <c r="I375" s="16">
        <f t="shared" si="69"/>
        <v>1.438336826061406</v>
      </c>
      <c r="J375" s="13">
        <f t="shared" si="63"/>
        <v>1.4382873048874449</v>
      </c>
      <c r="K375" s="13">
        <f t="shared" si="64"/>
        <v>4.9521173961064591E-5</v>
      </c>
      <c r="L375" s="13">
        <f t="shared" si="65"/>
        <v>0</v>
      </c>
      <c r="M375" s="13">
        <f t="shared" si="70"/>
        <v>1.3051736674273091</v>
      </c>
      <c r="N375" s="13">
        <f t="shared" si="66"/>
        <v>6.8412727176269672E-2</v>
      </c>
      <c r="O375" s="13">
        <f t="shared" si="67"/>
        <v>6.8412727176269672E-2</v>
      </c>
      <c r="Q375" s="41">
        <v>23.079116206244681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4.3666666669999996</v>
      </c>
      <c r="G376" s="13">
        <f t="shared" si="61"/>
        <v>0</v>
      </c>
      <c r="H376" s="13">
        <f t="shared" si="62"/>
        <v>4.3666666669999996</v>
      </c>
      <c r="I376" s="16">
        <f t="shared" si="69"/>
        <v>4.3667161881739602</v>
      </c>
      <c r="J376" s="13">
        <f t="shared" si="63"/>
        <v>4.3657099658800851</v>
      </c>
      <c r="K376" s="13">
        <f t="shared" si="64"/>
        <v>1.0062222938751475E-3</v>
      </c>
      <c r="L376" s="13">
        <f t="shared" si="65"/>
        <v>0</v>
      </c>
      <c r="M376" s="13">
        <f t="shared" si="70"/>
        <v>1.2367609402510396</v>
      </c>
      <c r="N376" s="13">
        <f t="shared" si="66"/>
        <v>6.4826766658907825E-2</v>
      </c>
      <c r="O376" s="13">
        <f t="shared" si="67"/>
        <v>6.4826766658907825E-2</v>
      </c>
      <c r="Q376" s="41">
        <v>25.36582019354838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9.3666666670000005</v>
      </c>
      <c r="G377" s="18">
        <f t="shared" si="61"/>
        <v>0</v>
      </c>
      <c r="H377" s="18">
        <f t="shared" si="62"/>
        <v>9.3666666670000005</v>
      </c>
      <c r="I377" s="17">
        <f t="shared" si="69"/>
        <v>9.3676728892938748</v>
      </c>
      <c r="J377" s="18">
        <f t="shared" si="63"/>
        <v>9.3578305565553812</v>
      </c>
      <c r="K377" s="18">
        <f t="shared" si="64"/>
        <v>9.8423327384935533E-3</v>
      </c>
      <c r="L377" s="18">
        <f t="shared" si="65"/>
        <v>0</v>
      </c>
      <c r="M377" s="18">
        <f t="shared" si="70"/>
        <v>1.1719341735921318</v>
      </c>
      <c r="N377" s="18">
        <f t="shared" si="66"/>
        <v>6.1428769892778193E-2</v>
      </c>
      <c r="O377" s="18">
        <f t="shared" si="67"/>
        <v>6.1428769892778193E-2</v>
      </c>
      <c r="P377" s="3"/>
      <c r="Q377" s="42">
        <v>25.423727475770281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6.1866666669999999</v>
      </c>
      <c r="G378" s="13">
        <f t="shared" si="61"/>
        <v>0</v>
      </c>
      <c r="H378" s="13">
        <f t="shared" si="62"/>
        <v>6.1866666669999999</v>
      </c>
      <c r="I378" s="16">
        <f t="shared" si="69"/>
        <v>6.1965089997384935</v>
      </c>
      <c r="J378" s="13">
        <f t="shared" si="63"/>
        <v>6.1921839636462739</v>
      </c>
      <c r="K378" s="13">
        <f t="shared" si="64"/>
        <v>4.3250360922195696E-3</v>
      </c>
      <c r="L378" s="13">
        <f t="shared" si="65"/>
        <v>0</v>
      </c>
      <c r="M378" s="13">
        <f t="shared" si="70"/>
        <v>1.1105054036993536</v>
      </c>
      <c r="N378" s="13">
        <f t="shared" si="66"/>
        <v>5.8208884462717179E-2</v>
      </c>
      <c r="O378" s="13">
        <f t="shared" si="67"/>
        <v>5.8208884462717179E-2</v>
      </c>
      <c r="Q378" s="41">
        <v>22.445187939308731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8.58</v>
      </c>
      <c r="G379" s="13">
        <f t="shared" si="61"/>
        <v>0</v>
      </c>
      <c r="H379" s="13">
        <f t="shared" si="62"/>
        <v>8.58</v>
      </c>
      <c r="I379" s="16">
        <f t="shared" si="69"/>
        <v>8.5843250360922205</v>
      </c>
      <c r="J379" s="13">
        <f t="shared" si="63"/>
        <v>8.5674083193936994</v>
      </c>
      <c r="K379" s="13">
        <f t="shared" si="64"/>
        <v>1.6916716698521128E-2</v>
      </c>
      <c r="L379" s="13">
        <f t="shared" si="65"/>
        <v>0</v>
      </c>
      <c r="M379" s="13">
        <f t="shared" si="70"/>
        <v>1.0522965192366365</v>
      </c>
      <c r="N379" s="13">
        <f t="shared" si="66"/>
        <v>5.5157774383372389E-2</v>
      </c>
      <c r="O379" s="13">
        <f t="shared" si="67"/>
        <v>5.5157774383372389E-2</v>
      </c>
      <c r="Q379" s="41">
        <v>19.702677059115882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14.133333329999999</v>
      </c>
      <c r="G380" s="13">
        <f t="shared" si="61"/>
        <v>0</v>
      </c>
      <c r="H380" s="13">
        <f t="shared" si="62"/>
        <v>14.133333329999999</v>
      </c>
      <c r="I380" s="16">
        <f t="shared" si="69"/>
        <v>14.15025004669852</v>
      </c>
      <c r="J380" s="13">
        <f t="shared" si="63"/>
        <v>14.015255130196001</v>
      </c>
      <c r="K380" s="13">
        <f t="shared" si="64"/>
        <v>0.13499491650251905</v>
      </c>
      <c r="L380" s="13">
        <f t="shared" si="65"/>
        <v>0</v>
      </c>
      <c r="M380" s="13">
        <f t="shared" si="70"/>
        <v>0.99713874485326404</v>
      </c>
      <c r="N380" s="13">
        <f t="shared" si="66"/>
        <v>5.2266593029723099E-2</v>
      </c>
      <c r="O380" s="13">
        <f t="shared" si="67"/>
        <v>5.2266593029723099E-2</v>
      </c>
      <c r="Q380" s="41">
        <v>15.52569111763537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27.54666667</v>
      </c>
      <c r="G381" s="13">
        <f t="shared" si="61"/>
        <v>0</v>
      </c>
      <c r="H381" s="13">
        <f t="shared" si="62"/>
        <v>27.54666667</v>
      </c>
      <c r="I381" s="16">
        <f t="shared" si="69"/>
        <v>27.681661586502521</v>
      </c>
      <c r="J381" s="13">
        <f t="shared" si="63"/>
        <v>26.547306689472489</v>
      </c>
      <c r="K381" s="13">
        <f t="shared" si="64"/>
        <v>1.1343548970300326</v>
      </c>
      <c r="L381" s="13">
        <f t="shared" si="65"/>
        <v>0</v>
      </c>
      <c r="M381" s="13">
        <f t="shared" si="70"/>
        <v>0.9448721518235409</v>
      </c>
      <c r="N381" s="13">
        <f t="shared" si="66"/>
        <v>4.9526957486490143E-2</v>
      </c>
      <c r="O381" s="13">
        <f t="shared" si="67"/>
        <v>4.9526957486490143E-2</v>
      </c>
      <c r="Q381" s="41">
        <v>14.34699487445541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32.033333329999998</v>
      </c>
      <c r="G382" s="13">
        <f t="shared" si="61"/>
        <v>0</v>
      </c>
      <c r="H382" s="13">
        <f t="shared" si="62"/>
        <v>32.033333329999998</v>
      </c>
      <c r="I382" s="16">
        <f t="shared" si="69"/>
        <v>33.167688227030027</v>
      </c>
      <c r="J382" s="13">
        <f t="shared" si="63"/>
        <v>30.261978593532717</v>
      </c>
      <c r="K382" s="13">
        <f t="shared" si="64"/>
        <v>2.9057096334973096</v>
      </c>
      <c r="L382" s="13">
        <f t="shared" si="65"/>
        <v>0</v>
      </c>
      <c r="M382" s="13">
        <f t="shared" si="70"/>
        <v>0.89534519433705073</v>
      </c>
      <c r="N382" s="13">
        <f t="shared" si="66"/>
        <v>4.6930924242061647E-2</v>
      </c>
      <c r="O382" s="13">
        <f t="shared" si="67"/>
        <v>4.6930924242061647E-2</v>
      </c>
      <c r="Q382" s="41">
        <v>10.876713622580651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54.673333329999998</v>
      </c>
      <c r="G383" s="13">
        <f t="shared" si="61"/>
        <v>0</v>
      </c>
      <c r="H383" s="13">
        <f t="shared" si="62"/>
        <v>54.673333329999998</v>
      </c>
      <c r="I383" s="16">
        <f t="shared" si="69"/>
        <v>57.579042963497308</v>
      </c>
      <c r="J383" s="13">
        <f t="shared" si="63"/>
        <v>46.765146057310439</v>
      </c>
      <c r="K383" s="13">
        <f t="shared" si="64"/>
        <v>10.813896906186869</v>
      </c>
      <c r="L383" s="13">
        <f t="shared" si="65"/>
        <v>0</v>
      </c>
      <c r="M383" s="13">
        <f t="shared" si="70"/>
        <v>0.84841427009498904</v>
      </c>
      <c r="N383" s="13">
        <f t="shared" si="66"/>
        <v>4.447096615645986E-2</v>
      </c>
      <c r="O383" s="13">
        <f t="shared" si="67"/>
        <v>4.447096615645986E-2</v>
      </c>
      <c r="Q383" s="41">
        <v>12.073753965575939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18.54666667</v>
      </c>
      <c r="G384" s="13">
        <f t="shared" si="61"/>
        <v>0</v>
      </c>
      <c r="H384" s="13">
        <f t="shared" si="62"/>
        <v>18.54666667</v>
      </c>
      <c r="I384" s="16">
        <f t="shared" si="69"/>
        <v>29.36056357618687</v>
      </c>
      <c r="J384" s="13">
        <f t="shared" si="63"/>
        <v>27.954971768673925</v>
      </c>
      <c r="K384" s="13">
        <f t="shared" si="64"/>
        <v>1.4055918075129448</v>
      </c>
      <c r="L384" s="13">
        <f t="shared" si="65"/>
        <v>0</v>
      </c>
      <c r="M384" s="13">
        <f t="shared" si="70"/>
        <v>0.8039433039385292</v>
      </c>
      <c r="N384" s="13">
        <f t="shared" si="66"/>
        <v>4.2139950636568169E-2</v>
      </c>
      <c r="O384" s="13">
        <f t="shared" si="67"/>
        <v>4.2139950636568169E-2</v>
      </c>
      <c r="Q384" s="41">
        <v>13.995458583234729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19.946666669999999</v>
      </c>
      <c r="G385" s="13">
        <f t="shared" si="61"/>
        <v>0</v>
      </c>
      <c r="H385" s="13">
        <f t="shared" si="62"/>
        <v>19.946666669999999</v>
      </c>
      <c r="I385" s="16">
        <f t="shared" si="69"/>
        <v>21.352258477512944</v>
      </c>
      <c r="J385" s="13">
        <f t="shared" si="63"/>
        <v>20.852416472520297</v>
      </c>
      <c r="K385" s="13">
        <f t="shared" si="64"/>
        <v>0.4998420049926473</v>
      </c>
      <c r="L385" s="13">
        <f t="shared" si="65"/>
        <v>0</v>
      </c>
      <c r="M385" s="13">
        <f t="shared" si="70"/>
        <v>0.76180335330196103</v>
      </c>
      <c r="N385" s="13">
        <f t="shared" si="66"/>
        <v>3.9931118955337845E-2</v>
      </c>
      <c r="O385" s="13">
        <f t="shared" si="67"/>
        <v>3.9931118955337845E-2</v>
      </c>
      <c r="Q385" s="41">
        <v>14.837236859628961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15.106666669999999</v>
      </c>
      <c r="G386" s="13">
        <f t="shared" si="61"/>
        <v>0</v>
      </c>
      <c r="H386" s="13">
        <f t="shared" si="62"/>
        <v>15.106666669999999</v>
      </c>
      <c r="I386" s="16">
        <f t="shared" si="69"/>
        <v>15.606508674992646</v>
      </c>
      <c r="J386" s="13">
        <f t="shared" si="63"/>
        <v>15.46456483435988</v>
      </c>
      <c r="K386" s="13">
        <f t="shared" si="64"/>
        <v>0.14194384063276644</v>
      </c>
      <c r="L386" s="13">
        <f t="shared" si="65"/>
        <v>0</v>
      </c>
      <c r="M386" s="13">
        <f t="shared" si="70"/>
        <v>0.72187223434662318</v>
      </c>
      <c r="N386" s="13">
        <f t="shared" si="66"/>
        <v>3.7838066655011049E-2</v>
      </c>
      <c r="O386" s="13">
        <f t="shared" si="67"/>
        <v>3.7838066655011049E-2</v>
      </c>
      <c r="Q386" s="41">
        <v>17.26588303327285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7.98</v>
      </c>
      <c r="G387" s="13">
        <f t="shared" si="61"/>
        <v>0</v>
      </c>
      <c r="H387" s="13">
        <f t="shared" si="62"/>
        <v>7.98</v>
      </c>
      <c r="I387" s="16">
        <f t="shared" si="69"/>
        <v>8.1219438406327669</v>
      </c>
      <c r="J387" s="13">
        <f t="shared" si="63"/>
        <v>8.1104307861973552</v>
      </c>
      <c r="K387" s="13">
        <f t="shared" si="64"/>
        <v>1.1513054435411618E-2</v>
      </c>
      <c r="L387" s="13">
        <f t="shared" si="65"/>
        <v>0</v>
      </c>
      <c r="M387" s="13">
        <f t="shared" si="70"/>
        <v>0.68403416769161218</v>
      </c>
      <c r="N387" s="13">
        <f t="shared" si="66"/>
        <v>3.5854724977539651E-2</v>
      </c>
      <c r="O387" s="13">
        <f t="shared" si="67"/>
        <v>3.5854724977539651E-2</v>
      </c>
      <c r="Q387" s="41">
        <v>21.253072635049381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1.993333333</v>
      </c>
      <c r="G388" s="13">
        <f t="shared" si="61"/>
        <v>0</v>
      </c>
      <c r="H388" s="13">
        <f t="shared" si="62"/>
        <v>1.993333333</v>
      </c>
      <c r="I388" s="16">
        <f t="shared" si="69"/>
        <v>2.0048463874354114</v>
      </c>
      <c r="J388" s="13">
        <f t="shared" si="63"/>
        <v>2.0047356563673344</v>
      </c>
      <c r="K388" s="13">
        <f t="shared" si="64"/>
        <v>1.1073106807701905E-4</v>
      </c>
      <c r="L388" s="13">
        <f t="shared" si="65"/>
        <v>0</v>
      </c>
      <c r="M388" s="13">
        <f t="shared" si="70"/>
        <v>0.64817944271407257</v>
      </c>
      <c r="N388" s="13">
        <f t="shared" si="66"/>
        <v>3.3975343268357862E-2</v>
      </c>
      <c r="O388" s="13">
        <f t="shared" si="67"/>
        <v>3.3975343268357862E-2</v>
      </c>
      <c r="Q388" s="41">
        <v>24.4452219099499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2.5466666670000002</v>
      </c>
      <c r="G389" s="18">
        <f t="shared" si="61"/>
        <v>0</v>
      </c>
      <c r="H389" s="18">
        <f t="shared" si="62"/>
        <v>2.5466666670000002</v>
      </c>
      <c r="I389" s="17">
        <f t="shared" si="69"/>
        <v>2.5467773980680772</v>
      </c>
      <c r="J389" s="18">
        <f t="shared" si="63"/>
        <v>2.546575375993124</v>
      </c>
      <c r="K389" s="18">
        <f t="shared" si="64"/>
        <v>2.0202207495323421E-4</v>
      </c>
      <c r="L389" s="18">
        <f t="shared" si="65"/>
        <v>0</v>
      </c>
      <c r="M389" s="18">
        <f t="shared" si="70"/>
        <v>0.61420409944571475</v>
      </c>
      <c r="N389" s="18">
        <f t="shared" si="66"/>
        <v>3.2194472302488696E-2</v>
      </c>
      <c r="O389" s="18">
        <f t="shared" si="67"/>
        <v>3.2194472302488696E-2</v>
      </c>
      <c r="P389" s="3"/>
      <c r="Q389" s="42">
        <v>25.28130119354838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0.5</v>
      </c>
      <c r="G390" s="13">
        <f t="shared" ref="G390:G453" si="72">IF((F390-$J$2)&gt;0,$I$2*(F390-$J$2),0)</f>
        <v>0</v>
      </c>
      <c r="H390" s="13">
        <f t="shared" ref="H390:H453" si="73">F390-G390</f>
        <v>0.5</v>
      </c>
      <c r="I390" s="16">
        <f t="shared" si="69"/>
        <v>0.50020202207495323</v>
      </c>
      <c r="J390" s="13">
        <f t="shared" ref="J390:J453" si="74">I390/SQRT(1+(I390/($K$2*(300+(25*Q390)+0.05*(Q390)^3)))^2)</f>
        <v>0.50019990762769106</v>
      </c>
      <c r="K390" s="13">
        <f t="shared" ref="K390:K453" si="75">I390-J390</f>
        <v>2.1144472621692501E-6</v>
      </c>
      <c r="L390" s="13">
        <f t="shared" ref="L390:L453" si="76">IF(K390&gt;$N$2,(K390-$N$2)/$L$2,0)</f>
        <v>0</v>
      </c>
      <c r="M390" s="13">
        <f t="shared" si="70"/>
        <v>0.58200962714322602</v>
      </c>
      <c r="N390" s="13">
        <f t="shared" ref="N390:N453" si="77">$M$2*M390</f>
        <v>3.0506948484638759E-2</v>
      </c>
      <c r="O390" s="13">
        <f t="shared" ref="O390:O453" si="78">N390+G390</f>
        <v>3.0506948484638759E-2</v>
      </c>
      <c r="Q390" s="41">
        <v>22.972207763586191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13.41333333</v>
      </c>
      <c r="G391" s="13">
        <f t="shared" si="72"/>
        <v>0</v>
      </c>
      <c r="H391" s="13">
        <f t="shared" si="73"/>
        <v>13.41333333</v>
      </c>
      <c r="I391" s="16">
        <f t="shared" ref="I391:I454" si="80">H391+K390-L390</f>
        <v>13.413335444447263</v>
      </c>
      <c r="J391" s="13">
        <f t="shared" si="74"/>
        <v>13.34180321597276</v>
      </c>
      <c r="K391" s="13">
        <f t="shared" si="75"/>
        <v>7.1532228474502801E-2</v>
      </c>
      <c r="L391" s="13">
        <f t="shared" si="76"/>
        <v>0</v>
      </c>
      <c r="M391" s="13">
        <f t="shared" ref="M391:M454" si="81">L391+M390-N390</f>
        <v>0.55150267865858726</v>
      </c>
      <c r="N391" s="13">
        <f t="shared" si="77"/>
        <v>2.8907878877469918E-2</v>
      </c>
      <c r="O391" s="13">
        <f t="shared" si="78"/>
        <v>2.8907878877469918E-2</v>
      </c>
      <c r="Q391" s="41">
        <v>18.940337582717081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0.28666666699999999</v>
      </c>
      <c r="G392" s="13">
        <f t="shared" si="72"/>
        <v>0</v>
      </c>
      <c r="H392" s="13">
        <f t="shared" si="73"/>
        <v>0.28666666699999999</v>
      </c>
      <c r="I392" s="16">
        <f t="shared" si="80"/>
        <v>0.35819889547450279</v>
      </c>
      <c r="J392" s="13">
        <f t="shared" si="74"/>
        <v>0.35819658030379109</v>
      </c>
      <c r="K392" s="13">
        <f t="shared" si="75"/>
        <v>2.3151707116975118E-6</v>
      </c>
      <c r="L392" s="13">
        <f t="shared" si="76"/>
        <v>0</v>
      </c>
      <c r="M392" s="13">
        <f t="shared" si="81"/>
        <v>0.52259479978111734</v>
      </c>
      <c r="N392" s="13">
        <f t="shared" si="77"/>
        <v>2.7392627014637537E-2</v>
      </c>
      <c r="O392" s="13">
        <f t="shared" si="78"/>
        <v>2.7392627014637537E-2</v>
      </c>
      <c r="Q392" s="41">
        <v>15.22981678440105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20.193333330000002</v>
      </c>
      <c r="G393" s="13">
        <f t="shared" si="72"/>
        <v>0</v>
      </c>
      <c r="H393" s="13">
        <f t="shared" si="73"/>
        <v>20.193333330000002</v>
      </c>
      <c r="I393" s="16">
        <f t="shared" si="80"/>
        <v>20.193335645170713</v>
      </c>
      <c r="J393" s="13">
        <f t="shared" si="74"/>
        <v>19.681054350545782</v>
      </c>
      <c r="K393" s="13">
        <f t="shared" si="75"/>
        <v>0.51228129462493044</v>
      </c>
      <c r="L393" s="13">
        <f t="shared" si="76"/>
        <v>0</v>
      </c>
      <c r="M393" s="13">
        <f t="shared" si="81"/>
        <v>0.49520217276647982</v>
      </c>
      <c r="N393" s="13">
        <f t="shared" si="77"/>
        <v>2.5956799457460683E-2</v>
      </c>
      <c r="O393" s="13">
        <f t="shared" si="78"/>
        <v>2.5956799457460683E-2</v>
      </c>
      <c r="Q393" s="41">
        <v>13.42758408975744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62.553333330000001</v>
      </c>
      <c r="G394" s="13">
        <f t="shared" si="72"/>
        <v>0.10843895089609902</v>
      </c>
      <c r="H394" s="13">
        <f t="shared" si="73"/>
        <v>62.4448943791039</v>
      </c>
      <c r="I394" s="16">
        <f t="shared" si="80"/>
        <v>62.957175673728827</v>
      </c>
      <c r="J394" s="13">
        <f t="shared" si="74"/>
        <v>49.750431849769868</v>
      </c>
      <c r="K394" s="13">
        <f t="shared" si="75"/>
        <v>13.206743823958959</v>
      </c>
      <c r="L394" s="13">
        <f t="shared" si="76"/>
        <v>0</v>
      </c>
      <c r="M394" s="13">
        <f t="shared" si="81"/>
        <v>0.46924537330901916</v>
      </c>
      <c r="N394" s="13">
        <f t="shared" si="77"/>
        <v>2.4596233056245496E-2</v>
      </c>
      <c r="O394" s="13">
        <f t="shared" si="78"/>
        <v>0.13303518395234451</v>
      </c>
      <c r="Q394" s="41">
        <v>12.26020901527143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93.213333329999998</v>
      </c>
      <c r="G395" s="13">
        <f t="shared" si="72"/>
        <v>0.72163895089609897</v>
      </c>
      <c r="H395" s="13">
        <f t="shared" si="73"/>
        <v>92.491694379103905</v>
      </c>
      <c r="I395" s="16">
        <f t="shared" si="80"/>
        <v>105.69843820306286</v>
      </c>
      <c r="J395" s="13">
        <f t="shared" si="74"/>
        <v>60.346300755491363</v>
      </c>
      <c r="K395" s="13">
        <f t="shared" si="75"/>
        <v>45.352137447571501</v>
      </c>
      <c r="L395" s="13">
        <f t="shared" si="76"/>
        <v>1.1932298828091183</v>
      </c>
      <c r="M395" s="13">
        <f t="shared" si="81"/>
        <v>1.637879023061892</v>
      </c>
      <c r="N395" s="13">
        <f t="shared" si="77"/>
        <v>8.5852000809470044E-2</v>
      </c>
      <c r="O395" s="13">
        <f t="shared" si="78"/>
        <v>0.80749095170556906</v>
      </c>
      <c r="Q395" s="41">
        <v>10.789884622580651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18.713333330000001</v>
      </c>
      <c r="G396" s="13">
        <f t="shared" si="72"/>
        <v>0</v>
      </c>
      <c r="H396" s="13">
        <f t="shared" si="73"/>
        <v>18.713333330000001</v>
      </c>
      <c r="I396" s="16">
        <f t="shared" si="80"/>
        <v>62.872240894762385</v>
      </c>
      <c r="J396" s="13">
        <f t="shared" si="74"/>
        <v>51.342103270633899</v>
      </c>
      <c r="K396" s="13">
        <f t="shared" si="75"/>
        <v>11.530137624128486</v>
      </c>
      <c r="L396" s="13">
        <f t="shared" si="76"/>
        <v>0</v>
      </c>
      <c r="M396" s="13">
        <f t="shared" si="81"/>
        <v>1.552027022252422</v>
      </c>
      <c r="N396" s="13">
        <f t="shared" si="77"/>
        <v>8.1351933381284464E-2</v>
      </c>
      <c r="O396" s="13">
        <f t="shared" si="78"/>
        <v>8.1351933381284464E-2</v>
      </c>
      <c r="Q396" s="41">
        <v>13.59485888990918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39.073333329999997</v>
      </c>
      <c r="G397" s="13">
        <f t="shared" si="72"/>
        <v>0</v>
      </c>
      <c r="H397" s="13">
        <f t="shared" si="73"/>
        <v>39.073333329999997</v>
      </c>
      <c r="I397" s="16">
        <f t="shared" si="80"/>
        <v>50.603470954128483</v>
      </c>
      <c r="J397" s="13">
        <f t="shared" si="74"/>
        <v>44.893524648295568</v>
      </c>
      <c r="K397" s="13">
        <f t="shared" si="75"/>
        <v>5.709946305832915</v>
      </c>
      <c r="L397" s="13">
        <f t="shared" si="76"/>
        <v>0</v>
      </c>
      <c r="M397" s="13">
        <f t="shared" si="81"/>
        <v>1.4706750888711375</v>
      </c>
      <c r="N397" s="13">
        <f t="shared" si="77"/>
        <v>7.7087744053402657E-2</v>
      </c>
      <c r="O397" s="13">
        <f t="shared" si="78"/>
        <v>7.7087744053402657E-2</v>
      </c>
      <c r="Q397" s="41">
        <v>14.88852990245622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12.25333333</v>
      </c>
      <c r="G398" s="13">
        <f t="shared" si="72"/>
        <v>0</v>
      </c>
      <c r="H398" s="13">
        <f t="shared" si="73"/>
        <v>12.25333333</v>
      </c>
      <c r="I398" s="16">
        <f t="shared" si="80"/>
        <v>17.963279635832915</v>
      </c>
      <c r="J398" s="13">
        <f t="shared" si="74"/>
        <v>17.745504020303592</v>
      </c>
      <c r="K398" s="13">
        <f t="shared" si="75"/>
        <v>0.21777561552932312</v>
      </c>
      <c r="L398" s="13">
        <f t="shared" si="76"/>
        <v>0</v>
      </c>
      <c r="M398" s="13">
        <f t="shared" si="81"/>
        <v>1.3935873448177349</v>
      </c>
      <c r="N398" s="13">
        <f t="shared" si="77"/>
        <v>7.3047068904818838E-2</v>
      </c>
      <c r="O398" s="13">
        <f t="shared" si="78"/>
        <v>7.3047068904818838E-2</v>
      </c>
      <c r="Q398" s="41">
        <v>17.189918845848879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4.5466666670000002</v>
      </c>
      <c r="G399" s="13">
        <f t="shared" si="72"/>
        <v>0</v>
      </c>
      <c r="H399" s="13">
        <f t="shared" si="73"/>
        <v>4.5466666670000002</v>
      </c>
      <c r="I399" s="16">
        <f t="shared" si="80"/>
        <v>4.7644422825293233</v>
      </c>
      <c r="J399" s="13">
        <f t="shared" si="74"/>
        <v>4.762009290721485</v>
      </c>
      <c r="K399" s="13">
        <f t="shared" si="75"/>
        <v>2.4329918078382917E-3</v>
      </c>
      <c r="L399" s="13">
        <f t="shared" si="76"/>
        <v>0</v>
      </c>
      <c r="M399" s="13">
        <f t="shared" si="81"/>
        <v>1.3205402759129161</v>
      </c>
      <c r="N399" s="13">
        <f t="shared" si="77"/>
        <v>6.9218192088860653E-2</v>
      </c>
      <c r="O399" s="13">
        <f t="shared" si="78"/>
        <v>6.9218192088860653E-2</v>
      </c>
      <c r="Q399" s="41">
        <v>20.938987986274089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5.0999999999999996</v>
      </c>
      <c r="G400" s="13">
        <f t="shared" si="72"/>
        <v>0</v>
      </c>
      <c r="H400" s="13">
        <f t="shared" si="73"/>
        <v>5.0999999999999996</v>
      </c>
      <c r="I400" s="16">
        <f t="shared" si="80"/>
        <v>5.1024329918078379</v>
      </c>
      <c r="J400" s="13">
        <f t="shared" si="74"/>
        <v>5.1005558745688093</v>
      </c>
      <c r="K400" s="13">
        <f t="shared" si="75"/>
        <v>1.8771172390286139E-3</v>
      </c>
      <c r="L400" s="13">
        <f t="shared" si="76"/>
        <v>0</v>
      </c>
      <c r="M400" s="13">
        <f t="shared" si="81"/>
        <v>1.2513220838240555</v>
      </c>
      <c r="N400" s="13">
        <f t="shared" si="77"/>
        <v>6.559001186335546E-2</v>
      </c>
      <c r="O400" s="13">
        <f t="shared" si="78"/>
        <v>6.559001186335546E-2</v>
      </c>
      <c r="Q400" s="41">
        <v>24.24195499010392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9.5666666669999998</v>
      </c>
      <c r="G401" s="13">
        <f t="shared" si="72"/>
        <v>0</v>
      </c>
      <c r="H401" s="13">
        <f t="shared" si="73"/>
        <v>9.5666666669999998</v>
      </c>
      <c r="I401" s="16">
        <f t="shared" si="80"/>
        <v>9.5685437842390293</v>
      </c>
      <c r="J401" s="13">
        <f t="shared" si="74"/>
        <v>9.5565950146074758</v>
      </c>
      <c r="K401" s="13">
        <f t="shared" si="75"/>
        <v>1.1948769631553446E-2</v>
      </c>
      <c r="L401" s="13">
        <f t="shared" si="76"/>
        <v>0</v>
      </c>
      <c r="M401" s="13">
        <f t="shared" si="81"/>
        <v>1.1857320719607001</v>
      </c>
      <c r="N401" s="13">
        <f t="shared" si="77"/>
        <v>6.2152008401378682E-2</v>
      </c>
      <c r="O401" s="13">
        <f t="shared" si="78"/>
        <v>6.2152008401378682E-2</v>
      </c>
      <c r="Q401" s="42">
        <v>24.48582219354838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4.88</v>
      </c>
      <c r="G402" s="13">
        <f t="shared" si="72"/>
        <v>0</v>
      </c>
      <c r="H402" s="13">
        <f t="shared" si="73"/>
        <v>4.88</v>
      </c>
      <c r="I402" s="16">
        <f t="shared" si="80"/>
        <v>4.8919487696315533</v>
      </c>
      <c r="J402" s="13">
        <f t="shared" si="74"/>
        <v>4.8898843505478515</v>
      </c>
      <c r="K402" s="13">
        <f t="shared" si="75"/>
        <v>2.0644190837018073E-3</v>
      </c>
      <c r="L402" s="13">
        <f t="shared" si="76"/>
        <v>0</v>
      </c>
      <c r="M402" s="13">
        <f t="shared" si="81"/>
        <v>1.1235800635593214</v>
      </c>
      <c r="N402" s="13">
        <f t="shared" si="77"/>
        <v>5.8894213289252303E-2</v>
      </c>
      <c r="O402" s="13">
        <f t="shared" si="78"/>
        <v>5.8894213289252303E-2</v>
      </c>
      <c r="P402" s="1"/>
      <c r="Q402">
        <v>22.663715514317371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10.06666667</v>
      </c>
      <c r="G403" s="13">
        <f t="shared" si="72"/>
        <v>0</v>
      </c>
      <c r="H403" s="13">
        <f t="shared" si="73"/>
        <v>10.06666667</v>
      </c>
      <c r="I403" s="16">
        <f t="shared" si="80"/>
        <v>10.068731089083702</v>
      </c>
      <c r="J403" s="13">
        <f t="shared" si="74"/>
        <v>10.037920533614869</v>
      </c>
      <c r="K403" s="13">
        <f t="shared" si="75"/>
        <v>3.081055546883249E-2</v>
      </c>
      <c r="L403" s="13">
        <f t="shared" si="76"/>
        <v>0</v>
      </c>
      <c r="M403" s="13">
        <f t="shared" si="81"/>
        <v>1.0646858502700691</v>
      </c>
      <c r="N403" s="13">
        <f t="shared" si="77"/>
        <v>5.5807180623353804E-2</v>
      </c>
      <c r="O403" s="13">
        <f t="shared" si="78"/>
        <v>5.5807180623353804E-2</v>
      </c>
      <c r="P403" s="1"/>
      <c r="Q403">
        <v>18.836315309464648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61.66</v>
      </c>
      <c r="G404" s="13">
        <f t="shared" si="72"/>
        <v>9.0572284296098926E-2</v>
      </c>
      <c r="H404" s="13">
        <f t="shared" si="73"/>
        <v>61.569427715703895</v>
      </c>
      <c r="I404" s="16">
        <f t="shared" si="80"/>
        <v>61.600238271172728</v>
      </c>
      <c r="J404" s="13">
        <f t="shared" si="74"/>
        <v>51.129498187968139</v>
      </c>
      <c r="K404" s="13">
        <f t="shared" si="75"/>
        <v>10.470740083204589</v>
      </c>
      <c r="L404" s="13">
        <f t="shared" si="76"/>
        <v>0</v>
      </c>
      <c r="M404" s="13">
        <f t="shared" si="81"/>
        <v>1.0088786696467154</v>
      </c>
      <c r="N404" s="13">
        <f t="shared" si="77"/>
        <v>5.2881959621931061E-2</v>
      </c>
      <c r="O404" s="13">
        <f t="shared" si="78"/>
        <v>0.14345424391802999</v>
      </c>
      <c r="P404" s="1"/>
      <c r="Q404">
        <v>14.031717377297401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73.926666670000003</v>
      </c>
      <c r="G405" s="13">
        <f t="shared" si="72"/>
        <v>0.33590561769609906</v>
      </c>
      <c r="H405" s="13">
        <f t="shared" si="73"/>
        <v>73.590761052303904</v>
      </c>
      <c r="I405" s="16">
        <f t="shared" si="80"/>
        <v>84.061501135508493</v>
      </c>
      <c r="J405" s="13">
        <f t="shared" si="74"/>
        <v>59.343548192780474</v>
      </c>
      <c r="K405" s="13">
        <f t="shared" si="75"/>
        <v>24.717952942728019</v>
      </c>
      <c r="L405" s="13">
        <f t="shared" si="76"/>
        <v>0.35172350664188495</v>
      </c>
      <c r="M405" s="13">
        <f t="shared" si="81"/>
        <v>1.3077202166666693</v>
      </c>
      <c r="N405" s="13">
        <f t="shared" si="77"/>
        <v>6.8546208553270399E-2</v>
      </c>
      <c r="O405" s="13">
        <f t="shared" si="78"/>
        <v>0.40445182624936948</v>
      </c>
      <c r="P405" s="1"/>
      <c r="Q405">
        <v>12.72323441031183</v>
      </c>
    </row>
    <row r="406" spans="1:18" x14ac:dyDescent="0.2">
      <c r="A406" s="14">
        <f t="shared" si="79"/>
        <v>34335</v>
      </c>
      <c r="B406" s="1">
        <v>1</v>
      </c>
      <c r="F406" s="34">
        <v>132.4866667</v>
      </c>
      <c r="G406" s="13">
        <f t="shared" si="72"/>
        <v>1.5071056182960991</v>
      </c>
      <c r="H406" s="13">
        <f t="shared" si="73"/>
        <v>130.97956108170391</v>
      </c>
      <c r="I406" s="16">
        <f t="shared" si="80"/>
        <v>155.34579051779005</v>
      </c>
      <c r="J406" s="13">
        <f t="shared" si="74"/>
        <v>75.474089622663584</v>
      </c>
      <c r="K406" s="13">
        <f t="shared" si="75"/>
        <v>79.871700895126466</v>
      </c>
      <c r="L406" s="13">
        <f t="shared" si="76"/>
        <v>2.6010118446699471</v>
      </c>
      <c r="M406" s="13">
        <f t="shared" si="81"/>
        <v>3.8401858527833461</v>
      </c>
      <c r="N406" s="13">
        <f t="shared" si="77"/>
        <v>0.20128937137575945</v>
      </c>
      <c r="O406" s="13">
        <f t="shared" si="78"/>
        <v>1.7083949896718587</v>
      </c>
      <c r="P406" s="1"/>
      <c r="Q406">
        <v>13.16309612305022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40.433333330000004</v>
      </c>
      <c r="G407" s="13">
        <f t="shared" si="72"/>
        <v>0</v>
      </c>
      <c r="H407" s="13">
        <f t="shared" si="73"/>
        <v>40.433333330000004</v>
      </c>
      <c r="I407" s="16">
        <f t="shared" si="80"/>
        <v>117.70402238045652</v>
      </c>
      <c r="J407" s="13">
        <f t="shared" si="74"/>
        <v>65.895649471399963</v>
      </c>
      <c r="K407" s="13">
        <f t="shared" si="75"/>
        <v>51.808372909056558</v>
      </c>
      <c r="L407" s="13">
        <f t="shared" si="76"/>
        <v>1.4565290359983996</v>
      </c>
      <c r="M407" s="13">
        <f t="shared" si="81"/>
        <v>5.0954255174059861</v>
      </c>
      <c r="N407" s="13">
        <f t="shared" si="77"/>
        <v>0.26708472938810124</v>
      </c>
      <c r="O407" s="13">
        <f t="shared" si="78"/>
        <v>0.26708472938810124</v>
      </c>
      <c r="P407" s="1"/>
      <c r="Q407">
        <v>11.956781186746399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44.513333330000002</v>
      </c>
      <c r="G408" s="13">
        <f t="shared" si="72"/>
        <v>0</v>
      </c>
      <c r="H408" s="13">
        <f t="shared" si="73"/>
        <v>44.513333330000002</v>
      </c>
      <c r="I408" s="16">
        <f t="shared" si="80"/>
        <v>94.865177203058167</v>
      </c>
      <c r="J408" s="13">
        <f t="shared" si="74"/>
        <v>63.982999801544565</v>
      </c>
      <c r="K408" s="13">
        <f t="shared" si="75"/>
        <v>30.882177401513601</v>
      </c>
      <c r="L408" s="13">
        <f t="shared" si="76"/>
        <v>0.6031138237623157</v>
      </c>
      <c r="M408" s="13">
        <f t="shared" si="81"/>
        <v>5.4314546117802003</v>
      </c>
      <c r="N408" s="13">
        <f t="shared" si="77"/>
        <v>0.28469822200631056</v>
      </c>
      <c r="O408" s="13">
        <f t="shared" si="78"/>
        <v>0.28469822200631056</v>
      </c>
      <c r="P408" s="1"/>
      <c r="Q408">
        <v>13.215501861971241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139.68</v>
      </c>
      <c r="G409" s="13">
        <f t="shared" si="72"/>
        <v>1.6509722842960992</v>
      </c>
      <c r="H409" s="13">
        <f t="shared" si="73"/>
        <v>138.0290277157039</v>
      </c>
      <c r="I409" s="16">
        <f t="shared" si="80"/>
        <v>168.30809129345516</v>
      </c>
      <c r="J409" s="13">
        <f t="shared" si="74"/>
        <v>72.600716525123218</v>
      </c>
      <c r="K409" s="13">
        <f t="shared" si="75"/>
        <v>95.707374768331945</v>
      </c>
      <c r="L409" s="13">
        <f t="shared" si="76"/>
        <v>3.246824647791839</v>
      </c>
      <c r="M409" s="13">
        <f t="shared" si="81"/>
        <v>8.3935810375657294</v>
      </c>
      <c r="N409" s="13">
        <f t="shared" si="77"/>
        <v>0.43996272977739653</v>
      </c>
      <c r="O409" s="13">
        <f t="shared" si="78"/>
        <v>2.0909350140734957</v>
      </c>
      <c r="P409" s="1"/>
      <c r="Q409">
        <v>12.13086062258065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75.473333330000003</v>
      </c>
      <c r="G410" s="13">
        <f t="shared" si="72"/>
        <v>0.36683895089609908</v>
      </c>
      <c r="H410" s="13">
        <f t="shared" si="73"/>
        <v>75.106494379103907</v>
      </c>
      <c r="I410" s="16">
        <f t="shared" si="80"/>
        <v>167.56704449964403</v>
      </c>
      <c r="J410" s="13">
        <f t="shared" si="74"/>
        <v>87.050285377691921</v>
      </c>
      <c r="K410" s="13">
        <f t="shared" si="75"/>
        <v>80.516759121952106</v>
      </c>
      <c r="L410" s="13">
        <f t="shared" si="76"/>
        <v>2.6273187050523132</v>
      </c>
      <c r="M410" s="13">
        <f t="shared" si="81"/>
        <v>10.580937012840645</v>
      </c>
      <c r="N410" s="13">
        <f t="shared" si="77"/>
        <v>0.55461642783187426</v>
      </c>
      <c r="O410" s="13">
        <f t="shared" si="78"/>
        <v>0.92145537872797334</v>
      </c>
      <c r="P410" s="1"/>
      <c r="Q410">
        <v>15.549549460513029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1.1000000000000001</v>
      </c>
      <c r="G411" s="13">
        <f t="shared" si="72"/>
        <v>0</v>
      </c>
      <c r="H411" s="13">
        <f t="shared" si="73"/>
        <v>1.1000000000000001</v>
      </c>
      <c r="I411" s="16">
        <f t="shared" si="80"/>
        <v>78.989440416899782</v>
      </c>
      <c r="J411" s="13">
        <f t="shared" si="74"/>
        <v>68.371363010868691</v>
      </c>
      <c r="K411" s="13">
        <f t="shared" si="75"/>
        <v>10.618077406031091</v>
      </c>
      <c r="L411" s="13">
        <f t="shared" si="76"/>
        <v>0</v>
      </c>
      <c r="M411" s="13">
        <f t="shared" si="81"/>
        <v>10.02632058500877</v>
      </c>
      <c r="N411" s="13">
        <f t="shared" si="77"/>
        <v>0.52554533690224325</v>
      </c>
      <c r="O411" s="13">
        <f t="shared" si="78"/>
        <v>0.52554533690224325</v>
      </c>
      <c r="P411" s="1"/>
      <c r="Q411">
        <v>19.702214437207711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2.2999999999999998</v>
      </c>
      <c r="G412" s="13">
        <f t="shared" si="72"/>
        <v>0</v>
      </c>
      <c r="H412" s="13">
        <f t="shared" si="73"/>
        <v>2.2999999999999998</v>
      </c>
      <c r="I412" s="16">
        <f t="shared" si="80"/>
        <v>12.918077406031092</v>
      </c>
      <c r="J412" s="13">
        <f t="shared" si="74"/>
        <v>12.885069546393735</v>
      </c>
      <c r="K412" s="13">
        <f t="shared" si="75"/>
        <v>3.3007859637356418E-2</v>
      </c>
      <c r="L412" s="13">
        <f t="shared" si="76"/>
        <v>0</v>
      </c>
      <c r="M412" s="13">
        <f t="shared" si="81"/>
        <v>9.5007752481065264</v>
      </c>
      <c r="N412" s="13">
        <f t="shared" si="77"/>
        <v>0.497998052851436</v>
      </c>
      <c r="O412" s="13">
        <f t="shared" si="78"/>
        <v>0.497998052851436</v>
      </c>
      <c r="P412" s="1"/>
      <c r="Q412">
        <v>23.645322193548381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0.88666666699999996</v>
      </c>
      <c r="G413" s="13">
        <f t="shared" si="72"/>
        <v>0</v>
      </c>
      <c r="H413" s="13">
        <f t="shared" si="73"/>
        <v>0.88666666699999996</v>
      </c>
      <c r="I413" s="16">
        <f t="shared" si="80"/>
        <v>0.91967452663735638</v>
      </c>
      <c r="J413" s="13">
        <f t="shared" si="74"/>
        <v>0.91966201706693385</v>
      </c>
      <c r="K413" s="13">
        <f t="shared" si="75"/>
        <v>1.250957042253642E-5</v>
      </c>
      <c r="L413" s="13">
        <f t="shared" si="76"/>
        <v>0</v>
      </c>
      <c r="M413" s="13">
        <f t="shared" si="81"/>
        <v>9.0027771952550903</v>
      </c>
      <c r="N413" s="13">
        <f t="shared" si="77"/>
        <v>0.47189470294920066</v>
      </c>
      <c r="O413" s="13">
        <f t="shared" si="78"/>
        <v>0.47189470294920066</v>
      </c>
      <c r="P413" s="1"/>
      <c r="Q413">
        <v>23.322898006129542</v>
      </c>
    </row>
    <row r="414" spans="1:18" x14ac:dyDescent="0.2">
      <c r="A414" s="14">
        <f t="shared" si="79"/>
        <v>34578</v>
      </c>
      <c r="B414" s="1">
        <v>9</v>
      </c>
      <c r="F414" s="34">
        <v>10.153333330000001</v>
      </c>
      <c r="G414" s="13">
        <f t="shared" si="72"/>
        <v>0</v>
      </c>
      <c r="H414" s="13">
        <f t="shared" si="73"/>
        <v>10.153333330000001</v>
      </c>
      <c r="I414" s="16">
        <f t="shared" si="80"/>
        <v>10.153345839570424</v>
      </c>
      <c r="J414" s="13">
        <f t="shared" si="74"/>
        <v>10.126100661181685</v>
      </c>
      <c r="K414" s="13">
        <f t="shared" si="75"/>
        <v>2.7245178388739077E-2</v>
      </c>
      <c r="L414" s="13">
        <f t="shared" si="76"/>
        <v>0</v>
      </c>
      <c r="M414" s="13">
        <f t="shared" si="81"/>
        <v>8.5308824923058904</v>
      </c>
      <c r="N414" s="13">
        <f t="shared" si="77"/>
        <v>0.44715960111985847</v>
      </c>
      <c r="O414" s="13">
        <f t="shared" si="78"/>
        <v>0.44715960111985847</v>
      </c>
      <c r="P414" s="1"/>
      <c r="Q414">
        <v>19.885850223664431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50.026666669999997</v>
      </c>
      <c r="G415" s="13">
        <f t="shared" si="72"/>
        <v>0</v>
      </c>
      <c r="H415" s="13">
        <f t="shared" si="73"/>
        <v>50.026666669999997</v>
      </c>
      <c r="I415" s="16">
        <f t="shared" si="80"/>
        <v>50.053911848388736</v>
      </c>
      <c r="J415" s="13">
        <f t="shared" si="74"/>
        <v>47.165210570927798</v>
      </c>
      <c r="K415" s="13">
        <f t="shared" si="75"/>
        <v>2.8887012774609389</v>
      </c>
      <c r="L415" s="13">
        <f t="shared" si="76"/>
        <v>0</v>
      </c>
      <c r="M415" s="13">
        <f t="shared" si="81"/>
        <v>8.0837228911860315</v>
      </c>
      <c r="N415" s="13">
        <f t="shared" si="77"/>
        <v>0.42372102849223059</v>
      </c>
      <c r="O415" s="13">
        <f t="shared" si="78"/>
        <v>0.42372102849223059</v>
      </c>
      <c r="P415" s="1"/>
      <c r="Q415">
        <v>20.144416665768048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66.466666669999995</v>
      </c>
      <c r="G416" s="13">
        <f t="shared" si="72"/>
        <v>0.18670561769609889</v>
      </c>
      <c r="H416" s="13">
        <f t="shared" si="73"/>
        <v>66.279961052303889</v>
      </c>
      <c r="I416" s="16">
        <f t="shared" si="80"/>
        <v>69.168662329764828</v>
      </c>
      <c r="J416" s="13">
        <f t="shared" si="74"/>
        <v>57.161911583884709</v>
      </c>
      <c r="K416" s="13">
        <f t="shared" si="75"/>
        <v>12.006750745880119</v>
      </c>
      <c r="L416" s="13">
        <f t="shared" si="76"/>
        <v>0</v>
      </c>
      <c r="M416" s="13">
        <f t="shared" si="81"/>
        <v>7.6600018626938011</v>
      </c>
      <c r="N416" s="13">
        <f t="shared" si="77"/>
        <v>0.40151102545238465</v>
      </c>
      <c r="O416" s="13">
        <f t="shared" si="78"/>
        <v>0.58821664314848354</v>
      </c>
      <c r="Q416">
        <v>15.49937506257252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54.186666670000001</v>
      </c>
      <c r="G417" s="13">
        <f t="shared" si="72"/>
        <v>0</v>
      </c>
      <c r="H417" s="13">
        <f t="shared" si="73"/>
        <v>54.186666670000001</v>
      </c>
      <c r="I417" s="16">
        <f t="shared" si="80"/>
        <v>66.19341741588012</v>
      </c>
      <c r="J417" s="13">
        <f t="shared" si="74"/>
        <v>48.927280913608634</v>
      </c>
      <c r="K417" s="13">
        <f t="shared" si="75"/>
        <v>17.266136502271486</v>
      </c>
      <c r="L417" s="13">
        <f t="shared" si="76"/>
        <v>4.7822422147847904E-2</v>
      </c>
      <c r="M417" s="13">
        <f t="shared" si="81"/>
        <v>7.306313259389265</v>
      </c>
      <c r="N417" s="13">
        <f t="shared" si="77"/>
        <v>0.3829718819444371</v>
      </c>
      <c r="O417" s="13">
        <f t="shared" si="78"/>
        <v>0.3829718819444371</v>
      </c>
      <c r="Q417">
        <v>10.614256622580649</v>
      </c>
    </row>
    <row r="418" spans="1:17" x14ac:dyDescent="0.2">
      <c r="A418" s="14">
        <f t="shared" si="79"/>
        <v>34700</v>
      </c>
      <c r="B418" s="1">
        <v>1</v>
      </c>
      <c r="F418" s="34">
        <v>10.09333333</v>
      </c>
      <c r="G418" s="13">
        <f t="shared" si="72"/>
        <v>0</v>
      </c>
      <c r="H418" s="13">
        <f t="shared" si="73"/>
        <v>10.09333333</v>
      </c>
      <c r="I418" s="16">
        <f t="shared" si="80"/>
        <v>27.311647410123637</v>
      </c>
      <c r="J418" s="13">
        <f t="shared" si="74"/>
        <v>25.637405974020549</v>
      </c>
      <c r="K418" s="13">
        <f t="shared" si="75"/>
        <v>1.6742414361030882</v>
      </c>
      <c r="L418" s="13">
        <f t="shared" si="76"/>
        <v>0</v>
      </c>
      <c r="M418" s="13">
        <f t="shared" si="81"/>
        <v>6.923341377444828</v>
      </c>
      <c r="N418" s="13">
        <f t="shared" si="77"/>
        <v>0.36289780940565253</v>
      </c>
      <c r="O418" s="13">
        <f t="shared" si="78"/>
        <v>0.36289780940565253</v>
      </c>
      <c r="Q418">
        <v>10.96385780144448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57.28</v>
      </c>
      <c r="G419" s="13">
        <f t="shared" si="72"/>
        <v>2.9722842960990194E-3</v>
      </c>
      <c r="H419" s="13">
        <f t="shared" si="73"/>
        <v>57.277027715703902</v>
      </c>
      <c r="I419" s="16">
        <f t="shared" si="80"/>
        <v>58.95126915180699</v>
      </c>
      <c r="J419" s="13">
        <f t="shared" si="74"/>
        <v>46.639993341617313</v>
      </c>
      <c r="K419" s="13">
        <f t="shared" si="75"/>
        <v>12.311275810189677</v>
      </c>
      <c r="L419" s="13">
        <f t="shared" si="76"/>
        <v>0</v>
      </c>
      <c r="M419" s="13">
        <f t="shared" si="81"/>
        <v>6.5604435680391759</v>
      </c>
      <c r="N419" s="13">
        <f t="shared" si="77"/>
        <v>0.34387595089951811</v>
      </c>
      <c r="O419" s="13">
        <f t="shared" si="78"/>
        <v>0.34684823519561714</v>
      </c>
      <c r="Q419">
        <v>11.33657385992754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63.06</v>
      </c>
      <c r="G420" s="13">
        <f t="shared" si="72"/>
        <v>0.11857228429609905</v>
      </c>
      <c r="H420" s="13">
        <f t="shared" si="73"/>
        <v>62.941427715703902</v>
      </c>
      <c r="I420" s="16">
        <f t="shared" si="80"/>
        <v>75.25270352589358</v>
      </c>
      <c r="J420" s="13">
        <f t="shared" si="74"/>
        <v>57.412028651815497</v>
      </c>
      <c r="K420" s="13">
        <f t="shared" si="75"/>
        <v>17.840674874078083</v>
      </c>
      <c r="L420" s="13">
        <f t="shared" si="76"/>
        <v>7.1253331332289116E-2</v>
      </c>
      <c r="M420" s="13">
        <f t="shared" si="81"/>
        <v>6.2878209484719472</v>
      </c>
      <c r="N420" s="13">
        <f t="shared" si="77"/>
        <v>0.329586008219862</v>
      </c>
      <c r="O420" s="13">
        <f t="shared" si="78"/>
        <v>0.44815829251596107</v>
      </c>
      <c r="Q420">
        <v>13.57100590731309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7.56</v>
      </c>
      <c r="G421" s="13">
        <f t="shared" si="72"/>
        <v>0</v>
      </c>
      <c r="H421" s="13">
        <f t="shared" si="73"/>
        <v>7.56</v>
      </c>
      <c r="I421" s="16">
        <f t="shared" si="80"/>
        <v>25.329421542745791</v>
      </c>
      <c r="J421" s="13">
        <f t="shared" si="74"/>
        <v>24.685313176727856</v>
      </c>
      <c r="K421" s="13">
        <f t="shared" si="75"/>
        <v>0.6441083660179352</v>
      </c>
      <c r="L421" s="13">
        <f t="shared" si="76"/>
        <v>0</v>
      </c>
      <c r="M421" s="13">
        <f t="shared" si="81"/>
        <v>5.9582349402520851</v>
      </c>
      <c r="N421" s="13">
        <f t="shared" si="77"/>
        <v>0.31231024007943792</v>
      </c>
      <c r="O421" s="13">
        <f t="shared" si="78"/>
        <v>0.31231024007943792</v>
      </c>
      <c r="Q421">
        <v>16.665041929625559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38.340000000000003</v>
      </c>
      <c r="G422" s="13">
        <f t="shared" si="72"/>
        <v>0</v>
      </c>
      <c r="H422" s="13">
        <f t="shared" si="73"/>
        <v>38.340000000000003</v>
      </c>
      <c r="I422" s="16">
        <f t="shared" si="80"/>
        <v>38.984108366017935</v>
      </c>
      <c r="J422" s="13">
        <f t="shared" si="74"/>
        <v>37.220031267630425</v>
      </c>
      <c r="K422" s="13">
        <f t="shared" si="75"/>
        <v>1.76407709838751</v>
      </c>
      <c r="L422" s="13">
        <f t="shared" si="76"/>
        <v>0</v>
      </c>
      <c r="M422" s="13">
        <f t="shared" si="81"/>
        <v>5.6459247001726469</v>
      </c>
      <c r="N422" s="13">
        <f t="shared" si="77"/>
        <v>0.29594000845269552</v>
      </c>
      <c r="O422" s="13">
        <f t="shared" si="78"/>
        <v>0.29594000845269552</v>
      </c>
      <c r="Q422">
        <v>18.47243905500417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85.373333329999994</v>
      </c>
      <c r="G423" s="13">
        <f t="shared" si="72"/>
        <v>0.56483895089609892</v>
      </c>
      <c r="H423" s="13">
        <f t="shared" si="73"/>
        <v>84.808494379103891</v>
      </c>
      <c r="I423" s="16">
        <f t="shared" si="80"/>
        <v>86.572571477491408</v>
      </c>
      <c r="J423" s="13">
        <f t="shared" si="74"/>
        <v>74.900317337675133</v>
      </c>
      <c r="K423" s="13">
        <f t="shared" si="75"/>
        <v>11.672254139816275</v>
      </c>
      <c r="L423" s="13">
        <f t="shared" si="76"/>
        <v>0</v>
      </c>
      <c r="M423" s="13">
        <f t="shared" si="81"/>
        <v>5.3499846917199516</v>
      </c>
      <c r="N423" s="13">
        <f t="shared" si="77"/>
        <v>0.28042784822138683</v>
      </c>
      <c r="O423" s="13">
        <f t="shared" si="78"/>
        <v>0.84526679911748581</v>
      </c>
      <c r="Q423">
        <v>20.970560525189441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4.8666666669999996</v>
      </c>
      <c r="G424" s="13">
        <f t="shared" si="72"/>
        <v>0</v>
      </c>
      <c r="H424" s="13">
        <f t="shared" si="73"/>
        <v>4.8666666669999996</v>
      </c>
      <c r="I424" s="16">
        <f t="shared" si="80"/>
        <v>16.538920806816275</v>
      </c>
      <c r="J424" s="13">
        <f t="shared" si="74"/>
        <v>16.486341464747881</v>
      </c>
      <c r="K424" s="13">
        <f t="shared" si="75"/>
        <v>5.2579342068394652E-2</v>
      </c>
      <c r="L424" s="13">
        <f t="shared" si="76"/>
        <v>0</v>
      </c>
      <c r="M424" s="13">
        <f t="shared" si="81"/>
        <v>5.0695568434985647</v>
      </c>
      <c r="N424" s="13">
        <f t="shared" si="77"/>
        <v>0.26572878222596708</v>
      </c>
      <c r="O424" s="13">
        <f t="shared" si="78"/>
        <v>0.26572878222596708</v>
      </c>
      <c r="Q424">
        <v>25.614946193548381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6.693333333</v>
      </c>
      <c r="G425" s="13">
        <f t="shared" si="72"/>
        <v>0</v>
      </c>
      <c r="H425" s="13">
        <f t="shared" si="73"/>
        <v>6.693333333</v>
      </c>
      <c r="I425" s="16">
        <f t="shared" si="80"/>
        <v>6.7459126750683946</v>
      </c>
      <c r="J425" s="13">
        <f t="shared" si="74"/>
        <v>6.7425241635981532</v>
      </c>
      <c r="K425" s="13">
        <f t="shared" si="75"/>
        <v>3.3885114702414398E-3</v>
      </c>
      <c r="L425" s="13">
        <f t="shared" si="76"/>
        <v>0</v>
      </c>
      <c r="M425" s="13">
        <f t="shared" si="81"/>
        <v>4.8038280612725979</v>
      </c>
      <c r="N425" s="13">
        <f t="shared" si="77"/>
        <v>0.25180019085533251</v>
      </c>
      <c r="O425" s="13">
        <f t="shared" si="78"/>
        <v>0.25180019085533251</v>
      </c>
      <c r="Q425">
        <v>26.01675335058178</v>
      </c>
    </row>
    <row r="426" spans="1:17" x14ac:dyDescent="0.2">
      <c r="A426" s="14">
        <f t="shared" si="79"/>
        <v>34943</v>
      </c>
      <c r="B426" s="1">
        <v>9</v>
      </c>
      <c r="F426" s="34">
        <v>20.36</v>
      </c>
      <c r="G426" s="13">
        <f t="shared" si="72"/>
        <v>0</v>
      </c>
      <c r="H426" s="13">
        <f t="shared" si="73"/>
        <v>20.36</v>
      </c>
      <c r="I426" s="16">
        <f t="shared" si="80"/>
        <v>20.363388511470241</v>
      </c>
      <c r="J426" s="13">
        <f t="shared" si="74"/>
        <v>20.190284164548913</v>
      </c>
      <c r="K426" s="13">
        <f t="shared" si="75"/>
        <v>0.17310434692132759</v>
      </c>
      <c r="L426" s="13">
        <f t="shared" si="76"/>
        <v>0</v>
      </c>
      <c r="M426" s="13">
        <f t="shared" si="81"/>
        <v>4.5520278704172652</v>
      </c>
      <c r="N426" s="13">
        <f t="shared" si="77"/>
        <v>0.23860168847221735</v>
      </c>
      <c r="O426" s="13">
        <f t="shared" si="78"/>
        <v>0.23860168847221735</v>
      </c>
      <c r="Q426">
        <v>21.510500502973901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6.42</v>
      </c>
      <c r="G427" s="13">
        <f t="shared" si="72"/>
        <v>0</v>
      </c>
      <c r="H427" s="13">
        <f t="shared" si="73"/>
        <v>6.42</v>
      </c>
      <c r="I427" s="16">
        <f t="shared" si="80"/>
        <v>6.5931043469213275</v>
      </c>
      <c r="J427" s="13">
        <f t="shared" si="74"/>
        <v>6.5838600580782609</v>
      </c>
      <c r="K427" s="13">
        <f t="shared" si="75"/>
        <v>9.2442888430666059E-3</v>
      </c>
      <c r="L427" s="13">
        <f t="shared" si="76"/>
        <v>0</v>
      </c>
      <c r="M427" s="13">
        <f t="shared" si="81"/>
        <v>4.3134261819450481</v>
      </c>
      <c r="N427" s="13">
        <f t="shared" si="77"/>
        <v>0.22609500631594698</v>
      </c>
      <c r="O427" s="13">
        <f t="shared" si="78"/>
        <v>0.22609500631594698</v>
      </c>
      <c r="Q427">
        <v>18.384865067623249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13.52</v>
      </c>
      <c r="G428" s="13">
        <f t="shared" si="72"/>
        <v>0</v>
      </c>
      <c r="H428" s="13">
        <f t="shared" si="73"/>
        <v>13.52</v>
      </c>
      <c r="I428" s="16">
        <f t="shared" si="80"/>
        <v>13.529244288843067</v>
      </c>
      <c r="J428" s="13">
        <f t="shared" si="74"/>
        <v>13.397447427609796</v>
      </c>
      <c r="K428" s="13">
        <f t="shared" si="75"/>
        <v>0.13179686123327095</v>
      </c>
      <c r="L428" s="13">
        <f t="shared" si="76"/>
        <v>0</v>
      </c>
      <c r="M428" s="13">
        <f t="shared" si="81"/>
        <v>4.0873311756291013</v>
      </c>
      <c r="N428" s="13">
        <f t="shared" si="77"/>
        <v>0.21424388154302759</v>
      </c>
      <c r="O428" s="13">
        <f t="shared" si="78"/>
        <v>0.21424388154302759</v>
      </c>
      <c r="Q428">
        <v>14.729531224843029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21.213333330000001</v>
      </c>
      <c r="G429" s="13">
        <f t="shared" si="72"/>
        <v>0</v>
      </c>
      <c r="H429" s="13">
        <f t="shared" si="73"/>
        <v>21.213333330000001</v>
      </c>
      <c r="I429" s="16">
        <f t="shared" si="80"/>
        <v>21.345130191233274</v>
      </c>
      <c r="J429" s="13">
        <f t="shared" si="74"/>
        <v>20.590022817361714</v>
      </c>
      <c r="K429" s="13">
        <f t="shared" si="75"/>
        <v>0.75510737387156013</v>
      </c>
      <c r="L429" s="13">
        <f t="shared" si="76"/>
        <v>0</v>
      </c>
      <c r="M429" s="13">
        <f t="shared" si="81"/>
        <v>3.8730872940860737</v>
      </c>
      <c r="N429" s="13">
        <f t="shared" si="77"/>
        <v>0.2030139520838474</v>
      </c>
      <c r="O429" s="13">
        <f t="shared" si="78"/>
        <v>0.2030139520838474</v>
      </c>
      <c r="Q429">
        <v>11.69009957679561</v>
      </c>
    </row>
    <row r="430" spans="1:17" x14ac:dyDescent="0.2">
      <c r="A430" s="14">
        <f t="shared" si="79"/>
        <v>35065</v>
      </c>
      <c r="B430" s="1">
        <v>1</v>
      </c>
      <c r="F430" s="34">
        <v>71.386666669999997</v>
      </c>
      <c r="G430" s="13">
        <f t="shared" si="72"/>
        <v>0.28510561769609893</v>
      </c>
      <c r="H430" s="13">
        <f t="shared" si="73"/>
        <v>71.101561052303893</v>
      </c>
      <c r="I430" s="16">
        <f t="shared" si="80"/>
        <v>71.856668426175446</v>
      </c>
      <c r="J430" s="13">
        <f t="shared" si="74"/>
        <v>52.46551402994902</v>
      </c>
      <c r="K430" s="13">
        <f t="shared" si="75"/>
        <v>19.391154396226426</v>
      </c>
      <c r="L430" s="13">
        <f t="shared" si="76"/>
        <v>0.13448521741425631</v>
      </c>
      <c r="M430" s="13">
        <f t="shared" si="81"/>
        <v>3.8045585594164826</v>
      </c>
      <c r="N430" s="13">
        <f t="shared" si="77"/>
        <v>0.19942191085156685</v>
      </c>
      <c r="O430" s="13">
        <f t="shared" si="78"/>
        <v>0.48452752854766579</v>
      </c>
      <c r="Q430">
        <v>11.438183622580651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54.293333330000003</v>
      </c>
      <c r="G431" s="13">
        <f t="shared" si="72"/>
        <v>0</v>
      </c>
      <c r="H431" s="13">
        <f t="shared" si="73"/>
        <v>54.293333330000003</v>
      </c>
      <c r="I431" s="16">
        <f t="shared" si="80"/>
        <v>73.55000250881217</v>
      </c>
      <c r="J431" s="13">
        <f t="shared" si="74"/>
        <v>55.582075583055754</v>
      </c>
      <c r="K431" s="13">
        <f t="shared" si="75"/>
        <v>17.967926925756416</v>
      </c>
      <c r="L431" s="13">
        <f t="shared" si="76"/>
        <v>7.6442943397769275E-2</v>
      </c>
      <c r="M431" s="13">
        <f t="shared" si="81"/>
        <v>3.6815795919626852</v>
      </c>
      <c r="N431" s="13">
        <f t="shared" si="77"/>
        <v>0.19297577516954695</v>
      </c>
      <c r="O431" s="13">
        <f t="shared" si="78"/>
        <v>0.19297577516954695</v>
      </c>
      <c r="Q431">
        <v>12.910701328331131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12.43333333</v>
      </c>
      <c r="G432" s="13">
        <f t="shared" si="72"/>
        <v>0</v>
      </c>
      <c r="H432" s="13">
        <f t="shared" si="73"/>
        <v>12.43333333</v>
      </c>
      <c r="I432" s="16">
        <f t="shared" si="80"/>
        <v>30.324817312358647</v>
      </c>
      <c r="J432" s="13">
        <f t="shared" si="74"/>
        <v>28.996836641169374</v>
      </c>
      <c r="K432" s="13">
        <f t="shared" si="75"/>
        <v>1.3279806711892732</v>
      </c>
      <c r="L432" s="13">
        <f t="shared" si="76"/>
        <v>0</v>
      </c>
      <c r="M432" s="13">
        <f t="shared" si="81"/>
        <v>3.4886038167931384</v>
      </c>
      <c r="N432" s="13">
        <f t="shared" si="77"/>
        <v>0.1828606469013476</v>
      </c>
      <c r="O432" s="13">
        <f t="shared" si="78"/>
        <v>0.1828606469013476</v>
      </c>
      <c r="Q432">
        <v>15.149515782846709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40.833333330000002</v>
      </c>
      <c r="G433" s="13">
        <f t="shared" si="72"/>
        <v>0</v>
      </c>
      <c r="H433" s="13">
        <f t="shared" si="73"/>
        <v>40.833333330000002</v>
      </c>
      <c r="I433" s="16">
        <f t="shared" si="80"/>
        <v>42.161314001189275</v>
      </c>
      <c r="J433" s="13">
        <f t="shared" si="74"/>
        <v>38.946035899433504</v>
      </c>
      <c r="K433" s="13">
        <f t="shared" si="75"/>
        <v>3.2152781017557714</v>
      </c>
      <c r="L433" s="13">
        <f t="shared" si="76"/>
        <v>0</v>
      </c>
      <c r="M433" s="13">
        <f t="shared" si="81"/>
        <v>3.305743169891791</v>
      </c>
      <c r="N433" s="13">
        <f t="shared" si="77"/>
        <v>0.17327571896421176</v>
      </c>
      <c r="O433" s="13">
        <f t="shared" si="78"/>
        <v>0.17327571896421176</v>
      </c>
      <c r="Q433">
        <v>15.52207859700987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47.213333329999998</v>
      </c>
      <c r="G434" s="13">
        <f t="shared" si="72"/>
        <v>0</v>
      </c>
      <c r="H434" s="13">
        <f t="shared" si="73"/>
        <v>47.213333329999998</v>
      </c>
      <c r="I434" s="16">
        <f t="shared" si="80"/>
        <v>50.428611431755769</v>
      </c>
      <c r="J434" s="13">
        <f t="shared" si="74"/>
        <v>44.864352052060575</v>
      </c>
      <c r="K434" s="13">
        <f t="shared" si="75"/>
        <v>5.5642593796951942</v>
      </c>
      <c r="L434" s="13">
        <f t="shared" si="76"/>
        <v>0</v>
      </c>
      <c r="M434" s="13">
        <f t="shared" si="81"/>
        <v>3.1324674509275794</v>
      </c>
      <c r="N434" s="13">
        <f t="shared" si="77"/>
        <v>0.16419320007526031</v>
      </c>
      <c r="O434" s="13">
        <f t="shared" si="78"/>
        <v>0.16419320007526031</v>
      </c>
      <c r="Q434">
        <v>15.03047497190386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8.2933333329999996</v>
      </c>
      <c r="G435" s="13">
        <f t="shared" si="72"/>
        <v>0</v>
      </c>
      <c r="H435" s="13">
        <f t="shared" si="73"/>
        <v>8.2933333329999996</v>
      </c>
      <c r="I435" s="16">
        <f t="shared" si="80"/>
        <v>13.857592712695194</v>
      </c>
      <c r="J435" s="13">
        <f t="shared" si="74"/>
        <v>13.813150620865194</v>
      </c>
      <c r="K435" s="13">
        <f t="shared" si="75"/>
        <v>4.4442091829999697E-2</v>
      </c>
      <c r="L435" s="13">
        <f t="shared" si="76"/>
        <v>0</v>
      </c>
      <c r="M435" s="13">
        <f t="shared" si="81"/>
        <v>2.968274250852319</v>
      </c>
      <c r="N435" s="13">
        <f t="shared" si="77"/>
        <v>0.15558675567534441</v>
      </c>
      <c r="O435" s="13">
        <f t="shared" si="78"/>
        <v>0.15558675567534441</v>
      </c>
      <c r="Q435">
        <v>23.02030671244102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5.92</v>
      </c>
      <c r="G436" s="13">
        <f t="shared" si="72"/>
        <v>0</v>
      </c>
      <c r="H436" s="13">
        <f t="shared" si="73"/>
        <v>5.92</v>
      </c>
      <c r="I436" s="16">
        <f t="shared" si="80"/>
        <v>5.9644420918299996</v>
      </c>
      <c r="J436" s="13">
        <f t="shared" si="74"/>
        <v>5.9611386468641108</v>
      </c>
      <c r="K436" s="13">
        <f t="shared" si="75"/>
        <v>3.3034449658888576E-3</v>
      </c>
      <c r="L436" s="13">
        <f t="shared" si="76"/>
        <v>0</v>
      </c>
      <c r="M436" s="13">
        <f t="shared" si="81"/>
        <v>2.8126874951769745</v>
      </c>
      <c r="N436" s="13">
        <f t="shared" si="77"/>
        <v>0.1474314315725839</v>
      </c>
      <c r="O436" s="13">
        <f t="shared" si="78"/>
        <v>0.1474314315725839</v>
      </c>
      <c r="Q436">
        <v>23.548044193548382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1.0133333330000001</v>
      </c>
      <c r="G437" s="13">
        <f t="shared" si="72"/>
        <v>0</v>
      </c>
      <c r="H437" s="13">
        <f t="shared" si="73"/>
        <v>1.0133333330000001</v>
      </c>
      <c r="I437" s="16">
        <f t="shared" si="80"/>
        <v>1.0166367779658889</v>
      </c>
      <c r="J437" s="13">
        <f t="shared" si="74"/>
        <v>1.0166206904917108</v>
      </c>
      <c r="K437" s="13">
        <f t="shared" si="75"/>
        <v>1.6087474178139161E-5</v>
      </c>
      <c r="L437" s="13">
        <f t="shared" si="76"/>
        <v>0</v>
      </c>
      <c r="M437" s="13">
        <f t="shared" si="81"/>
        <v>2.6652560636043905</v>
      </c>
      <c r="N437" s="13">
        <f t="shared" si="77"/>
        <v>0.1397035815882493</v>
      </c>
      <c r="O437" s="13">
        <f t="shared" si="78"/>
        <v>0.1397035815882493</v>
      </c>
      <c r="Q437">
        <v>23.673064991689291</v>
      </c>
    </row>
    <row r="438" spans="1:17" x14ac:dyDescent="0.2">
      <c r="A438" s="14">
        <f t="shared" si="79"/>
        <v>35309</v>
      </c>
      <c r="B438" s="1">
        <v>9</v>
      </c>
      <c r="F438" s="34">
        <v>6.6666666999999999E-2</v>
      </c>
      <c r="G438" s="13">
        <f t="shared" si="72"/>
        <v>0</v>
      </c>
      <c r="H438" s="13">
        <f t="shared" si="73"/>
        <v>6.6666666999999999E-2</v>
      </c>
      <c r="I438" s="16">
        <f t="shared" si="80"/>
        <v>6.6682754474178138E-2</v>
      </c>
      <c r="J438" s="13">
        <f t="shared" si="74"/>
        <v>6.6682748139851589E-2</v>
      </c>
      <c r="K438" s="13">
        <f t="shared" si="75"/>
        <v>6.3343265493953638E-9</v>
      </c>
      <c r="L438" s="13">
        <f t="shared" si="76"/>
        <v>0</v>
      </c>
      <c r="M438" s="13">
        <f t="shared" si="81"/>
        <v>2.525552482016141</v>
      </c>
      <c r="N438" s="13">
        <f t="shared" si="77"/>
        <v>0.13238079899519875</v>
      </c>
      <c r="O438" s="13">
        <f t="shared" si="78"/>
        <v>0.13238079899519875</v>
      </c>
      <c r="Q438">
        <v>21.309635075942179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47.986666669999998</v>
      </c>
      <c r="G439" s="13">
        <f t="shared" si="72"/>
        <v>0</v>
      </c>
      <c r="H439" s="13">
        <f t="shared" si="73"/>
        <v>47.986666669999998</v>
      </c>
      <c r="I439" s="16">
        <f t="shared" si="80"/>
        <v>47.986666676334323</v>
      </c>
      <c r="J439" s="13">
        <f t="shared" si="74"/>
        <v>45.213154153216777</v>
      </c>
      <c r="K439" s="13">
        <f t="shared" si="75"/>
        <v>2.7735125231175459</v>
      </c>
      <c r="L439" s="13">
        <f t="shared" si="76"/>
        <v>0</v>
      </c>
      <c r="M439" s="13">
        <f t="shared" si="81"/>
        <v>2.3931716830209422</v>
      </c>
      <c r="N439" s="13">
        <f t="shared" si="77"/>
        <v>0.12544185155007684</v>
      </c>
      <c r="O439" s="13">
        <f t="shared" si="78"/>
        <v>0.12544185155007684</v>
      </c>
      <c r="Q439">
        <v>19.537513353364901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90.993333329999999</v>
      </c>
      <c r="G440" s="13">
        <f t="shared" si="72"/>
        <v>0.67723895089609898</v>
      </c>
      <c r="H440" s="13">
        <f t="shared" si="73"/>
        <v>90.316094379103902</v>
      </c>
      <c r="I440" s="16">
        <f t="shared" si="80"/>
        <v>93.089606902221448</v>
      </c>
      <c r="J440" s="13">
        <f t="shared" si="74"/>
        <v>61.903105142098674</v>
      </c>
      <c r="K440" s="13">
        <f t="shared" si="75"/>
        <v>31.186501760122773</v>
      </c>
      <c r="L440" s="13">
        <f t="shared" si="76"/>
        <v>0.61552482494011895</v>
      </c>
      <c r="M440" s="13">
        <f t="shared" si="81"/>
        <v>2.8832546564109842</v>
      </c>
      <c r="N440" s="13">
        <f t="shared" si="77"/>
        <v>0.15113032013399827</v>
      </c>
      <c r="O440" s="13">
        <f t="shared" si="78"/>
        <v>0.82836927103009728</v>
      </c>
      <c r="Q440">
        <v>12.564523639536199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18.46</v>
      </c>
      <c r="G441" s="13">
        <f t="shared" si="72"/>
        <v>0</v>
      </c>
      <c r="H441" s="13">
        <f t="shared" si="73"/>
        <v>18.46</v>
      </c>
      <c r="I441" s="16">
        <f t="shared" si="80"/>
        <v>49.030976935182657</v>
      </c>
      <c r="J441" s="13">
        <f t="shared" si="74"/>
        <v>41.873526240433876</v>
      </c>
      <c r="K441" s="13">
        <f t="shared" si="75"/>
        <v>7.1574506947487819</v>
      </c>
      <c r="L441" s="13">
        <f t="shared" si="76"/>
        <v>0</v>
      </c>
      <c r="M441" s="13">
        <f t="shared" si="81"/>
        <v>2.732124336276986</v>
      </c>
      <c r="N441" s="13">
        <f t="shared" si="77"/>
        <v>0.14320858709768161</v>
      </c>
      <c r="O441" s="13">
        <f t="shared" si="78"/>
        <v>0.14320858709768161</v>
      </c>
      <c r="Q441">
        <v>12.1339546839062</v>
      </c>
    </row>
    <row r="442" spans="1:17" x14ac:dyDescent="0.2">
      <c r="A442" s="14">
        <f t="shared" si="79"/>
        <v>35431</v>
      </c>
      <c r="B442" s="1">
        <v>1</v>
      </c>
      <c r="F442" s="34">
        <v>22.346666670000001</v>
      </c>
      <c r="G442" s="13">
        <f t="shared" si="72"/>
        <v>0</v>
      </c>
      <c r="H442" s="13">
        <f t="shared" si="73"/>
        <v>22.346666670000001</v>
      </c>
      <c r="I442" s="16">
        <f t="shared" si="80"/>
        <v>29.504117364748783</v>
      </c>
      <c r="J442" s="13">
        <f t="shared" si="74"/>
        <v>27.101339595897674</v>
      </c>
      <c r="K442" s="13">
        <f t="shared" si="75"/>
        <v>2.4027777688511094</v>
      </c>
      <c r="L442" s="13">
        <f t="shared" si="76"/>
        <v>0</v>
      </c>
      <c r="M442" s="13">
        <f t="shared" si="81"/>
        <v>2.5889157491793044</v>
      </c>
      <c r="N442" s="13">
        <f t="shared" si="77"/>
        <v>0.13570208413725593</v>
      </c>
      <c r="O442" s="13">
        <f t="shared" si="78"/>
        <v>0.13570208413725593</v>
      </c>
      <c r="Q442">
        <v>9.7485506225806446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31.173333329999998</v>
      </c>
      <c r="G443" s="13">
        <f t="shared" si="72"/>
        <v>0</v>
      </c>
      <c r="H443" s="13">
        <f t="shared" si="73"/>
        <v>31.173333329999998</v>
      </c>
      <c r="I443" s="16">
        <f t="shared" si="80"/>
        <v>33.576111098851108</v>
      </c>
      <c r="J443" s="13">
        <f t="shared" si="74"/>
        <v>30.581584599599498</v>
      </c>
      <c r="K443" s="13">
        <f t="shared" si="75"/>
        <v>2.9945264992516094</v>
      </c>
      <c r="L443" s="13">
        <f t="shared" si="76"/>
        <v>0</v>
      </c>
      <c r="M443" s="13">
        <f t="shared" si="81"/>
        <v>2.4532136650420484</v>
      </c>
      <c r="N443" s="13">
        <f t="shared" si="77"/>
        <v>0.12858904631629456</v>
      </c>
      <c r="O443" s="13">
        <f t="shared" si="78"/>
        <v>0.12858904631629456</v>
      </c>
      <c r="Q443">
        <v>10.90624366207134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17.54666667</v>
      </c>
      <c r="G444" s="13">
        <f t="shared" si="72"/>
        <v>0</v>
      </c>
      <c r="H444" s="13">
        <f t="shared" si="73"/>
        <v>17.54666667</v>
      </c>
      <c r="I444" s="16">
        <f t="shared" si="80"/>
        <v>20.54119316925161</v>
      </c>
      <c r="J444" s="13">
        <f t="shared" si="74"/>
        <v>19.944335134697752</v>
      </c>
      <c r="K444" s="13">
        <f t="shared" si="75"/>
        <v>0.59685803455385766</v>
      </c>
      <c r="L444" s="13">
        <f t="shared" si="76"/>
        <v>0</v>
      </c>
      <c r="M444" s="13">
        <f t="shared" si="81"/>
        <v>2.3246246187257538</v>
      </c>
      <c r="N444" s="13">
        <f t="shared" si="77"/>
        <v>0.12184884954168922</v>
      </c>
      <c r="O444" s="13">
        <f t="shared" si="78"/>
        <v>0.12184884954168922</v>
      </c>
      <c r="Q444">
        <v>12.644965856005109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70.366666670000001</v>
      </c>
      <c r="G445" s="13">
        <f t="shared" si="72"/>
        <v>0.26470561769609902</v>
      </c>
      <c r="H445" s="13">
        <f t="shared" si="73"/>
        <v>70.101961052303906</v>
      </c>
      <c r="I445" s="16">
        <f t="shared" si="80"/>
        <v>70.698819086857768</v>
      </c>
      <c r="J445" s="13">
        <f t="shared" si="74"/>
        <v>54.18727546398636</v>
      </c>
      <c r="K445" s="13">
        <f t="shared" si="75"/>
        <v>16.511543622871407</v>
      </c>
      <c r="L445" s="13">
        <f t="shared" si="76"/>
        <v>1.7048503300873093E-2</v>
      </c>
      <c r="M445" s="13">
        <f t="shared" si="81"/>
        <v>2.2198242724849373</v>
      </c>
      <c r="N445" s="13">
        <f t="shared" si="77"/>
        <v>0.11635557483481893</v>
      </c>
      <c r="O445" s="13">
        <f t="shared" si="78"/>
        <v>0.38106119253091797</v>
      </c>
      <c r="Q445">
        <v>12.82346391648406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5.5333333329999999</v>
      </c>
      <c r="G446" s="13">
        <f t="shared" si="72"/>
        <v>0</v>
      </c>
      <c r="H446" s="13">
        <f t="shared" si="73"/>
        <v>5.5333333329999999</v>
      </c>
      <c r="I446" s="16">
        <f t="shared" si="80"/>
        <v>22.027828452570535</v>
      </c>
      <c r="J446" s="13">
        <f t="shared" si="74"/>
        <v>21.766046337898334</v>
      </c>
      <c r="K446" s="13">
        <f t="shared" si="75"/>
        <v>0.26178211467220081</v>
      </c>
      <c r="L446" s="13">
        <f t="shared" si="76"/>
        <v>0</v>
      </c>
      <c r="M446" s="13">
        <f t="shared" si="81"/>
        <v>2.1034686976501185</v>
      </c>
      <c r="N446" s="13">
        <f t="shared" si="77"/>
        <v>0.1102566146770468</v>
      </c>
      <c r="O446" s="13">
        <f t="shared" si="78"/>
        <v>0.1102566146770468</v>
      </c>
      <c r="Q446">
        <v>20.21730009964924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9.6066666670000007</v>
      </c>
      <c r="G447" s="13">
        <f t="shared" si="72"/>
        <v>0</v>
      </c>
      <c r="H447" s="13">
        <f t="shared" si="73"/>
        <v>9.6066666670000007</v>
      </c>
      <c r="I447" s="16">
        <f t="shared" si="80"/>
        <v>9.8684487816722015</v>
      </c>
      <c r="J447" s="13">
        <f t="shared" si="74"/>
        <v>9.8529746453470377</v>
      </c>
      <c r="K447" s="13">
        <f t="shared" si="75"/>
        <v>1.5474136325163812E-2</v>
      </c>
      <c r="L447" s="13">
        <f t="shared" si="76"/>
        <v>0</v>
      </c>
      <c r="M447" s="13">
        <f t="shared" si="81"/>
        <v>1.9932120829730717</v>
      </c>
      <c r="N447" s="13">
        <f t="shared" si="77"/>
        <v>0.10447734109259871</v>
      </c>
      <c r="O447" s="13">
        <f t="shared" si="78"/>
        <v>0.10447734109259871</v>
      </c>
      <c r="Q447">
        <v>23.29776864076398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9.5733333330000008</v>
      </c>
      <c r="G448" s="13">
        <f t="shared" si="72"/>
        <v>0</v>
      </c>
      <c r="H448" s="13">
        <f t="shared" si="73"/>
        <v>9.5733333330000008</v>
      </c>
      <c r="I448" s="16">
        <f t="shared" si="80"/>
        <v>9.5888074693251646</v>
      </c>
      <c r="J448" s="13">
        <f t="shared" si="74"/>
        <v>9.5740391042431465</v>
      </c>
      <c r="K448" s="13">
        <f t="shared" si="75"/>
        <v>1.4768365082018065E-2</v>
      </c>
      <c r="L448" s="13">
        <f t="shared" si="76"/>
        <v>0</v>
      </c>
      <c r="M448" s="13">
        <f t="shared" si="81"/>
        <v>1.888734741880473</v>
      </c>
      <c r="N448" s="13">
        <f t="shared" si="77"/>
        <v>9.9000997207758484E-2</v>
      </c>
      <c r="O448" s="13">
        <f t="shared" si="78"/>
        <v>9.9000997207758484E-2</v>
      </c>
      <c r="Q448">
        <v>23.016728653868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5.1666666670000003</v>
      </c>
      <c r="G449" s="13">
        <f t="shared" si="72"/>
        <v>0</v>
      </c>
      <c r="H449" s="13">
        <f t="shared" si="73"/>
        <v>5.1666666670000003</v>
      </c>
      <c r="I449" s="16">
        <f t="shared" si="80"/>
        <v>5.1814350320820184</v>
      </c>
      <c r="J449" s="13">
        <f t="shared" si="74"/>
        <v>5.1790992914951408</v>
      </c>
      <c r="K449" s="13">
        <f t="shared" si="75"/>
        <v>2.3357405868775771E-3</v>
      </c>
      <c r="L449" s="13">
        <f t="shared" si="76"/>
        <v>0</v>
      </c>
      <c r="M449" s="13">
        <f t="shared" si="81"/>
        <v>1.7897337446727144</v>
      </c>
      <c r="N449" s="13">
        <f t="shared" si="77"/>
        <v>9.3811704486657641E-2</v>
      </c>
      <c r="O449" s="13">
        <f t="shared" si="78"/>
        <v>9.3811704486657641E-2</v>
      </c>
      <c r="Q449">
        <v>23.01140419354838</v>
      </c>
    </row>
    <row r="450" spans="1:17" x14ac:dyDescent="0.2">
      <c r="A450" s="14">
        <f t="shared" si="79"/>
        <v>35674</v>
      </c>
      <c r="B450" s="1">
        <v>9</v>
      </c>
      <c r="F450" s="34">
        <v>15.98666667</v>
      </c>
      <c r="G450" s="13">
        <f t="shared" si="72"/>
        <v>0</v>
      </c>
      <c r="H450" s="13">
        <f t="shared" si="73"/>
        <v>15.98666667</v>
      </c>
      <c r="I450" s="16">
        <f t="shared" si="80"/>
        <v>15.989002410586878</v>
      </c>
      <c r="J450" s="13">
        <f t="shared" si="74"/>
        <v>15.919690752680511</v>
      </c>
      <c r="K450" s="13">
        <f t="shared" si="75"/>
        <v>6.9311657906366619E-2</v>
      </c>
      <c r="L450" s="13">
        <f t="shared" si="76"/>
        <v>0</v>
      </c>
      <c r="M450" s="13">
        <f t="shared" si="81"/>
        <v>1.6959220401860569</v>
      </c>
      <c r="N450" s="13">
        <f t="shared" si="77"/>
        <v>8.8894416691817899E-2</v>
      </c>
      <c r="O450" s="13">
        <f t="shared" si="78"/>
        <v>8.8894416691817899E-2</v>
      </c>
      <c r="Q450">
        <v>22.90005331642752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42.053333330000001</v>
      </c>
      <c r="G451" s="13">
        <f t="shared" si="72"/>
        <v>0</v>
      </c>
      <c r="H451" s="13">
        <f t="shared" si="73"/>
        <v>42.053333330000001</v>
      </c>
      <c r="I451" s="16">
        <f t="shared" si="80"/>
        <v>42.122644987906369</v>
      </c>
      <c r="J451" s="13">
        <f t="shared" si="74"/>
        <v>40.107478916802584</v>
      </c>
      <c r="K451" s="13">
        <f t="shared" si="75"/>
        <v>2.0151660711037849</v>
      </c>
      <c r="L451" s="13">
        <f t="shared" si="76"/>
        <v>0</v>
      </c>
      <c r="M451" s="13">
        <f t="shared" si="81"/>
        <v>1.6070276234942389</v>
      </c>
      <c r="N451" s="13">
        <f t="shared" si="77"/>
        <v>8.4234876257924127E-2</v>
      </c>
      <c r="O451" s="13">
        <f t="shared" si="78"/>
        <v>8.4234876257924127E-2</v>
      </c>
      <c r="Q451">
        <v>19.144351755606881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57.306666669999998</v>
      </c>
      <c r="G452" s="13">
        <f t="shared" si="72"/>
        <v>3.5056176960989662E-3</v>
      </c>
      <c r="H452" s="13">
        <f t="shared" si="73"/>
        <v>57.303161052303899</v>
      </c>
      <c r="I452" s="16">
        <f t="shared" si="80"/>
        <v>59.318327123407684</v>
      </c>
      <c r="J452" s="13">
        <f t="shared" si="74"/>
        <v>52.211454240000421</v>
      </c>
      <c r="K452" s="13">
        <f t="shared" si="75"/>
        <v>7.106872883407263</v>
      </c>
      <c r="L452" s="13">
        <f t="shared" si="76"/>
        <v>0</v>
      </c>
      <c r="M452" s="13">
        <f t="shared" si="81"/>
        <v>1.5227927472363147</v>
      </c>
      <c r="N452" s="13">
        <f t="shared" si="77"/>
        <v>7.9819572952334591E-2</v>
      </c>
      <c r="O452" s="13">
        <f t="shared" si="78"/>
        <v>8.3325190648433564E-2</v>
      </c>
      <c r="Q452">
        <v>16.644885385280691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1.5</v>
      </c>
      <c r="G453" s="13">
        <f t="shared" si="72"/>
        <v>0</v>
      </c>
      <c r="H453" s="13">
        <f t="shared" si="73"/>
        <v>1.5</v>
      </c>
      <c r="I453" s="16">
        <f t="shared" si="80"/>
        <v>8.606872883407263</v>
      </c>
      <c r="J453" s="13">
        <f t="shared" si="74"/>
        <v>8.5685857564665806</v>
      </c>
      <c r="K453" s="13">
        <f t="shared" si="75"/>
        <v>3.828712694068237E-2</v>
      </c>
      <c r="L453" s="13">
        <f t="shared" si="76"/>
        <v>0</v>
      </c>
      <c r="M453" s="13">
        <f t="shared" si="81"/>
        <v>1.4429731742839802</v>
      </c>
      <c r="N453" s="13">
        <f t="shared" si="77"/>
        <v>7.5635704702465431E-2</v>
      </c>
      <c r="O453" s="13">
        <f t="shared" si="78"/>
        <v>7.5635704702465431E-2</v>
      </c>
      <c r="Q453">
        <v>13.916006203141549</v>
      </c>
    </row>
    <row r="454" spans="1:17" x14ac:dyDescent="0.2">
      <c r="A454" s="14">
        <f t="shared" si="79"/>
        <v>35796</v>
      </c>
      <c r="B454" s="1">
        <v>1</v>
      </c>
      <c r="F454" s="34">
        <v>8.4666666670000001</v>
      </c>
      <c r="G454" s="13">
        <f t="shared" ref="G454:G517" si="86">IF((F454-$J$2)&gt;0,$I$2*(F454-$J$2),0)</f>
        <v>0</v>
      </c>
      <c r="H454" s="13">
        <f t="shared" ref="H454:H517" si="87">F454-G454</f>
        <v>8.4666666670000001</v>
      </c>
      <c r="I454" s="16">
        <f t="shared" si="80"/>
        <v>8.5049537939406825</v>
      </c>
      <c r="J454" s="13">
        <f t="shared" ref="J454:J517" si="88">I454/SQRT(1+(I454/($K$2*(300+(25*Q454)+0.05*(Q454)^3)))^2)</f>
        <v>8.452324626079843</v>
      </c>
      <c r="K454" s="13">
        <f t="shared" ref="K454:K517" si="89">I454-J454</f>
        <v>5.2629167860839488E-2</v>
      </c>
      <c r="L454" s="13">
        <f t="shared" ref="L454:L517" si="90">IF(K454&gt;$N$2,(K454-$N$2)/$L$2,0)</f>
        <v>0</v>
      </c>
      <c r="M454" s="13">
        <f t="shared" si="81"/>
        <v>1.3673374695815148</v>
      </c>
      <c r="N454" s="13">
        <f t="shared" ref="N454:N517" si="91">$M$2*M454</f>
        <v>7.1671140476469164E-2</v>
      </c>
      <c r="O454" s="13">
        <f t="shared" ref="O454:O517" si="92">N454+G454</f>
        <v>7.1671140476469164E-2</v>
      </c>
      <c r="Q454">
        <v>11.304853622580641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13.62</v>
      </c>
      <c r="G455" s="13">
        <f t="shared" si="86"/>
        <v>0</v>
      </c>
      <c r="H455" s="13">
        <f t="shared" si="87"/>
        <v>13.62</v>
      </c>
      <c r="I455" s="16">
        <f t="shared" ref="I455:I518" si="95">H455+K454-L454</f>
        <v>13.672629167860839</v>
      </c>
      <c r="J455" s="13">
        <f t="shared" si="88"/>
        <v>13.490992257168539</v>
      </c>
      <c r="K455" s="13">
        <f t="shared" si="89"/>
        <v>0.18163691069229948</v>
      </c>
      <c r="L455" s="13">
        <f t="shared" si="90"/>
        <v>0</v>
      </c>
      <c r="M455" s="13">
        <f t="shared" ref="M455:M518" si="96">L455+M454-N454</f>
        <v>1.2956663291050456</v>
      </c>
      <c r="N455" s="13">
        <f t="shared" si="91"/>
        <v>6.7914385109580894E-2</v>
      </c>
      <c r="O455" s="13">
        <f t="shared" si="92"/>
        <v>6.7914385109580894E-2</v>
      </c>
      <c r="Q455">
        <v>12.59236741145328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76.746666669999996</v>
      </c>
      <c r="G456" s="13">
        <f t="shared" si="86"/>
        <v>0.39230561769609895</v>
      </c>
      <c r="H456" s="13">
        <f t="shared" si="87"/>
        <v>76.354361052303901</v>
      </c>
      <c r="I456" s="16">
        <f t="shared" si="95"/>
        <v>76.535997962996206</v>
      </c>
      <c r="J456" s="13">
        <f t="shared" si="88"/>
        <v>58.663205374738453</v>
      </c>
      <c r="K456" s="13">
        <f t="shared" si="89"/>
        <v>17.872792588257752</v>
      </c>
      <c r="L456" s="13">
        <f t="shared" si="90"/>
        <v>7.2563160720688955E-2</v>
      </c>
      <c r="M456" s="13">
        <f t="shared" si="96"/>
        <v>1.3003151047161536</v>
      </c>
      <c r="N456" s="13">
        <f t="shared" si="91"/>
        <v>6.8158057982795783E-2</v>
      </c>
      <c r="O456" s="13">
        <f t="shared" si="92"/>
        <v>0.46046367567889473</v>
      </c>
      <c r="Q456">
        <v>13.978483846293489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26.90666667</v>
      </c>
      <c r="G457" s="13">
        <f t="shared" si="86"/>
        <v>0</v>
      </c>
      <c r="H457" s="13">
        <f t="shared" si="87"/>
        <v>26.90666667</v>
      </c>
      <c r="I457" s="16">
        <f t="shared" si="95"/>
        <v>44.706896097537062</v>
      </c>
      <c r="J457" s="13">
        <f t="shared" si="88"/>
        <v>40.592002274441036</v>
      </c>
      <c r="K457" s="13">
        <f t="shared" si="89"/>
        <v>4.1148938230960255</v>
      </c>
      <c r="L457" s="13">
        <f t="shared" si="90"/>
        <v>0</v>
      </c>
      <c r="M457" s="13">
        <f t="shared" si="96"/>
        <v>1.2321570467333578</v>
      </c>
      <c r="N457" s="13">
        <f t="shared" si="91"/>
        <v>6.4585446351094228E-2</v>
      </c>
      <c r="O457" s="13">
        <f t="shared" si="92"/>
        <v>6.4585446351094228E-2</v>
      </c>
      <c r="Q457">
        <v>14.825993618619959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33.40666667</v>
      </c>
      <c r="G458" s="13">
        <f t="shared" si="86"/>
        <v>0</v>
      </c>
      <c r="H458" s="13">
        <f t="shared" si="87"/>
        <v>33.40666667</v>
      </c>
      <c r="I458" s="16">
        <f t="shared" si="95"/>
        <v>37.521560493096025</v>
      </c>
      <c r="J458" s="13">
        <f t="shared" si="88"/>
        <v>35.195305636114554</v>
      </c>
      <c r="K458" s="13">
        <f t="shared" si="89"/>
        <v>2.3262548569814712</v>
      </c>
      <c r="L458" s="13">
        <f t="shared" si="90"/>
        <v>0</v>
      </c>
      <c r="M458" s="13">
        <f t="shared" si="96"/>
        <v>1.1675716003822636</v>
      </c>
      <c r="N458" s="13">
        <f t="shared" si="91"/>
        <v>6.1200098767822446E-2</v>
      </c>
      <c r="O458" s="13">
        <f t="shared" si="92"/>
        <v>6.1200098767822446E-2</v>
      </c>
      <c r="Q458">
        <v>15.50169113942559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12.186666669999999</v>
      </c>
      <c r="G459" s="13">
        <f t="shared" si="86"/>
        <v>0</v>
      </c>
      <c r="H459" s="13">
        <f t="shared" si="87"/>
        <v>12.186666669999999</v>
      </c>
      <c r="I459" s="16">
        <f t="shared" si="95"/>
        <v>14.51292152698147</v>
      </c>
      <c r="J459" s="13">
        <f t="shared" si="88"/>
        <v>14.460708153578171</v>
      </c>
      <c r="K459" s="13">
        <f t="shared" si="89"/>
        <v>5.2213373403299457E-2</v>
      </c>
      <c r="L459" s="13">
        <f t="shared" si="90"/>
        <v>0</v>
      </c>
      <c r="M459" s="13">
        <f t="shared" si="96"/>
        <v>1.1063715016144411</v>
      </c>
      <c r="N459" s="13">
        <f t="shared" si="91"/>
        <v>5.7992199493837909E-2</v>
      </c>
      <c r="O459" s="13">
        <f t="shared" si="92"/>
        <v>5.7992199493837909E-2</v>
      </c>
      <c r="Q459">
        <v>22.856010295250911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4.693333333</v>
      </c>
      <c r="G460" s="13">
        <f t="shared" si="86"/>
        <v>0</v>
      </c>
      <c r="H460" s="13">
        <f t="shared" si="87"/>
        <v>4.693333333</v>
      </c>
      <c r="I460" s="16">
        <f t="shared" si="95"/>
        <v>4.7455467064032995</v>
      </c>
      <c r="J460" s="13">
        <f t="shared" si="88"/>
        <v>4.7438010692338102</v>
      </c>
      <c r="K460" s="13">
        <f t="shared" si="89"/>
        <v>1.7456371694892781E-3</v>
      </c>
      <c r="L460" s="13">
        <f t="shared" si="90"/>
        <v>0</v>
      </c>
      <c r="M460" s="13">
        <f t="shared" si="96"/>
        <v>1.0483793021206032</v>
      </c>
      <c r="N460" s="13">
        <f t="shared" si="91"/>
        <v>5.4952447297378047E-2</v>
      </c>
      <c r="O460" s="13">
        <f t="shared" si="92"/>
        <v>5.4952447297378047E-2</v>
      </c>
      <c r="Q460">
        <v>23.20843137165129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13.50666667</v>
      </c>
      <c r="G461" s="13">
        <f t="shared" si="86"/>
        <v>0</v>
      </c>
      <c r="H461" s="13">
        <f t="shared" si="87"/>
        <v>13.50666667</v>
      </c>
      <c r="I461" s="16">
        <f t="shared" si="95"/>
        <v>13.50841230716949</v>
      </c>
      <c r="J461" s="13">
        <f t="shared" si="88"/>
        <v>13.469187645409836</v>
      </c>
      <c r="K461" s="13">
        <f t="shared" si="89"/>
        <v>3.9224661759654111E-2</v>
      </c>
      <c r="L461" s="13">
        <f t="shared" si="90"/>
        <v>0</v>
      </c>
      <c r="M461" s="13">
        <f t="shared" si="96"/>
        <v>0.99342685482322513</v>
      </c>
      <c r="N461" s="13">
        <f t="shared" si="91"/>
        <v>5.2072028485348004E-2</v>
      </c>
      <c r="O461" s="13">
        <f t="shared" si="92"/>
        <v>5.2072028485348004E-2</v>
      </c>
      <c r="Q461">
        <v>23.367279193548381</v>
      </c>
    </row>
    <row r="462" spans="1:17" x14ac:dyDescent="0.2">
      <c r="A462" s="14">
        <f t="shared" si="93"/>
        <v>36039</v>
      </c>
      <c r="B462" s="1">
        <v>9</v>
      </c>
      <c r="F462" s="34">
        <v>4.0466666670000002</v>
      </c>
      <c r="G462" s="13">
        <f t="shared" si="86"/>
        <v>0</v>
      </c>
      <c r="H462" s="13">
        <f t="shared" si="87"/>
        <v>4.0466666670000002</v>
      </c>
      <c r="I462" s="16">
        <f t="shared" si="95"/>
        <v>4.0858913287596543</v>
      </c>
      <c r="J462" s="13">
        <f t="shared" si="88"/>
        <v>4.0844466985586338</v>
      </c>
      <c r="K462" s="13">
        <f t="shared" si="89"/>
        <v>1.4446302010204803E-3</v>
      </c>
      <c r="L462" s="13">
        <f t="shared" si="90"/>
        <v>0</v>
      </c>
      <c r="M462" s="13">
        <f t="shared" si="96"/>
        <v>0.94135482633787715</v>
      </c>
      <c r="N462" s="13">
        <f t="shared" si="91"/>
        <v>4.9342591348215864E-2</v>
      </c>
      <c r="O462" s="13">
        <f t="shared" si="92"/>
        <v>4.9342591348215864E-2</v>
      </c>
      <c r="Q462">
        <v>21.367154829816911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38.686666670000001</v>
      </c>
      <c r="G463" s="13">
        <f t="shared" si="86"/>
        <v>0</v>
      </c>
      <c r="H463" s="13">
        <f t="shared" si="87"/>
        <v>38.686666670000001</v>
      </c>
      <c r="I463" s="16">
        <f t="shared" si="95"/>
        <v>38.688111300201022</v>
      </c>
      <c r="J463" s="13">
        <f t="shared" si="88"/>
        <v>36.99452598383742</v>
      </c>
      <c r="K463" s="13">
        <f t="shared" si="89"/>
        <v>1.6935853163636025</v>
      </c>
      <c r="L463" s="13">
        <f t="shared" si="90"/>
        <v>0</v>
      </c>
      <c r="M463" s="13">
        <f t="shared" si="96"/>
        <v>0.89201223498966131</v>
      </c>
      <c r="N463" s="13">
        <f t="shared" si="91"/>
        <v>4.6756221944418752E-2</v>
      </c>
      <c r="O463" s="13">
        <f t="shared" si="92"/>
        <v>4.6756221944418752E-2</v>
      </c>
      <c r="Q463">
        <v>18.615544816855721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16.12</v>
      </c>
      <c r="G464" s="13">
        <f t="shared" si="86"/>
        <v>0</v>
      </c>
      <c r="H464" s="13">
        <f t="shared" si="87"/>
        <v>16.12</v>
      </c>
      <c r="I464" s="16">
        <f t="shared" si="95"/>
        <v>17.813585316363604</v>
      </c>
      <c r="J464" s="13">
        <f t="shared" si="88"/>
        <v>17.528939605070232</v>
      </c>
      <c r="K464" s="13">
        <f t="shared" si="89"/>
        <v>0.28464571129337202</v>
      </c>
      <c r="L464" s="13">
        <f t="shared" si="90"/>
        <v>0</v>
      </c>
      <c r="M464" s="13">
        <f t="shared" si="96"/>
        <v>0.84525601304524256</v>
      </c>
      <c r="N464" s="13">
        <f t="shared" si="91"/>
        <v>4.4305421154067395E-2</v>
      </c>
      <c r="O464" s="13">
        <f t="shared" si="92"/>
        <v>4.4305421154067395E-2</v>
      </c>
      <c r="Q464">
        <v>15.058957232828099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33.926666670000003</v>
      </c>
      <c r="G465" s="13">
        <f t="shared" si="86"/>
        <v>0</v>
      </c>
      <c r="H465" s="13">
        <f t="shared" si="87"/>
        <v>33.926666670000003</v>
      </c>
      <c r="I465" s="16">
        <f t="shared" si="95"/>
        <v>34.211312381293375</v>
      </c>
      <c r="J465" s="13">
        <f t="shared" si="88"/>
        <v>31.636897701577819</v>
      </c>
      <c r="K465" s="13">
        <f t="shared" si="89"/>
        <v>2.5744146797155558</v>
      </c>
      <c r="L465" s="13">
        <f t="shared" si="90"/>
        <v>0</v>
      </c>
      <c r="M465" s="13">
        <f t="shared" si="96"/>
        <v>0.80095059189117512</v>
      </c>
      <c r="N465" s="13">
        <f t="shared" si="91"/>
        <v>4.1983082935416693E-2</v>
      </c>
      <c r="O465" s="13">
        <f t="shared" si="92"/>
        <v>4.1983082935416693E-2</v>
      </c>
      <c r="Q465">
        <v>12.607624072417011</v>
      </c>
    </row>
    <row r="466" spans="1:17" x14ac:dyDescent="0.2">
      <c r="A466" s="14">
        <f t="shared" si="93"/>
        <v>36161</v>
      </c>
      <c r="B466" s="1">
        <v>1</v>
      </c>
      <c r="F466" s="34">
        <v>77.306666669999998</v>
      </c>
      <c r="G466" s="13">
        <f t="shared" si="86"/>
        <v>0.40350561769609899</v>
      </c>
      <c r="H466" s="13">
        <f t="shared" si="87"/>
        <v>76.903161052303901</v>
      </c>
      <c r="I466" s="16">
        <f t="shared" si="95"/>
        <v>79.47757573201946</v>
      </c>
      <c r="J466" s="13">
        <f t="shared" si="88"/>
        <v>55.794785202576961</v>
      </c>
      <c r="K466" s="13">
        <f t="shared" si="89"/>
        <v>23.682790529442499</v>
      </c>
      <c r="L466" s="13">
        <f t="shared" si="90"/>
        <v>0.30950735940602242</v>
      </c>
      <c r="M466" s="13">
        <f t="shared" si="96"/>
        <v>1.0684748683617808</v>
      </c>
      <c r="N466" s="13">
        <f t="shared" si="91"/>
        <v>5.600578795618881E-2</v>
      </c>
      <c r="O466" s="13">
        <f t="shared" si="92"/>
        <v>0.45951140565228782</v>
      </c>
      <c r="Q466">
        <v>11.736182722512041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33.886666669999997</v>
      </c>
      <c r="G467" s="13">
        <f t="shared" si="86"/>
        <v>0</v>
      </c>
      <c r="H467" s="13">
        <f t="shared" si="87"/>
        <v>33.886666669999997</v>
      </c>
      <c r="I467" s="16">
        <f t="shared" si="95"/>
        <v>57.259949840036477</v>
      </c>
      <c r="J467" s="13">
        <f t="shared" si="88"/>
        <v>45.604890027920852</v>
      </c>
      <c r="K467" s="13">
        <f t="shared" si="89"/>
        <v>11.655059812115624</v>
      </c>
      <c r="L467" s="13">
        <f t="shared" si="90"/>
        <v>0</v>
      </c>
      <c r="M467" s="13">
        <f t="shared" si="96"/>
        <v>1.012469080405592</v>
      </c>
      <c r="N467" s="13">
        <f t="shared" si="91"/>
        <v>5.30701566395601E-2</v>
      </c>
      <c r="O467" s="13">
        <f t="shared" si="92"/>
        <v>5.30701566395601E-2</v>
      </c>
      <c r="Q467">
        <v>11.172140622580651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14.48</v>
      </c>
      <c r="G468" s="13">
        <f t="shared" si="86"/>
        <v>0</v>
      </c>
      <c r="H468" s="13">
        <f t="shared" si="87"/>
        <v>14.48</v>
      </c>
      <c r="I468" s="16">
        <f t="shared" si="95"/>
        <v>26.135059812115625</v>
      </c>
      <c r="J468" s="13">
        <f t="shared" si="88"/>
        <v>25.437528343415131</v>
      </c>
      <c r="K468" s="13">
        <f t="shared" si="89"/>
        <v>0.69753146870049321</v>
      </c>
      <c r="L468" s="13">
        <f t="shared" si="90"/>
        <v>0</v>
      </c>
      <c r="M468" s="13">
        <f t="shared" si="96"/>
        <v>0.95939892376603197</v>
      </c>
      <c r="N468" s="13">
        <f t="shared" si="91"/>
        <v>5.028840104795311E-2</v>
      </c>
      <c r="O468" s="13">
        <f t="shared" si="92"/>
        <v>5.028840104795311E-2</v>
      </c>
      <c r="Q468">
        <v>16.752513531739421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21.126666669999999</v>
      </c>
      <c r="G469" s="13">
        <f t="shared" si="86"/>
        <v>0</v>
      </c>
      <c r="H469" s="13">
        <f t="shared" si="87"/>
        <v>21.126666669999999</v>
      </c>
      <c r="I469" s="16">
        <f t="shared" si="95"/>
        <v>21.824198138700492</v>
      </c>
      <c r="J469" s="13">
        <f t="shared" si="88"/>
        <v>21.47846604657969</v>
      </c>
      <c r="K469" s="13">
        <f t="shared" si="89"/>
        <v>0.34573209212080158</v>
      </c>
      <c r="L469" s="13">
        <f t="shared" si="90"/>
        <v>0</v>
      </c>
      <c r="M469" s="13">
        <f t="shared" si="96"/>
        <v>0.90911052271807891</v>
      </c>
      <c r="N469" s="13">
        <f t="shared" si="91"/>
        <v>4.7652455543623469E-2</v>
      </c>
      <c r="O469" s="13">
        <f t="shared" si="92"/>
        <v>4.7652455543623469E-2</v>
      </c>
      <c r="Q469">
        <v>18.01318299933418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3.7066666669999999</v>
      </c>
      <c r="G470" s="13">
        <f t="shared" si="86"/>
        <v>0</v>
      </c>
      <c r="H470" s="13">
        <f t="shared" si="87"/>
        <v>3.7066666669999999</v>
      </c>
      <c r="I470" s="16">
        <f t="shared" si="95"/>
        <v>4.0523987591208019</v>
      </c>
      <c r="J470" s="13">
        <f t="shared" si="88"/>
        <v>4.0507238600094597</v>
      </c>
      <c r="K470" s="13">
        <f t="shared" si="89"/>
        <v>1.6748991113422207E-3</v>
      </c>
      <c r="L470" s="13">
        <f t="shared" si="90"/>
        <v>0</v>
      </c>
      <c r="M470" s="13">
        <f t="shared" si="96"/>
        <v>0.86145806717445539</v>
      </c>
      <c r="N470" s="13">
        <f t="shared" si="91"/>
        <v>4.515467726189392E-2</v>
      </c>
      <c r="O470" s="13">
        <f t="shared" si="92"/>
        <v>4.515467726189392E-2</v>
      </c>
      <c r="Q470">
        <v>20.147395869194469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2.2066666669999999</v>
      </c>
      <c r="G471" s="13">
        <f t="shared" si="86"/>
        <v>0</v>
      </c>
      <c r="H471" s="13">
        <f t="shared" si="87"/>
        <v>2.2066666669999999</v>
      </c>
      <c r="I471" s="16">
        <f t="shared" si="95"/>
        <v>2.2083415661113421</v>
      </c>
      <c r="J471" s="13">
        <f t="shared" si="88"/>
        <v>2.2081643833525062</v>
      </c>
      <c r="K471" s="13">
        <f t="shared" si="89"/>
        <v>1.7718275883593648E-4</v>
      </c>
      <c r="L471" s="13">
        <f t="shared" si="90"/>
        <v>0</v>
      </c>
      <c r="M471" s="13">
        <f t="shared" si="96"/>
        <v>0.81630338991256146</v>
      </c>
      <c r="N471" s="13">
        <f t="shared" si="91"/>
        <v>4.2787823950840201E-2</v>
      </c>
      <c r="O471" s="13">
        <f t="shared" si="92"/>
        <v>4.2787823950840201E-2</v>
      </c>
      <c r="Q471">
        <v>23.16027615666022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1.0533333330000001</v>
      </c>
      <c r="G472" s="13">
        <f t="shared" si="86"/>
        <v>0</v>
      </c>
      <c r="H472" s="13">
        <f t="shared" si="87"/>
        <v>1.0533333330000001</v>
      </c>
      <c r="I472" s="16">
        <f t="shared" si="95"/>
        <v>1.053510515758836</v>
      </c>
      <c r="J472" s="13">
        <f t="shared" si="88"/>
        <v>1.0534976873768112</v>
      </c>
      <c r="K472" s="13">
        <f t="shared" si="89"/>
        <v>1.2828382024876461E-5</v>
      </c>
      <c r="L472" s="13">
        <f t="shared" si="90"/>
        <v>0</v>
      </c>
      <c r="M472" s="13">
        <f t="shared" si="96"/>
        <v>0.77351556596172122</v>
      </c>
      <c r="N472" s="13">
        <f t="shared" si="91"/>
        <v>4.0545032972544491E-2</v>
      </c>
      <c r="O472" s="13">
        <f t="shared" si="92"/>
        <v>4.0545032972544491E-2</v>
      </c>
      <c r="Q472">
        <v>26.065923193548379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3.2733333330000001</v>
      </c>
      <c r="G473" s="13">
        <f t="shared" si="86"/>
        <v>0</v>
      </c>
      <c r="H473" s="13">
        <f t="shared" si="87"/>
        <v>3.2733333330000001</v>
      </c>
      <c r="I473" s="16">
        <f t="shared" si="95"/>
        <v>3.2733461613820252</v>
      </c>
      <c r="J473" s="13">
        <f t="shared" si="88"/>
        <v>3.2728502726172795</v>
      </c>
      <c r="K473" s="13">
        <f t="shared" si="89"/>
        <v>4.9588876474571109E-4</v>
      </c>
      <c r="L473" s="13">
        <f t="shared" si="90"/>
        <v>0</v>
      </c>
      <c r="M473" s="13">
        <f t="shared" si="96"/>
        <v>0.73297053298917669</v>
      </c>
      <c r="N473" s="13">
        <f t="shared" si="91"/>
        <v>3.8419801405031248E-2</v>
      </c>
      <c r="O473" s="13">
        <f t="shared" si="92"/>
        <v>3.8419801405031248E-2</v>
      </c>
      <c r="Q473">
        <v>24.240176855689601</v>
      </c>
    </row>
    <row r="474" spans="1:17" x14ac:dyDescent="0.2">
      <c r="A474" s="14">
        <f t="shared" si="93"/>
        <v>36404</v>
      </c>
      <c r="B474" s="1">
        <v>9</v>
      </c>
      <c r="F474" s="34">
        <v>5.0866666670000003</v>
      </c>
      <c r="G474" s="13">
        <f t="shared" si="86"/>
        <v>0</v>
      </c>
      <c r="H474" s="13">
        <f t="shared" si="87"/>
        <v>5.0866666670000003</v>
      </c>
      <c r="I474" s="16">
        <f t="shared" si="95"/>
        <v>5.0871625557647455</v>
      </c>
      <c r="J474" s="13">
        <f t="shared" si="88"/>
        <v>5.0847243304993546</v>
      </c>
      <c r="K474" s="13">
        <f t="shared" si="89"/>
        <v>2.4382252653909475E-3</v>
      </c>
      <c r="L474" s="13">
        <f t="shared" si="90"/>
        <v>0</v>
      </c>
      <c r="M474" s="13">
        <f t="shared" si="96"/>
        <v>0.69455073158414549</v>
      </c>
      <c r="N474" s="13">
        <f t="shared" si="91"/>
        <v>3.6405967187191232E-2</v>
      </c>
      <c r="O474" s="13">
        <f t="shared" si="92"/>
        <v>3.6405967187191232E-2</v>
      </c>
      <c r="Q474">
        <v>22.315292644207329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7.7866666670000004</v>
      </c>
      <c r="G475" s="13">
        <f t="shared" si="86"/>
        <v>0</v>
      </c>
      <c r="H475" s="13">
        <f t="shared" si="87"/>
        <v>7.7866666670000004</v>
      </c>
      <c r="I475" s="16">
        <f t="shared" si="95"/>
        <v>7.7891048922653914</v>
      </c>
      <c r="J475" s="13">
        <f t="shared" si="88"/>
        <v>7.7784467873988161</v>
      </c>
      <c r="K475" s="13">
        <f t="shared" si="89"/>
        <v>1.0658104866575258E-2</v>
      </c>
      <c r="L475" s="13">
        <f t="shared" si="90"/>
        <v>0</v>
      </c>
      <c r="M475" s="13">
        <f t="shared" si="96"/>
        <v>0.65814476439695424</v>
      </c>
      <c r="N475" s="13">
        <f t="shared" si="91"/>
        <v>3.4497691252023961E-2</v>
      </c>
      <c r="O475" s="13">
        <f t="shared" si="92"/>
        <v>3.4497691252023961E-2</v>
      </c>
      <c r="Q475">
        <v>20.91178555234255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43.08</v>
      </c>
      <c r="G476" s="13">
        <f t="shared" si="86"/>
        <v>0</v>
      </c>
      <c r="H476" s="13">
        <f t="shared" si="87"/>
        <v>43.08</v>
      </c>
      <c r="I476" s="16">
        <f t="shared" si="95"/>
        <v>43.090658104866577</v>
      </c>
      <c r="J476" s="13">
        <f t="shared" si="88"/>
        <v>39.813236620554989</v>
      </c>
      <c r="K476" s="13">
        <f t="shared" si="89"/>
        <v>3.2774214843115885</v>
      </c>
      <c r="L476" s="13">
        <f t="shared" si="90"/>
        <v>0</v>
      </c>
      <c r="M476" s="13">
        <f t="shared" si="96"/>
        <v>0.62364707314493029</v>
      </c>
      <c r="N476" s="13">
        <f t="shared" si="91"/>
        <v>3.2689440596394378E-2</v>
      </c>
      <c r="O476" s="13">
        <f t="shared" si="92"/>
        <v>3.2689440596394378E-2</v>
      </c>
      <c r="Q476">
        <v>15.85520564635349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4.1333333330000004</v>
      </c>
      <c r="G477" s="13">
        <f t="shared" si="86"/>
        <v>0</v>
      </c>
      <c r="H477" s="13">
        <f t="shared" si="87"/>
        <v>4.1333333330000004</v>
      </c>
      <c r="I477" s="16">
        <f t="shared" si="95"/>
        <v>7.4107548173115889</v>
      </c>
      <c r="J477" s="13">
        <f t="shared" si="88"/>
        <v>7.3761809046216467</v>
      </c>
      <c r="K477" s="13">
        <f t="shared" si="89"/>
        <v>3.4573912689942254E-2</v>
      </c>
      <c r="L477" s="13">
        <f t="shared" si="90"/>
        <v>0</v>
      </c>
      <c r="M477" s="13">
        <f t="shared" si="96"/>
        <v>0.59095763254853595</v>
      </c>
      <c r="N477" s="13">
        <f t="shared" si="91"/>
        <v>3.0975972238214716E-2</v>
      </c>
      <c r="O477" s="13">
        <f t="shared" si="92"/>
        <v>3.0975972238214716E-2</v>
      </c>
      <c r="Q477">
        <v>11.373921189116629</v>
      </c>
    </row>
    <row r="478" spans="1:17" x14ac:dyDescent="0.2">
      <c r="A478" s="14">
        <f t="shared" si="93"/>
        <v>36526</v>
      </c>
      <c r="B478" s="1">
        <v>1</v>
      </c>
      <c r="F478" s="34">
        <v>11.653333330000001</v>
      </c>
      <c r="G478" s="13">
        <f t="shared" si="86"/>
        <v>0</v>
      </c>
      <c r="H478" s="13">
        <f t="shared" si="87"/>
        <v>11.653333330000001</v>
      </c>
      <c r="I478" s="16">
        <f t="shared" si="95"/>
        <v>11.687907242689942</v>
      </c>
      <c r="J478" s="13">
        <f t="shared" si="88"/>
        <v>11.542045924930992</v>
      </c>
      <c r="K478" s="13">
        <f t="shared" si="89"/>
        <v>0.14586131775894984</v>
      </c>
      <c r="L478" s="13">
        <f t="shared" si="90"/>
        <v>0</v>
      </c>
      <c r="M478" s="13">
        <f t="shared" si="96"/>
        <v>0.55998166031032126</v>
      </c>
      <c r="N478" s="13">
        <f t="shared" si="91"/>
        <v>2.935231801453593E-2</v>
      </c>
      <c r="O478" s="13">
        <f t="shared" si="92"/>
        <v>2.935231801453593E-2</v>
      </c>
      <c r="Q478">
        <v>10.745886622580651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25.626666669999999</v>
      </c>
      <c r="G479" s="13">
        <f t="shared" si="86"/>
        <v>0</v>
      </c>
      <c r="H479" s="13">
        <f t="shared" si="87"/>
        <v>25.626666669999999</v>
      </c>
      <c r="I479" s="16">
        <f t="shared" si="95"/>
        <v>25.772527987758949</v>
      </c>
      <c r="J479" s="13">
        <f t="shared" si="88"/>
        <v>24.707261202274402</v>
      </c>
      <c r="K479" s="13">
        <f t="shared" si="89"/>
        <v>1.0652667854845461</v>
      </c>
      <c r="L479" s="13">
        <f t="shared" si="90"/>
        <v>0</v>
      </c>
      <c r="M479" s="13">
        <f t="shared" si="96"/>
        <v>0.53062934229578529</v>
      </c>
      <c r="N479" s="13">
        <f t="shared" si="91"/>
        <v>2.7813770176471006E-2</v>
      </c>
      <c r="O479" s="13">
        <f t="shared" si="92"/>
        <v>2.7813770176471006E-2</v>
      </c>
      <c r="Q479">
        <v>13.244589574688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3.54</v>
      </c>
      <c r="G480" s="13">
        <f t="shared" si="86"/>
        <v>0</v>
      </c>
      <c r="H480" s="13">
        <f t="shared" si="87"/>
        <v>3.54</v>
      </c>
      <c r="I480" s="16">
        <f t="shared" si="95"/>
        <v>4.6052667854845462</v>
      </c>
      <c r="J480" s="13">
        <f t="shared" si="88"/>
        <v>4.6015937907028439</v>
      </c>
      <c r="K480" s="13">
        <f t="shared" si="89"/>
        <v>3.6729947817022435E-3</v>
      </c>
      <c r="L480" s="13">
        <f t="shared" si="90"/>
        <v>0</v>
      </c>
      <c r="M480" s="13">
        <f t="shared" si="96"/>
        <v>0.50281557211931427</v>
      </c>
      <c r="N480" s="13">
        <f t="shared" si="91"/>
        <v>2.6355867739183015E-2</v>
      </c>
      <c r="O480" s="13">
        <f t="shared" si="92"/>
        <v>2.6355867739183015E-2</v>
      </c>
      <c r="Q480">
        <v>17.304753587736759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2.9533333329999998</v>
      </c>
      <c r="G481" s="13">
        <f t="shared" si="86"/>
        <v>0</v>
      </c>
      <c r="H481" s="13">
        <f t="shared" si="87"/>
        <v>2.9533333329999998</v>
      </c>
      <c r="I481" s="16">
        <f t="shared" si="95"/>
        <v>2.957006327781702</v>
      </c>
      <c r="J481" s="13">
        <f t="shared" si="88"/>
        <v>2.9562827151882605</v>
      </c>
      <c r="K481" s="13">
        <f t="shared" si="89"/>
        <v>7.2361259344155826E-4</v>
      </c>
      <c r="L481" s="13">
        <f t="shared" si="90"/>
        <v>0</v>
      </c>
      <c r="M481" s="13">
        <f t="shared" si="96"/>
        <v>0.47645970438013124</v>
      </c>
      <c r="N481" s="13">
        <f t="shared" si="91"/>
        <v>2.4974383547359938E-2</v>
      </c>
      <c r="O481" s="13">
        <f t="shared" si="92"/>
        <v>2.4974383547359938E-2</v>
      </c>
      <c r="Q481">
        <v>19.399927259275771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30.44</v>
      </c>
      <c r="G482" s="13">
        <f t="shared" si="86"/>
        <v>0</v>
      </c>
      <c r="H482" s="13">
        <f t="shared" si="87"/>
        <v>30.44</v>
      </c>
      <c r="I482" s="16">
        <f t="shared" si="95"/>
        <v>30.440723612593445</v>
      </c>
      <c r="J482" s="13">
        <f t="shared" si="88"/>
        <v>29.722603613441379</v>
      </c>
      <c r="K482" s="13">
        <f t="shared" si="89"/>
        <v>0.7181199991520657</v>
      </c>
      <c r="L482" s="13">
        <f t="shared" si="90"/>
        <v>0</v>
      </c>
      <c r="M482" s="13">
        <f t="shared" si="96"/>
        <v>0.45148532083277132</v>
      </c>
      <c r="N482" s="13">
        <f t="shared" si="91"/>
        <v>2.3665312018672963E-2</v>
      </c>
      <c r="O482" s="13">
        <f t="shared" si="92"/>
        <v>2.3665312018672963E-2</v>
      </c>
      <c r="Q482">
        <v>19.817549177580212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1.1200000000000001</v>
      </c>
      <c r="G483" s="13">
        <f t="shared" si="86"/>
        <v>0</v>
      </c>
      <c r="H483" s="13">
        <f t="shared" si="87"/>
        <v>1.1200000000000001</v>
      </c>
      <c r="I483" s="16">
        <f t="shared" si="95"/>
        <v>1.8381199991520658</v>
      </c>
      <c r="J483" s="13">
        <f t="shared" si="88"/>
        <v>1.8380574621316377</v>
      </c>
      <c r="K483" s="13">
        <f t="shared" si="89"/>
        <v>6.2537020428132806E-5</v>
      </c>
      <c r="L483" s="13">
        <f t="shared" si="90"/>
        <v>0</v>
      </c>
      <c r="M483" s="13">
        <f t="shared" si="96"/>
        <v>0.42782000881409837</v>
      </c>
      <c r="N483" s="13">
        <f t="shared" si="91"/>
        <v>2.2424857529680649E-2</v>
      </c>
      <c r="O483" s="13">
        <f t="shared" si="92"/>
        <v>2.2424857529680649E-2</v>
      </c>
      <c r="Q483">
        <v>26.68778048233418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4.84</v>
      </c>
      <c r="G484" s="13">
        <f t="shared" si="86"/>
        <v>0</v>
      </c>
      <c r="H484" s="13">
        <f t="shared" si="87"/>
        <v>4.84</v>
      </c>
      <c r="I484" s="16">
        <f t="shared" si="95"/>
        <v>4.8400625370204278</v>
      </c>
      <c r="J484" s="13">
        <f t="shared" si="88"/>
        <v>4.8390797539085142</v>
      </c>
      <c r="K484" s="13">
        <f t="shared" si="89"/>
        <v>9.8278311191357659E-4</v>
      </c>
      <c r="L484" s="13">
        <f t="shared" si="90"/>
        <v>0</v>
      </c>
      <c r="M484" s="13">
        <f t="shared" si="96"/>
        <v>0.40539515128441772</v>
      </c>
      <c r="N484" s="13">
        <f t="shared" si="91"/>
        <v>2.1249423410504165E-2</v>
      </c>
      <c r="O484" s="13">
        <f t="shared" si="92"/>
        <v>2.1249423410504165E-2</v>
      </c>
      <c r="Q484">
        <v>27.78124219354838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3.0533333329999999</v>
      </c>
      <c r="G485" s="13">
        <f t="shared" si="86"/>
        <v>0</v>
      </c>
      <c r="H485" s="13">
        <f t="shared" si="87"/>
        <v>3.0533333329999999</v>
      </c>
      <c r="I485" s="16">
        <f t="shared" si="95"/>
        <v>3.0543161161119134</v>
      </c>
      <c r="J485" s="13">
        <f t="shared" si="88"/>
        <v>3.0540532519495449</v>
      </c>
      <c r="K485" s="13">
        <f t="shared" si="89"/>
        <v>2.6286416236853682E-4</v>
      </c>
      <c r="L485" s="13">
        <f t="shared" si="90"/>
        <v>0</v>
      </c>
      <c r="M485" s="13">
        <f t="shared" si="96"/>
        <v>0.38414572787391355</v>
      </c>
      <c r="N485" s="13">
        <f t="shared" si="91"/>
        <v>2.0135601516363916E-2</v>
      </c>
      <c r="O485" s="13">
        <f t="shared" si="92"/>
        <v>2.0135601516363916E-2</v>
      </c>
      <c r="Q485">
        <v>27.325663135617958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2.58</v>
      </c>
      <c r="G486" s="13">
        <f t="shared" si="86"/>
        <v>0</v>
      </c>
      <c r="H486" s="13">
        <f t="shared" si="87"/>
        <v>2.58</v>
      </c>
      <c r="I486" s="16">
        <f t="shared" si="95"/>
        <v>2.5802628641623686</v>
      </c>
      <c r="J486" s="13">
        <f t="shared" si="88"/>
        <v>2.5799873549241634</v>
      </c>
      <c r="K486" s="13">
        <f t="shared" si="89"/>
        <v>2.7550923820518491E-4</v>
      </c>
      <c r="L486" s="13">
        <f t="shared" si="90"/>
        <v>0</v>
      </c>
      <c r="M486" s="13">
        <f t="shared" si="96"/>
        <v>0.36401012635754965</v>
      </c>
      <c r="N486" s="13">
        <f t="shared" si="91"/>
        <v>1.9080162345740437E-2</v>
      </c>
      <c r="O486" s="13">
        <f t="shared" si="92"/>
        <v>1.9080162345740437E-2</v>
      </c>
      <c r="Q486">
        <v>23.341499043846131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26.36</v>
      </c>
      <c r="G487" s="13">
        <f t="shared" si="86"/>
        <v>0</v>
      </c>
      <c r="H487" s="13">
        <f t="shared" si="87"/>
        <v>26.36</v>
      </c>
      <c r="I487" s="16">
        <f t="shared" si="95"/>
        <v>26.360275509238203</v>
      </c>
      <c r="J487" s="13">
        <f t="shared" si="88"/>
        <v>25.886594747099497</v>
      </c>
      <c r="K487" s="13">
        <f t="shared" si="89"/>
        <v>0.4736807621387058</v>
      </c>
      <c r="L487" s="13">
        <f t="shared" si="90"/>
        <v>0</v>
      </c>
      <c r="M487" s="13">
        <f t="shared" si="96"/>
        <v>0.3449299640118092</v>
      </c>
      <c r="N487" s="13">
        <f t="shared" si="91"/>
        <v>1.8080045676507395E-2</v>
      </c>
      <c r="O487" s="13">
        <f t="shared" si="92"/>
        <v>1.8080045676507395E-2</v>
      </c>
      <c r="Q487">
        <v>19.7679595867389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57.053333330000001</v>
      </c>
      <c r="G488" s="13">
        <f t="shared" si="86"/>
        <v>0</v>
      </c>
      <c r="H488" s="13">
        <f t="shared" si="87"/>
        <v>57.053333330000001</v>
      </c>
      <c r="I488" s="16">
        <f t="shared" si="95"/>
        <v>57.527014092138707</v>
      </c>
      <c r="J488" s="13">
        <f t="shared" si="88"/>
        <v>49.146771004041142</v>
      </c>
      <c r="K488" s="13">
        <f t="shared" si="89"/>
        <v>8.3802430880975649</v>
      </c>
      <c r="L488" s="13">
        <f t="shared" si="90"/>
        <v>0</v>
      </c>
      <c r="M488" s="13">
        <f t="shared" si="96"/>
        <v>0.3268499183353018</v>
      </c>
      <c r="N488" s="13">
        <f t="shared" si="91"/>
        <v>1.7132351692886412E-2</v>
      </c>
      <c r="O488" s="13">
        <f t="shared" si="92"/>
        <v>1.7132351692886412E-2</v>
      </c>
      <c r="Q488">
        <v>14.47941492712304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87.406666670000007</v>
      </c>
      <c r="G489" s="13">
        <f t="shared" si="86"/>
        <v>0.60550561769609912</v>
      </c>
      <c r="H489" s="13">
        <f t="shared" si="87"/>
        <v>86.801161052303911</v>
      </c>
      <c r="I489" s="16">
        <f t="shared" si="95"/>
        <v>95.181404140401469</v>
      </c>
      <c r="J489" s="13">
        <f t="shared" si="88"/>
        <v>56.134491173726566</v>
      </c>
      <c r="K489" s="13">
        <f t="shared" si="89"/>
        <v>39.046912966674903</v>
      </c>
      <c r="L489" s="13">
        <f t="shared" si="90"/>
        <v>0.93608928185177176</v>
      </c>
      <c r="M489" s="13">
        <f t="shared" si="96"/>
        <v>1.2458068484941871</v>
      </c>
      <c r="N489" s="13">
        <f t="shared" si="91"/>
        <v>6.530092214345716E-2</v>
      </c>
      <c r="O489" s="13">
        <f t="shared" si="92"/>
        <v>0.67080653983955629</v>
      </c>
      <c r="Q489">
        <v>9.9546126225806475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65.573333329999997</v>
      </c>
      <c r="G490" s="13">
        <f t="shared" si="86"/>
        <v>0.16883895089609893</v>
      </c>
      <c r="H490" s="13">
        <f t="shared" si="87"/>
        <v>65.404494379103895</v>
      </c>
      <c r="I490" s="16">
        <f t="shared" si="95"/>
        <v>103.51531806392701</v>
      </c>
      <c r="J490" s="13">
        <f t="shared" si="88"/>
        <v>65.237495872048655</v>
      </c>
      <c r="K490" s="13">
        <f t="shared" si="89"/>
        <v>38.277822191878357</v>
      </c>
      <c r="L490" s="13">
        <f t="shared" si="90"/>
        <v>0.90472410768214206</v>
      </c>
      <c r="M490" s="13">
        <f t="shared" si="96"/>
        <v>2.0852300340328718</v>
      </c>
      <c r="N490" s="13">
        <f t="shared" si="91"/>
        <v>0.10930060648499833</v>
      </c>
      <c r="O490" s="13">
        <f t="shared" si="92"/>
        <v>0.27813955738109725</v>
      </c>
      <c r="Q490">
        <v>12.76434870491917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45.6</v>
      </c>
      <c r="G491" s="13">
        <f t="shared" si="86"/>
        <v>0</v>
      </c>
      <c r="H491" s="13">
        <f t="shared" si="87"/>
        <v>45.6</v>
      </c>
      <c r="I491" s="16">
        <f t="shared" si="95"/>
        <v>82.973098084196209</v>
      </c>
      <c r="J491" s="13">
        <f t="shared" si="88"/>
        <v>55.930808306458317</v>
      </c>
      <c r="K491" s="13">
        <f t="shared" si="89"/>
        <v>27.042289777737892</v>
      </c>
      <c r="L491" s="13">
        <f t="shared" si="90"/>
        <v>0.44651495655656681</v>
      </c>
      <c r="M491" s="13">
        <f t="shared" si="96"/>
        <v>2.4224443841044403</v>
      </c>
      <c r="N491" s="13">
        <f t="shared" si="91"/>
        <v>0.12697622614168602</v>
      </c>
      <c r="O491" s="13">
        <f t="shared" si="92"/>
        <v>0.12697622614168602</v>
      </c>
      <c r="Q491">
        <v>11.23152226010645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53.90666667</v>
      </c>
      <c r="G492" s="13">
        <f t="shared" si="86"/>
        <v>0</v>
      </c>
      <c r="H492" s="13">
        <f t="shared" si="87"/>
        <v>53.90666667</v>
      </c>
      <c r="I492" s="16">
        <f t="shared" si="95"/>
        <v>80.502441491181315</v>
      </c>
      <c r="J492" s="13">
        <f t="shared" si="88"/>
        <v>59.533786479842156</v>
      </c>
      <c r="K492" s="13">
        <f t="shared" si="89"/>
        <v>20.968655011339159</v>
      </c>
      <c r="L492" s="13">
        <f t="shared" si="90"/>
        <v>0.19881908172149354</v>
      </c>
      <c r="M492" s="13">
        <f t="shared" si="96"/>
        <v>2.4942872396842475</v>
      </c>
      <c r="N492" s="13">
        <f t="shared" si="91"/>
        <v>0.13074198222534469</v>
      </c>
      <c r="O492" s="13">
        <f t="shared" si="92"/>
        <v>0.13074198222534469</v>
      </c>
      <c r="Q492">
        <v>13.511652242340199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33.286666670000002</v>
      </c>
      <c r="G493" s="13">
        <f t="shared" si="86"/>
        <v>0</v>
      </c>
      <c r="H493" s="13">
        <f t="shared" si="87"/>
        <v>33.286666670000002</v>
      </c>
      <c r="I493" s="16">
        <f t="shared" si="95"/>
        <v>54.056502599617666</v>
      </c>
      <c r="J493" s="13">
        <f t="shared" si="88"/>
        <v>46.753283767782335</v>
      </c>
      <c r="K493" s="13">
        <f t="shared" si="89"/>
        <v>7.3032188318353306</v>
      </c>
      <c r="L493" s="13">
        <f t="shared" si="90"/>
        <v>0</v>
      </c>
      <c r="M493" s="13">
        <f t="shared" si="96"/>
        <v>2.3635452574589029</v>
      </c>
      <c r="N493" s="13">
        <f t="shared" si="91"/>
        <v>0.12388893593450283</v>
      </c>
      <c r="O493" s="13">
        <f t="shared" si="92"/>
        <v>0.12388893593450283</v>
      </c>
      <c r="Q493">
        <v>14.26153928554084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0.56000000000000005</v>
      </c>
      <c r="G494" s="13">
        <f t="shared" si="86"/>
        <v>0</v>
      </c>
      <c r="H494" s="13">
        <f t="shared" si="87"/>
        <v>0.56000000000000005</v>
      </c>
      <c r="I494" s="16">
        <f t="shared" si="95"/>
        <v>7.8632188318353311</v>
      </c>
      <c r="J494" s="13">
        <f t="shared" si="88"/>
        <v>7.8526671158930137</v>
      </c>
      <c r="K494" s="13">
        <f t="shared" si="89"/>
        <v>1.0551715942317408E-2</v>
      </c>
      <c r="L494" s="13">
        <f t="shared" si="90"/>
        <v>0</v>
      </c>
      <c r="M494" s="13">
        <f t="shared" si="96"/>
        <v>2.2396563215244001</v>
      </c>
      <c r="N494" s="13">
        <f t="shared" si="91"/>
        <v>0.1173951028257242</v>
      </c>
      <c r="O494" s="13">
        <f t="shared" si="92"/>
        <v>0.1173951028257242</v>
      </c>
      <c r="Q494">
        <v>21.18370588403053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19.313333329999999</v>
      </c>
      <c r="G495" s="13">
        <f t="shared" si="86"/>
        <v>0</v>
      </c>
      <c r="H495" s="13">
        <f t="shared" si="87"/>
        <v>19.313333329999999</v>
      </c>
      <c r="I495" s="16">
        <f t="shared" si="95"/>
        <v>19.323885045942315</v>
      </c>
      <c r="J495" s="13">
        <f t="shared" si="88"/>
        <v>19.208838294174502</v>
      </c>
      <c r="K495" s="13">
        <f t="shared" si="89"/>
        <v>0.11504675176781376</v>
      </c>
      <c r="L495" s="13">
        <f t="shared" si="90"/>
        <v>0</v>
      </c>
      <c r="M495" s="13">
        <f t="shared" si="96"/>
        <v>2.122261218698676</v>
      </c>
      <c r="N495" s="13">
        <f t="shared" si="91"/>
        <v>0.11124165417603046</v>
      </c>
      <c r="O495" s="13">
        <f t="shared" si="92"/>
        <v>0.11124165417603046</v>
      </c>
      <c r="Q495">
        <v>23.320698705088219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3.7266666669999999</v>
      </c>
      <c r="G496" s="13">
        <f t="shared" si="86"/>
        <v>0</v>
      </c>
      <c r="H496" s="13">
        <f t="shared" si="87"/>
        <v>3.7266666669999999</v>
      </c>
      <c r="I496" s="16">
        <f t="shared" si="95"/>
        <v>3.8417134187678137</v>
      </c>
      <c r="J496" s="13">
        <f t="shared" si="88"/>
        <v>3.8408259831177864</v>
      </c>
      <c r="K496" s="13">
        <f t="shared" si="89"/>
        <v>8.8743565002724623E-4</v>
      </c>
      <c r="L496" s="13">
        <f t="shared" si="90"/>
        <v>0</v>
      </c>
      <c r="M496" s="13">
        <f t="shared" si="96"/>
        <v>2.0110195645226456</v>
      </c>
      <c r="N496" s="13">
        <f t="shared" si="91"/>
        <v>0.10541074819952327</v>
      </c>
      <c r="O496" s="13">
        <f t="shared" si="92"/>
        <v>0.10541074819952327</v>
      </c>
      <c r="Q496">
        <v>23.51369219354838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0.27333333300000001</v>
      </c>
      <c r="G497" s="13">
        <f t="shared" si="86"/>
        <v>0</v>
      </c>
      <c r="H497" s="13">
        <f t="shared" si="87"/>
        <v>0.27333333300000001</v>
      </c>
      <c r="I497" s="16">
        <f t="shared" si="95"/>
        <v>0.27422076865002726</v>
      </c>
      <c r="J497" s="13">
        <f t="shared" si="88"/>
        <v>0.27422044238225657</v>
      </c>
      <c r="K497" s="13">
        <f t="shared" si="89"/>
        <v>3.262677706894479E-7</v>
      </c>
      <c r="L497" s="13">
        <f t="shared" si="90"/>
        <v>0</v>
      </c>
      <c r="M497" s="13">
        <f t="shared" si="96"/>
        <v>1.9056088163231224</v>
      </c>
      <c r="N497" s="13">
        <f t="shared" si="91"/>
        <v>9.9885478315527493E-2</v>
      </c>
      <c r="O497" s="13">
        <f t="shared" si="92"/>
        <v>9.9885478315527493E-2</v>
      </c>
      <c r="Q497">
        <v>23.438880254534261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31.946666669999999</v>
      </c>
      <c r="G498" s="13">
        <f t="shared" si="86"/>
        <v>0</v>
      </c>
      <c r="H498" s="13">
        <f t="shared" si="87"/>
        <v>31.946666669999999</v>
      </c>
      <c r="I498" s="16">
        <f t="shared" si="95"/>
        <v>31.946666996267769</v>
      </c>
      <c r="J498" s="13">
        <f t="shared" si="88"/>
        <v>31.36421024565308</v>
      </c>
      <c r="K498" s="13">
        <f t="shared" si="89"/>
        <v>0.58245675061468916</v>
      </c>
      <c r="L498" s="13">
        <f t="shared" si="90"/>
        <v>0</v>
      </c>
      <c r="M498" s="13">
        <f t="shared" si="96"/>
        <v>1.805723338007595</v>
      </c>
      <c r="N498" s="13">
        <f t="shared" si="91"/>
        <v>9.464982412834097E-2</v>
      </c>
      <c r="O498" s="13">
        <f t="shared" si="92"/>
        <v>9.464982412834097E-2</v>
      </c>
      <c r="Q498">
        <v>22.3800555602236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10.27333333</v>
      </c>
      <c r="G499" s="13">
        <f t="shared" si="86"/>
        <v>0</v>
      </c>
      <c r="H499" s="13">
        <f t="shared" si="87"/>
        <v>10.27333333</v>
      </c>
      <c r="I499" s="16">
        <f t="shared" si="95"/>
        <v>10.855790080614689</v>
      </c>
      <c r="J499" s="13">
        <f t="shared" si="88"/>
        <v>10.825380828613342</v>
      </c>
      <c r="K499" s="13">
        <f t="shared" si="89"/>
        <v>3.0409252001346587E-2</v>
      </c>
      <c r="L499" s="13">
        <f t="shared" si="90"/>
        <v>0</v>
      </c>
      <c r="M499" s="13">
        <f t="shared" si="96"/>
        <v>1.7110735138792541</v>
      </c>
      <c r="N499" s="13">
        <f t="shared" si="91"/>
        <v>8.9688604976457698E-2</v>
      </c>
      <c r="O499" s="13">
        <f t="shared" si="92"/>
        <v>8.9688604976457698E-2</v>
      </c>
      <c r="Q499">
        <v>20.52571671251965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98.28</v>
      </c>
      <c r="G500" s="13">
        <f t="shared" si="86"/>
        <v>0.82297228429609903</v>
      </c>
      <c r="H500" s="13">
        <f t="shared" si="87"/>
        <v>97.457027715703902</v>
      </c>
      <c r="I500" s="16">
        <f t="shared" si="95"/>
        <v>97.48743696770525</v>
      </c>
      <c r="J500" s="13">
        <f t="shared" si="88"/>
        <v>63.498632199550883</v>
      </c>
      <c r="K500" s="13">
        <f t="shared" si="89"/>
        <v>33.988804768154367</v>
      </c>
      <c r="L500" s="13">
        <f t="shared" si="90"/>
        <v>0.72980876228969882</v>
      </c>
      <c r="M500" s="13">
        <f t="shared" si="96"/>
        <v>2.3511936711924952</v>
      </c>
      <c r="N500" s="13">
        <f t="shared" si="91"/>
        <v>0.12324150814575228</v>
      </c>
      <c r="O500" s="13">
        <f t="shared" si="92"/>
        <v>0.94621379244185133</v>
      </c>
      <c r="Q500">
        <v>12.705335188556941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130.49333329999999</v>
      </c>
      <c r="G501" s="13">
        <f t="shared" si="86"/>
        <v>1.4672389502960987</v>
      </c>
      <c r="H501" s="13">
        <f t="shared" si="87"/>
        <v>129.0260943497039</v>
      </c>
      <c r="I501" s="16">
        <f t="shared" si="95"/>
        <v>162.28509035556854</v>
      </c>
      <c r="J501" s="13">
        <f t="shared" si="88"/>
        <v>70.575416159524039</v>
      </c>
      <c r="K501" s="13">
        <f t="shared" si="89"/>
        <v>91.709674196044503</v>
      </c>
      <c r="L501" s="13">
        <f t="shared" si="90"/>
        <v>3.0837898294883765</v>
      </c>
      <c r="M501" s="13">
        <f t="shared" si="96"/>
        <v>5.3117419925351195</v>
      </c>
      <c r="N501" s="13">
        <f t="shared" si="91"/>
        <v>0.27842329709450642</v>
      </c>
      <c r="O501" s="13">
        <f t="shared" si="92"/>
        <v>1.7456622473906052</v>
      </c>
      <c r="Q501">
        <v>11.741599682899791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5.3133333330000001</v>
      </c>
      <c r="G502" s="13">
        <f t="shared" si="86"/>
        <v>0</v>
      </c>
      <c r="H502" s="13">
        <f t="shared" si="87"/>
        <v>5.3133333330000001</v>
      </c>
      <c r="I502" s="16">
        <f t="shared" si="95"/>
        <v>93.939217699556124</v>
      </c>
      <c r="J502" s="13">
        <f t="shared" si="88"/>
        <v>55.683263557618311</v>
      </c>
      <c r="K502" s="13">
        <f t="shared" si="89"/>
        <v>38.255954141937814</v>
      </c>
      <c r="L502" s="13">
        <f t="shared" si="90"/>
        <v>0.90383228162257612</v>
      </c>
      <c r="M502" s="13">
        <f t="shared" si="96"/>
        <v>5.9371509770631894</v>
      </c>
      <c r="N502" s="13">
        <f t="shared" si="91"/>
        <v>0.31120509104262073</v>
      </c>
      <c r="O502" s="13">
        <f t="shared" si="92"/>
        <v>0.31120509104262073</v>
      </c>
      <c r="Q502">
        <v>9.8743362758125546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39.56</v>
      </c>
      <c r="G503" s="13">
        <f t="shared" si="86"/>
        <v>0</v>
      </c>
      <c r="H503" s="13">
        <f t="shared" si="87"/>
        <v>39.56</v>
      </c>
      <c r="I503" s="16">
        <f t="shared" si="95"/>
        <v>76.912121860315253</v>
      </c>
      <c r="J503" s="13">
        <f t="shared" si="88"/>
        <v>51.911556221163309</v>
      </c>
      <c r="K503" s="13">
        <f t="shared" si="89"/>
        <v>25.000565639151944</v>
      </c>
      <c r="L503" s="13">
        <f t="shared" si="90"/>
        <v>0.36324905958877868</v>
      </c>
      <c r="M503" s="13">
        <f t="shared" si="96"/>
        <v>5.9891949456093476</v>
      </c>
      <c r="N503" s="13">
        <f t="shared" si="91"/>
        <v>0.3139330573739802</v>
      </c>
      <c r="O503" s="13">
        <f t="shared" si="92"/>
        <v>0.3139330573739802</v>
      </c>
      <c r="Q503">
        <v>10.13552062258065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36.41333333</v>
      </c>
      <c r="G504" s="13">
        <f t="shared" si="86"/>
        <v>0</v>
      </c>
      <c r="H504" s="13">
        <f t="shared" si="87"/>
        <v>36.41333333</v>
      </c>
      <c r="I504" s="16">
        <f t="shared" si="95"/>
        <v>61.050649909563163</v>
      </c>
      <c r="J504" s="13">
        <f t="shared" si="88"/>
        <v>48.559008500862291</v>
      </c>
      <c r="K504" s="13">
        <f t="shared" si="89"/>
        <v>12.491641408700872</v>
      </c>
      <c r="L504" s="13">
        <f t="shared" si="90"/>
        <v>0</v>
      </c>
      <c r="M504" s="13">
        <f t="shared" si="96"/>
        <v>5.6752618882353678</v>
      </c>
      <c r="N504" s="13">
        <f t="shared" si="91"/>
        <v>0.29747776323057884</v>
      </c>
      <c r="O504" s="13">
        <f t="shared" si="92"/>
        <v>0.29747776323057884</v>
      </c>
      <c r="Q504">
        <v>12.065770048011339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15.17333333</v>
      </c>
      <c r="G505" s="13">
        <f t="shared" si="86"/>
        <v>0</v>
      </c>
      <c r="H505" s="13">
        <f t="shared" si="87"/>
        <v>15.17333333</v>
      </c>
      <c r="I505" s="16">
        <f t="shared" si="95"/>
        <v>27.66497473870087</v>
      </c>
      <c r="J505" s="13">
        <f t="shared" si="88"/>
        <v>26.799833672849083</v>
      </c>
      <c r="K505" s="13">
        <f t="shared" si="89"/>
        <v>0.86514106585178752</v>
      </c>
      <c r="L505" s="13">
        <f t="shared" si="90"/>
        <v>0</v>
      </c>
      <c r="M505" s="13">
        <f t="shared" si="96"/>
        <v>5.3777841250047889</v>
      </c>
      <c r="N505" s="13">
        <f t="shared" si="91"/>
        <v>0.28188499916798793</v>
      </c>
      <c r="O505" s="13">
        <f t="shared" si="92"/>
        <v>0.28188499916798793</v>
      </c>
      <c r="Q505">
        <v>16.384051542515842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33.746666670000003</v>
      </c>
      <c r="G506" s="13">
        <f t="shared" si="86"/>
        <v>0</v>
      </c>
      <c r="H506" s="13">
        <f t="shared" si="87"/>
        <v>33.746666670000003</v>
      </c>
      <c r="I506" s="16">
        <f t="shared" si="95"/>
        <v>34.611807735851791</v>
      </c>
      <c r="J506" s="13">
        <f t="shared" si="88"/>
        <v>33.117458381675895</v>
      </c>
      <c r="K506" s="13">
        <f t="shared" si="89"/>
        <v>1.4943493541758954</v>
      </c>
      <c r="L506" s="13">
        <f t="shared" si="90"/>
        <v>0</v>
      </c>
      <c r="M506" s="13">
        <f t="shared" si="96"/>
        <v>5.0958991258368007</v>
      </c>
      <c r="N506" s="13">
        <f t="shared" si="91"/>
        <v>0.26710955431766753</v>
      </c>
      <c r="O506" s="13">
        <f t="shared" si="92"/>
        <v>0.26710955431766753</v>
      </c>
      <c r="Q506">
        <v>17.14368751627952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6.7866666670000004</v>
      </c>
      <c r="G507" s="13">
        <f t="shared" si="86"/>
        <v>0</v>
      </c>
      <c r="H507" s="13">
        <f t="shared" si="87"/>
        <v>6.7866666670000004</v>
      </c>
      <c r="I507" s="16">
        <f t="shared" si="95"/>
        <v>8.2810160211758959</v>
      </c>
      <c r="J507" s="13">
        <f t="shared" si="88"/>
        <v>8.2721367728128907</v>
      </c>
      <c r="K507" s="13">
        <f t="shared" si="89"/>
        <v>8.8792483630051322E-3</v>
      </c>
      <c r="L507" s="13">
        <f t="shared" si="90"/>
        <v>0</v>
      </c>
      <c r="M507" s="13">
        <f t="shared" si="96"/>
        <v>4.8287895715191329</v>
      </c>
      <c r="N507" s="13">
        <f t="shared" si="91"/>
        <v>0.25310858760974297</v>
      </c>
      <c r="O507" s="13">
        <f t="shared" si="92"/>
        <v>0.25310858760974297</v>
      </c>
      <c r="Q507">
        <v>23.51185843418833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0.77333333299999996</v>
      </c>
      <c r="G508" s="13">
        <f t="shared" si="86"/>
        <v>0</v>
      </c>
      <c r="H508" s="13">
        <f t="shared" si="87"/>
        <v>0.77333333299999996</v>
      </c>
      <c r="I508" s="16">
        <f t="shared" si="95"/>
        <v>0.78221258136300509</v>
      </c>
      <c r="J508" s="13">
        <f t="shared" si="88"/>
        <v>0.78220746463312574</v>
      </c>
      <c r="K508" s="13">
        <f t="shared" si="89"/>
        <v>5.1167298793508564E-6</v>
      </c>
      <c r="L508" s="13">
        <f t="shared" si="90"/>
        <v>0</v>
      </c>
      <c r="M508" s="13">
        <f t="shared" si="96"/>
        <v>4.5756809839093897</v>
      </c>
      <c r="N508" s="13">
        <f t="shared" si="91"/>
        <v>0.23984150355628636</v>
      </c>
      <c r="O508" s="13">
        <f t="shared" si="92"/>
        <v>0.23984150355628636</v>
      </c>
      <c r="Q508">
        <v>26.253389193548379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5.5266666669999998</v>
      </c>
      <c r="G509" s="13">
        <f t="shared" si="86"/>
        <v>0</v>
      </c>
      <c r="H509" s="13">
        <f t="shared" si="87"/>
        <v>5.5266666669999998</v>
      </c>
      <c r="I509" s="16">
        <f t="shared" si="95"/>
        <v>5.5266717837298796</v>
      </c>
      <c r="J509" s="13">
        <f t="shared" si="88"/>
        <v>5.5245691444665157</v>
      </c>
      <c r="K509" s="13">
        <f t="shared" si="89"/>
        <v>2.102639263363848E-3</v>
      </c>
      <c r="L509" s="13">
        <f t="shared" si="90"/>
        <v>0</v>
      </c>
      <c r="M509" s="13">
        <f t="shared" si="96"/>
        <v>4.3358394803531031</v>
      </c>
      <c r="N509" s="13">
        <f t="shared" si="91"/>
        <v>0.2272698345456132</v>
      </c>
      <c r="O509" s="13">
        <f t="shared" si="92"/>
        <v>0.2272698345456132</v>
      </c>
      <c r="Q509">
        <v>25.146390513685031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30.366666670000001</v>
      </c>
      <c r="G510" s="13">
        <f t="shared" si="86"/>
        <v>0</v>
      </c>
      <c r="H510" s="13">
        <f t="shared" si="87"/>
        <v>30.366666670000001</v>
      </c>
      <c r="I510" s="16">
        <f t="shared" si="95"/>
        <v>30.368769309263364</v>
      </c>
      <c r="J510" s="13">
        <f t="shared" si="88"/>
        <v>29.853758897822004</v>
      </c>
      <c r="K510" s="13">
        <f t="shared" si="89"/>
        <v>0.51501041144135939</v>
      </c>
      <c r="L510" s="13">
        <f t="shared" si="90"/>
        <v>0</v>
      </c>
      <c r="M510" s="13">
        <f t="shared" si="96"/>
        <v>4.1085696458074903</v>
      </c>
      <c r="N510" s="13">
        <f t="shared" si="91"/>
        <v>0.21535712930630765</v>
      </c>
      <c r="O510" s="13">
        <f t="shared" si="92"/>
        <v>0.21535712930630765</v>
      </c>
      <c r="Q510">
        <v>22.189087459787231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0.32</v>
      </c>
      <c r="G511" s="13">
        <f t="shared" si="86"/>
        <v>0</v>
      </c>
      <c r="H511" s="13">
        <f t="shared" si="87"/>
        <v>0.32</v>
      </c>
      <c r="I511" s="16">
        <f t="shared" si="95"/>
        <v>0.83501041144135946</v>
      </c>
      <c r="J511" s="13">
        <f t="shared" si="88"/>
        <v>0.8349971762284184</v>
      </c>
      <c r="K511" s="13">
        <f t="shared" si="89"/>
        <v>1.3235212941054009E-5</v>
      </c>
      <c r="L511" s="13">
        <f t="shared" si="90"/>
        <v>0</v>
      </c>
      <c r="M511" s="13">
        <f t="shared" si="96"/>
        <v>3.8932125165011828</v>
      </c>
      <c r="N511" s="13">
        <f t="shared" si="91"/>
        <v>0.20406884721758123</v>
      </c>
      <c r="O511" s="13">
        <f t="shared" si="92"/>
        <v>0.20406884721758123</v>
      </c>
      <c r="Q511">
        <v>20.870206558534171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33.355048304009017</v>
      </c>
      <c r="G512" s="13">
        <f t="shared" si="86"/>
        <v>0</v>
      </c>
      <c r="H512" s="13">
        <f t="shared" si="87"/>
        <v>33.355048304009017</v>
      </c>
      <c r="I512" s="16">
        <f t="shared" si="95"/>
        <v>33.355061539221957</v>
      </c>
      <c r="J512" s="13">
        <f t="shared" si="88"/>
        <v>31.768884165302858</v>
      </c>
      <c r="K512" s="13">
        <f t="shared" si="89"/>
        <v>1.5861773739190994</v>
      </c>
      <c r="L512" s="13">
        <f t="shared" si="90"/>
        <v>0</v>
      </c>
      <c r="M512" s="13">
        <f t="shared" si="96"/>
        <v>3.6891436692836015</v>
      </c>
      <c r="N512" s="13">
        <f t="shared" si="91"/>
        <v>0.19337225815952028</v>
      </c>
      <c r="O512" s="13">
        <f t="shared" si="92"/>
        <v>0.19337225815952028</v>
      </c>
      <c r="Q512">
        <v>15.88021471071664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16.766666669999999</v>
      </c>
      <c r="G513" s="13">
        <f t="shared" si="86"/>
        <v>0</v>
      </c>
      <c r="H513" s="13">
        <f t="shared" si="87"/>
        <v>16.766666669999999</v>
      </c>
      <c r="I513" s="16">
        <f t="shared" si="95"/>
        <v>18.352844043919099</v>
      </c>
      <c r="J513" s="13">
        <f t="shared" si="88"/>
        <v>17.925254866345202</v>
      </c>
      <c r="K513" s="13">
        <f t="shared" si="89"/>
        <v>0.42758917757389625</v>
      </c>
      <c r="L513" s="13">
        <f t="shared" si="90"/>
        <v>0</v>
      </c>
      <c r="M513" s="13">
        <f t="shared" si="96"/>
        <v>3.4957714111240814</v>
      </c>
      <c r="N513" s="13">
        <f t="shared" si="91"/>
        <v>0.18323634761283955</v>
      </c>
      <c r="O513" s="13">
        <f t="shared" si="92"/>
        <v>0.18323634761283955</v>
      </c>
      <c r="Q513">
        <v>12.67777470040326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95.74</v>
      </c>
      <c r="G514" s="13">
        <f t="shared" si="86"/>
        <v>0.77217228429609897</v>
      </c>
      <c r="H514" s="13">
        <f t="shared" si="87"/>
        <v>94.967827715703891</v>
      </c>
      <c r="I514" s="16">
        <f t="shared" si="95"/>
        <v>95.395416893277783</v>
      </c>
      <c r="J514" s="13">
        <f t="shared" si="88"/>
        <v>54.124963605187453</v>
      </c>
      <c r="K514" s="13">
        <f t="shared" si="89"/>
        <v>41.27045328809033</v>
      </c>
      <c r="L514" s="13">
        <f t="shared" si="90"/>
        <v>1.0267700333831353</v>
      </c>
      <c r="M514" s="13">
        <f t="shared" si="96"/>
        <v>4.3393050968943774</v>
      </c>
      <c r="N514" s="13">
        <f t="shared" si="91"/>
        <v>0.22745149027837336</v>
      </c>
      <c r="O514" s="13">
        <f t="shared" si="92"/>
        <v>0.99962377457447227</v>
      </c>
      <c r="Q514">
        <v>9.1125456225806474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49.68</v>
      </c>
      <c r="G515" s="13">
        <f t="shared" si="86"/>
        <v>0</v>
      </c>
      <c r="H515" s="13">
        <f t="shared" si="87"/>
        <v>49.68</v>
      </c>
      <c r="I515" s="16">
        <f t="shared" si="95"/>
        <v>89.9236832547072</v>
      </c>
      <c r="J515" s="13">
        <f t="shared" si="88"/>
        <v>54.987207594049728</v>
      </c>
      <c r="K515" s="13">
        <f t="shared" si="89"/>
        <v>34.936475660657472</v>
      </c>
      <c r="L515" s="13">
        <f t="shared" si="90"/>
        <v>0.76845681733458138</v>
      </c>
      <c r="M515" s="13">
        <f t="shared" si="96"/>
        <v>4.8803104239505855</v>
      </c>
      <c r="N515" s="13">
        <f t="shared" si="91"/>
        <v>0.25580913398854749</v>
      </c>
      <c r="O515" s="13">
        <f t="shared" si="92"/>
        <v>0.25580913398854749</v>
      </c>
      <c r="Q515">
        <v>9.9511374936898846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31.40666667</v>
      </c>
      <c r="G516" s="13">
        <f t="shared" si="86"/>
        <v>0</v>
      </c>
      <c r="H516" s="13">
        <f t="shared" si="87"/>
        <v>31.40666667</v>
      </c>
      <c r="I516" s="16">
        <f t="shared" si="95"/>
        <v>65.574685513322891</v>
      </c>
      <c r="J516" s="13">
        <f t="shared" si="88"/>
        <v>55.081696752564653</v>
      </c>
      <c r="K516" s="13">
        <f t="shared" si="89"/>
        <v>10.492988760758237</v>
      </c>
      <c r="L516" s="13">
        <f t="shared" si="90"/>
        <v>0</v>
      </c>
      <c r="M516" s="13">
        <f t="shared" si="96"/>
        <v>4.6245012899620379</v>
      </c>
      <c r="N516" s="13">
        <f t="shared" si="91"/>
        <v>0.24240049655621818</v>
      </c>
      <c r="O516" s="13">
        <f t="shared" si="92"/>
        <v>0.24240049655621818</v>
      </c>
      <c r="Q516">
        <v>15.498374220225219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26.393333330000001</v>
      </c>
      <c r="G517" s="13">
        <f t="shared" si="86"/>
        <v>0</v>
      </c>
      <c r="H517" s="13">
        <f t="shared" si="87"/>
        <v>26.393333330000001</v>
      </c>
      <c r="I517" s="16">
        <f t="shared" si="95"/>
        <v>36.886322090758242</v>
      </c>
      <c r="J517" s="13">
        <f t="shared" si="88"/>
        <v>34.450256865300865</v>
      </c>
      <c r="K517" s="13">
        <f t="shared" si="89"/>
        <v>2.4360652254573765</v>
      </c>
      <c r="L517" s="13">
        <f t="shared" si="90"/>
        <v>0</v>
      </c>
      <c r="M517" s="13">
        <f t="shared" si="96"/>
        <v>4.3821007934058196</v>
      </c>
      <c r="N517" s="13">
        <f t="shared" si="91"/>
        <v>0.22969469390929459</v>
      </c>
      <c r="O517" s="13">
        <f t="shared" si="92"/>
        <v>0.22969469390929459</v>
      </c>
      <c r="Q517">
        <v>14.75622234404846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4.6133333329999999</v>
      </c>
      <c r="G518" s="13">
        <f t="shared" ref="G518:G581" si="100">IF((F518-$J$2)&gt;0,$I$2*(F518-$J$2),0)</f>
        <v>0</v>
      </c>
      <c r="H518" s="13">
        <f t="shared" ref="H518:H581" si="101">F518-G518</f>
        <v>4.6133333329999999</v>
      </c>
      <c r="I518" s="16">
        <f t="shared" si="95"/>
        <v>7.0493985584573764</v>
      </c>
      <c r="J518" s="13">
        <f t="shared" ref="J518:J581" si="102">I518/SQRT(1+(I518/($K$2*(300+(25*Q518)+0.05*(Q518)^3)))^2)</f>
        <v>7.036888765362737</v>
      </c>
      <c r="K518" s="13">
        <f t="shared" ref="K518:K581" si="103">I518-J518</f>
        <v>1.2509793094639399E-2</v>
      </c>
      <c r="L518" s="13">
        <f t="shared" ref="L518:L581" si="104">IF(K518&gt;$N$2,(K518-$N$2)/$L$2,0)</f>
        <v>0</v>
      </c>
      <c r="M518" s="13">
        <f t="shared" si="96"/>
        <v>4.1524060994965248</v>
      </c>
      <c r="N518" s="13">
        <f t="shared" ref="N518:N581" si="105">$M$2*M518</f>
        <v>0.21765488585890078</v>
      </c>
      <c r="O518" s="13">
        <f t="shared" ref="O518:O581" si="106">N518+G518</f>
        <v>0.21765488585890078</v>
      </c>
      <c r="Q518">
        <v>17.660920255316778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22.193333330000002</v>
      </c>
      <c r="G519" s="13">
        <f t="shared" si="100"/>
        <v>0</v>
      </c>
      <c r="H519" s="13">
        <f t="shared" si="101"/>
        <v>22.193333330000002</v>
      </c>
      <c r="I519" s="16">
        <f t="shared" ref="I519:I582" si="108">H519+K518-L518</f>
        <v>22.205843123094642</v>
      </c>
      <c r="J519" s="13">
        <f t="shared" si="102"/>
        <v>21.988927055914083</v>
      </c>
      <c r="K519" s="13">
        <f t="shared" si="103"/>
        <v>0.21691606718055922</v>
      </c>
      <c r="L519" s="13">
        <f t="shared" si="104"/>
        <v>0</v>
      </c>
      <c r="M519" s="13">
        <f t="shared" ref="M519:M582" si="109">L519+M518-N518</f>
        <v>3.9347512136376239</v>
      </c>
      <c r="N519" s="13">
        <f t="shared" si="105"/>
        <v>0.20624616325250753</v>
      </c>
      <c r="O519" s="13">
        <f t="shared" si="106"/>
        <v>0.20624616325250753</v>
      </c>
      <c r="Q519">
        <v>21.739103775628649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8.5</v>
      </c>
      <c r="G520" s="13">
        <f t="shared" si="100"/>
        <v>0</v>
      </c>
      <c r="H520" s="13">
        <f t="shared" si="101"/>
        <v>8.5</v>
      </c>
      <c r="I520" s="16">
        <f t="shared" si="108"/>
        <v>8.7169160671805592</v>
      </c>
      <c r="J520" s="13">
        <f t="shared" si="102"/>
        <v>8.7059231351830721</v>
      </c>
      <c r="K520" s="13">
        <f t="shared" si="103"/>
        <v>1.0992931997487077E-2</v>
      </c>
      <c r="L520" s="13">
        <f t="shared" si="104"/>
        <v>0</v>
      </c>
      <c r="M520" s="13">
        <f t="shared" si="109"/>
        <v>3.7285050503851163</v>
      </c>
      <c r="N520" s="13">
        <f t="shared" si="105"/>
        <v>0.19543544675563029</v>
      </c>
      <c r="O520" s="13">
        <f t="shared" si="106"/>
        <v>0.19543544675563029</v>
      </c>
      <c r="Q520">
        <v>23.085410610191971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0.43333333299999999</v>
      </c>
      <c r="G521" s="13">
        <f t="shared" si="100"/>
        <v>0</v>
      </c>
      <c r="H521" s="13">
        <f t="shared" si="101"/>
        <v>0.43333333299999999</v>
      </c>
      <c r="I521" s="16">
        <f t="shared" si="108"/>
        <v>0.44432626499748706</v>
      </c>
      <c r="J521" s="13">
        <f t="shared" si="102"/>
        <v>0.44432524047515798</v>
      </c>
      <c r="K521" s="13">
        <f t="shared" si="103"/>
        <v>1.0245223290850092E-6</v>
      </c>
      <c r="L521" s="13">
        <f t="shared" si="104"/>
        <v>0</v>
      </c>
      <c r="M521" s="13">
        <f t="shared" si="109"/>
        <v>3.5330696036294862</v>
      </c>
      <c r="N521" s="13">
        <f t="shared" si="105"/>
        <v>0.18519139093904299</v>
      </c>
      <c r="O521" s="13">
        <f t="shared" si="106"/>
        <v>0.18519139093904299</v>
      </c>
      <c r="Q521">
        <v>25.614141193548381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11.16</v>
      </c>
      <c r="G522" s="13">
        <f t="shared" si="100"/>
        <v>0</v>
      </c>
      <c r="H522" s="13">
        <f t="shared" si="101"/>
        <v>11.16</v>
      </c>
      <c r="I522" s="16">
        <f t="shared" si="108"/>
        <v>11.160001024522328</v>
      </c>
      <c r="J522" s="13">
        <f t="shared" si="102"/>
        <v>11.13430902195123</v>
      </c>
      <c r="K522" s="13">
        <f t="shared" si="103"/>
        <v>2.5692002571098271E-2</v>
      </c>
      <c r="L522" s="13">
        <f t="shared" si="104"/>
        <v>0</v>
      </c>
      <c r="M522" s="13">
        <f t="shared" si="109"/>
        <v>3.3478782126904432</v>
      </c>
      <c r="N522" s="13">
        <f t="shared" si="105"/>
        <v>0.17548429339341137</v>
      </c>
      <c r="O522" s="13">
        <f t="shared" si="106"/>
        <v>0.17548429339341137</v>
      </c>
      <c r="Q522">
        <v>22.309617291454241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63.486666669999998</v>
      </c>
      <c r="G523" s="13">
        <f t="shared" si="100"/>
        <v>0.12710561769609896</v>
      </c>
      <c r="H523" s="13">
        <f t="shared" si="101"/>
        <v>63.359561052303903</v>
      </c>
      <c r="I523" s="16">
        <f t="shared" si="108"/>
        <v>63.385253054875001</v>
      </c>
      <c r="J523" s="13">
        <f t="shared" si="102"/>
        <v>56.283132245351773</v>
      </c>
      <c r="K523" s="13">
        <f t="shared" si="103"/>
        <v>7.1021208095232282</v>
      </c>
      <c r="L523" s="13">
        <f t="shared" si="104"/>
        <v>0</v>
      </c>
      <c r="M523" s="13">
        <f t="shared" si="109"/>
        <v>3.1723939192970319</v>
      </c>
      <c r="N523" s="13">
        <f t="shared" si="105"/>
        <v>0.16628600860782553</v>
      </c>
      <c r="O523" s="13">
        <f t="shared" si="106"/>
        <v>0.29339162630392446</v>
      </c>
      <c r="Q523">
        <v>18.15550076088034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39.659999999999997</v>
      </c>
      <c r="G524" s="13">
        <f t="shared" si="100"/>
        <v>0</v>
      </c>
      <c r="H524" s="13">
        <f t="shared" si="101"/>
        <v>39.659999999999997</v>
      </c>
      <c r="I524" s="16">
        <f t="shared" si="108"/>
        <v>46.762120809523225</v>
      </c>
      <c r="J524" s="13">
        <f t="shared" si="102"/>
        <v>42.570409420660027</v>
      </c>
      <c r="K524" s="13">
        <f t="shared" si="103"/>
        <v>4.1917113888631974</v>
      </c>
      <c r="L524" s="13">
        <f t="shared" si="104"/>
        <v>0</v>
      </c>
      <c r="M524" s="13">
        <f t="shared" si="109"/>
        <v>3.0061079106892064</v>
      </c>
      <c r="N524" s="13">
        <f t="shared" si="105"/>
        <v>0.15756986636252421</v>
      </c>
      <c r="O524" s="13">
        <f t="shared" si="106"/>
        <v>0.15756986636252421</v>
      </c>
      <c r="Q524">
        <v>15.688858433048511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115.0733333</v>
      </c>
      <c r="G525" s="13">
        <f t="shared" si="100"/>
        <v>1.158838950296099</v>
      </c>
      <c r="H525" s="13">
        <f t="shared" si="101"/>
        <v>113.9144943497039</v>
      </c>
      <c r="I525" s="16">
        <f t="shared" si="108"/>
        <v>118.1062057385671</v>
      </c>
      <c r="J525" s="13">
        <f t="shared" si="102"/>
        <v>69.825986647273339</v>
      </c>
      <c r="K525" s="13">
        <f t="shared" si="103"/>
        <v>48.280219091293759</v>
      </c>
      <c r="L525" s="13">
        <f t="shared" si="104"/>
        <v>1.3126433431546016</v>
      </c>
      <c r="M525" s="13">
        <f t="shared" si="109"/>
        <v>4.1611813874812835</v>
      </c>
      <c r="N525" s="13">
        <f t="shared" si="105"/>
        <v>0.21811485635767575</v>
      </c>
      <c r="O525" s="13">
        <f t="shared" si="106"/>
        <v>1.3769538066537748</v>
      </c>
      <c r="Q525">
        <v>13.201354656652329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142.69333330000001</v>
      </c>
      <c r="G526" s="13">
        <f t="shared" si="100"/>
        <v>1.7112389502960992</v>
      </c>
      <c r="H526" s="13">
        <f t="shared" si="101"/>
        <v>140.98209434970391</v>
      </c>
      <c r="I526" s="16">
        <f t="shared" si="108"/>
        <v>187.94967009784307</v>
      </c>
      <c r="J526" s="13">
        <f t="shared" si="102"/>
        <v>69.068443920279435</v>
      </c>
      <c r="K526" s="13">
        <f t="shared" si="103"/>
        <v>118.88122617756363</v>
      </c>
      <c r="L526" s="13">
        <f t="shared" si="104"/>
        <v>4.1919040967345884</v>
      </c>
      <c r="M526" s="13">
        <f t="shared" si="109"/>
        <v>8.1349706278581948</v>
      </c>
      <c r="N526" s="13">
        <f t="shared" si="105"/>
        <v>0.42640725907966254</v>
      </c>
      <c r="O526" s="13">
        <f t="shared" si="106"/>
        <v>2.1376462093757618</v>
      </c>
      <c r="Q526">
        <v>10.9432706026689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101.7866667</v>
      </c>
      <c r="G527" s="13">
        <f t="shared" si="100"/>
        <v>0.89310561829609902</v>
      </c>
      <c r="H527" s="13">
        <f t="shared" si="101"/>
        <v>100.89356108170389</v>
      </c>
      <c r="I527" s="16">
        <f t="shared" si="108"/>
        <v>215.58288316253294</v>
      </c>
      <c r="J527" s="13">
        <f t="shared" si="102"/>
        <v>76.140780295113146</v>
      </c>
      <c r="K527" s="13">
        <f t="shared" si="103"/>
        <v>139.44210286741981</v>
      </c>
      <c r="L527" s="13">
        <f t="shared" si="104"/>
        <v>5.0304208227065246</v>
      </c>
      <c r="M527" s="13">
        <f t="shared" si="109"/>
        <v>12.738984191485057</v>
      </c>
      <c r="N527" s="13">
        <f t="shared" si="105"/>
        <v>0.66773385928996898</v>
      </c>
      <c r="O527" s="13">
        <f t="shared" si="106"/>
        <v>1.5608394775860681</v>
      </c>
      <c r="Q527">
        <v>12.29678429806194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102.64</v>
      </c>
      <c r="G528" s="13">
        <f t="shared" si="100"/>
        <v>0.91017228429609898</v>
      </c>
      <c r="H528" s="13">
        <f t="shared" si="101"/>
        <v>101.72982771570391</v>
      </c>
      <c r="I528" s="16">
        <f t="shared" si="108"/>
        <v>236.14150976041716</v>
      </c>
      <c r="J528" s="13">
        <f t="shared" si="102"/>
        <v>70.893630104302304</v>
      </c>
      <c r="K528" s="13">
        <f t="shared" si="103"/>
        <v>165.24787965611486</v>
      </c>
      <c r="L528" s="13">
        <f t="shared" si="104"/>
        <v>6.0828358432535161</v>
      </c>
      <c r="M528" s="13">
        <f t="shared" si="109"/>
        <v>18.154086175448604</v>
      </c>
      <c r="N528" s="13">
        <f t="shared" si="105"/>
        <v>0.95157493263219339</v>
      </c>
      <c r="O528" s="13">
        <f t="shared" si="106"/>
        <v>1.8617472169282925</v>
      </c>
      <c r="Q528">
        <v>10.954738622580649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18.206666670000001</v>
      </c>
      <c r="G529" s="13">
        <f t="shared" si="100"/>
        <v>0</v>
      </c>
      <c r="H529" s="13">
        <f t="shared" si="101"/>
        <v>18.206666670000001</v>
      </c>
      <c r="I529" s="16">
        <f t="shared" si="108"/>
        <v>177.37171048286135</v>
      </c>
      <c r="J529" s="13">
        <f t="shared" si="102"/>
        <v>92.981308357066254</v>
      </c>
      <c r="K529" s="13">
        <f t="shared" si="103"/>
        <v>84.390402125795092</v>
      </c>
      <c r="L529" s="13">
        <f t="shared" si="104"/>
        <v>2.7852941891798455</v>
      </c>
      <c r="M529" s="13">
        <f t="shared" si="109"/>
        <v>19.987805431996254</v>
      </c>
      <c r="N529" s="13">
        <f t="shared" si="105"/>
        <v>1.0476922067903109</v>
      </c>
      <c r="O529" s="13">
        <f t="shared" si="106"/>
        <v>1.0476922067903109</v>
      </c>
      <c r="Q529">
        <v>16.538347443838681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38.14</v>
      </c>
      <c r="G530" s="13">
        <f t="shared" si="100"/>
        <v>0</v>
      </c>
      <c r="H530" s="13">
        <f t="shared" si="101"/>
        <v>38.14</v>
      </c>
      <c r="I530" s="16">
        <f t="shared" si="108"/>
        <v>119.74510793661524</v>
      </c>
      <c r="J530" s="13">
        <f t="shared" si="102"/>
        <v>79.752795101398718</v>
      </c>
      <c r="K530" s="13">
        <f t="shared" si="103"/>
        <v>39.992312835216524</v>
      </c>
      <c r="L530" s="13">
        <f t="shared" si="104"/>
        <v>0.97464471966026356</v>
      </c>
      <c r="M530" s="13">
        <f t="shared" si="109"/>
        <v>19.914757944866206</v>
      </c>
      <c r="N530" s="13">
        <f t="shared" si="105"/>
        <v>1.0438633080524207</v>
      </c>
      <c r="O530" s="13">
        <f t="shared" si="106"/>
        <v>1.0438633080524207</v>
      </c>
      <c r="Q530">
        <v>16.23922668543128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10.74</v>
      </c>
      <c r="G531" s="13">
        <f t="shared" si="100"/>
        <v>0</v>
      </c>
      <c r="H531" s="13">
        <f t="shared" si="101"/>
        <v>10.74</v>
      </c>
      <c r="I531" s="16">
        <f t="shared" si="108"/>
        <v>49.757668115556264</v>
      </c>
      <c r="J531" s="13">
        <f t="shared" si="102"/>
        <v>47.549935708847585</v>
      </c>
      <c r="K531" s="13">
        <f t="shared" si="103"/>
        <v>2.2077324067086792</v>
      </c>
      <c r="L531" s="13">
        <f t="shared" si="104"/>
        <v>0</v>
      </c>
      <c r="M531" s="13">
        <f t="shared" si="109"/>
        <v>18.870894636813787</v>
      </c>
      <c r="N531" s="13">
        <f t="shared" si="105"/>
        <v>0.98914757367519013</v>
      </c>
      <c r="O531" s="13">
        <f t="shared" si="106"/>
        <v>0.98914757367519013</v>
      </c>
      <c r="Q531">
        <v>22.069172692620882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3.96</v>
      </c>
      <c r="G532" s="13">
        <f t="shared" si="100"/>
        <v>0</v>
      </c>
      <c r="H532" s="13">
        <f t="shared" si="101"/>
        <v>3.96</v>
      </c>
      <c r="I532" s="16">
        <f t="shared" si="108"/>
        <v>6.1677324067086792</v>
      </c>
      <c r="J532" s="13">
        <f t="shared" si="102"/>
        <v>6.1643994931249857</v>
      </c>
      <c r="K532" s="13">
        <f t="shared" si="103"/>
        <v>3.3329135836934753E-3</v>
      </c>
      <c r="L532" s="13">
        <f t="shared" si="104"/>
        <v>0</v>
      </c>
      <c r="M532" s="13">
        <f t="shared" si="109"/>
        <v>17.881747063138597</v>
      </c>
      <c r="N532" s="13">
        <f t="shared" si="105"/>
        <v>0.93729985043059072</v>
      </c>
      <c r="O532" s="13">
        <f t="shared" si="106"/>
        <v>0.93729985043059072</v>
      </c>
      <c r="Q532">
        <v>24.202432193548379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15.50666667</v>
      </c>
      <c r="G533" s="13">
        <f t="shared" si="100"/>
        <v>0</v>
      </c>
      <c r="H533" s="13">
        <f t="shared" si="101"/>
        <v>15.50666667</v>
      </c>
      <c r="I533" s="16">
        <f t="shared" si="108"/>
        <v>15.509999583583692</v>
      </c>
      <c r="J533" s="13">
        <f t="shared" si="102"/>
        <v>15.446326579358882</v>
      </c>
      <c r="K533" s="13">
        <f t="shared" si="103"/>
        <v>6.367300422481037E-2</v>
      </c>
      <c r="L533" s="13">
        <f t="shared" si="104"/>
        <v>0</v>
      </c>
      <c r="M533" s="13">
        <f t="shared" si="109"/>
        <v>16.944447212708006</v>
      </c>
      <c r="N533" s="13">
        <f t="shared" si="105"/>
        <v>0.8881698070117231</v>
      </c>
      <c r="O533" s="13">
        <f t="shared" si="106"/>
        <v>0.8881698070117231</v>
      </c>
      <c r="Q533">
        <v>22.85707482007005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1.06</v>
      </c>
      <c r="G534" s="13">
        <f t="shared" si="100"/>
        <v>0</v>
      </c>
      <c r="H534" s="13">
        <f t="shared" si="101"/>
        <v>1.06</v>
      </c>
      <c r="I534" s="16">
        <f t="shared" si="108"/>
        <v>1.1236730042248104</v>
      </c>
      <c r="J534" s="13">
        <f t="shared" si="102"/>
        <v>1.1236467762756954</v>
      </c>
      <c r="K534" s="13">
        <f t="shared" si="103"/>
        <v>2.6227949114998594E-5</v>
      </c>
      <c r="L534" s="13">
        <f t="shared" si="104"/>
        <v>0</v>
      </c>
      <c r="M534" s="13">
        <f t="shared" si="109"/>
        <v>16.056277405696282</v>
      </c>
      <c r="N534" s="13">
        <f t="shared" si="105"/>
        <v>0.84161499196319067</v>
      </c>
      <c r="O534" s="13">
        <f t="shared" si="106"/>
        <v>0.84161499196319067</v>
      </c>
      <c r="Q534">
        <v>22.333242198211959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35.27333333</v>
      </c>
      <c r="G535" s="13">
        <f t="shared" si="100"/>
        <v>0</v>
      </c>
      <c r="H535" s="13">
        <f t="shared" si="101"/>
        <v>35.27333333</v>
      </c>
      <c r="I535" s="16">
        <f t="shared" si="108"/>
        <v>35.273359557949114</v>
      </c>
      <c r="J535" s="13">
        <f t="shared" si="102"/>
        <v>33.567761300781399</v>
      </c>
      <c r="K535" s="13">
        <f t="shared" si="103"/>
        <v>1.7055982571677148</v>
      </c>
      <c r="L535" s="13">
        <f t="shared" si="104"/>
        <v>0</v>
      </c>
      <c r="M535" s="13">
        <f t="shared" si="109"/>
        <v>15.214662413733091</v>
      </c>
      <c r="N535" s="13">
        <f t="shared" si="105"/>
        <v>0.79750042064631044</v>
      </c>
      <c r="O535" s="13">
        <f t="shared" si="106"/>
        <v>0.79750042064631044</v>
      </c>
      <c r="Q535">
        <v>16.549455427500671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29.626666669999999</v>
      </c>
      <c r="G536" s="13">
        <f t="shared" si="100"/>
        <v>0</v>
      </c>
      <c r="H536" s="13">
        <f t="shared" si="101"/>
        <v>29.626666669999999</v>
      </c>
      <c r="I536" s="16">
        <f t="shared" si="108"/>
        <v>31.332264927167714</v>
      </c>
      <c r="J536" s="13">
        <f t="shared" si="102"/>
        <v>29.554873985199656</v>
      </c>
      <c r="K536" s="13">
        <f t="shared" si="103"/>
        <v>1.7773909419680578</v>
      </c>
      <c r="L536" s="13">
        <f t="shared" si="104"/>
        <v>0</v>
      </c>
      <c r="M536" s="13">
        <f t="shared" si="109"/>
        <v>14.417161993086781</v>
      </c>
      <c r="N536" s="13">
        <f t="shared" si="105"/>
        <v>0.75569818385419019</v>
      </c>
      <c r="O536" s="13">
        <f t="shared" si="106"/>
        <v>0.75569818385419019</v>
      </c>
      <c r="Q536">
        <v>13.60527622832231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26.61333333</v>
      </c>
      <c r="G537" s="13">
        <f t="shared" si="100"/>
        <v>0</v>
      </c>
      <c r="H537" s="13">
        <f t="shared" si="101"/>
        <v>26.61333333</v>
      </c>
      <c r="I537" s="16">
        <f t="shared" si="108"/>
        <v>28.390724271968057</v>
      </c>
      <c r="J537" s="13">
        <f t="shared" si="102"/>
        <v>26.541184485485751</v>
      </c>
      <c r="K537" s="13">
        <f t="shared" si="103"/>
        <v>1.8495397864823069</v>
      </c>
      <c r="L537" s="13">
        <f t="shared" si="104"/>
        <v>0</v>
      </c>
      <c r="M537" s="13">
        <f t="shared" si="109"/>
        <v>13.661463809232592</v>
      </c>
      <c r="N537" s="13">
        <f t="shared" si="105"/>
        <v>0.71608707694186158</v>
      </c>
      <c r="O537" s="13">
        <f t="shared" si="106"/>
        <v>0.71608707694186158</v>
      </c>
      <c r="Q537">
        <v>11.041525776309911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77.180000000000007</v>
      </c>
      <c r="G538" s="13">
        <f t="shared" si="100"/>
        <v>0.40097228429609916</v>
      </c>
      <c r="H538" s="13">
        <f t="shared" si="101"/>
        <v>76.779027715703904</v>
      </c>
      <c r="I538" s="16">
        <f t="shared" si="108"/>
        <v>78.628567502186215</v>
      </c>
      <c r="J538" s="13">
        <f t="shared" si="102"/>
        <v>52.716293712610373</v>
      </c>
      <c r="K538" s="13">
        <f t="shared" si="103"/>
        <v>25.912273789575842</v>
      </c>
      <c r="L538" s="13">
        <f t="shared" si="104"/>
        <v>0.4004304767465664</v>
      </c>
      <c r="M538" s="13">
        <f t="shared" si="109"/>
        <v>13.345807209037297</v>
      </c>
      <c r="N538" s="13">
        <f t="shared" si="105"/>
        <v>0.69954144059515511</v>
      </c>
      <c r="O538" s="13">
        <f t="shared" si="106"/>
        <v>1.1005137248912542</v>
      </c>
      <c r="Q538">
        <v>10.283079622580649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80.253333330000004</v>
      </c>
      <c r="G539" s="13">
        <f t="shared" si="100"/>
        <v>0.4624389508960991</v>
      </c>
      <c r="H539" s="13">
        <f t="shared" si="101"/>
        <v>79.790894379103904</v>
      </c>
      <c r="I539" s="16">
        <f t="shared" si="108"/>
        <v>105.30273769193319</v>
      </c>
      <c r="J539" s="13">
        <f t="shared" si="102"/>
        <v>62.330186450059728</v>
      </c>
      <c r="K539" s="13">
        <f t="shared" si="103"/>
        <v>42.972551241873461</v>
      </c>
      <c r="L539" s="13">
        <f t="shared" si="104"/>
        <v>1.0961852448558007</v>
      </c>
      <c r="M539" s="13">
        <f t="shared" si="109"/>
        <v>13.742451013297941</v>
      </c>
      <c r="N539" s="13">
        <f t="shared" si="105"/>
        <v>0.72033214840994675</v>
      </c>
      <c r="O539" s="13">
        <f t="shared" si="106"/>
        <v>1.1827710993060458</v>
      </c>
      <c r="Q539">
        <v>11.54375862826296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21.02</v>
      </c>
      <c r="G540" s="13">
        <f t="shared" si="100"/>
        <v>0</v>
      </c>
      <c r="H540" s="13">
        <f t="shared" si="101"/>
        <v>21.02</v>
      </c>
      <c r="I540" s="16">
        <f t="shared" si="108"/>
        <v>62.896365997017654</v>
      </c>
      <c r="J540" s="13">
        <f t="shared" si="102"/>
        <v>52.38646489105799</v>
      </c>
      <c r="K540" s="13">
        <f t="shared" si="103"/>
        <v>10.509901105959663</v>
      </c>
      <c r="L540" s="13">
        <f t="shared" si="104"/>
        <v>0</v>
      </c>
      <c r="M540" s="13">
        <f t="shared" si="109"/>
        <v>13.022118864887995</v>
      </c>
      <c r="N540" s="13">
        <f t="shared" si="105"/>
        <v>0.68257480777756652</v>
      </c>
      <c r="O540" s="13">
        <f t="shared" si="106"/>
        <v>0.68257480777756652</v>
      </c>
      <c r="Q540">
        <v>14.49446298530922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31.573333330000001</v>
      </c>
      <c r="G541" s="13">
        <f t="shared" si="100"/>
        <v>0</v>
      </c>
      <c r="H541" s="13">
        <f t="shared" si="101"/>
        <v>31.573333330000001</v>
      </c>
      <c r="I541" s="16">
        <f t="shared" si="108"/>
        <v>42.083234435959668</v>
      </c>
      <c r="J541" s="13">
        <f t="shared" si="102"/>
        <v>38.077645208154387</v>
      </c>
      <c r="K541" s="13">
        <f t="shared" si="103"/>
        <v>4.0055892278052809</v>
      </c>
      <c r="L541" s="13">
        <f t="shared" si="104"/>
        <v>0</v>
      </c>
      <c r="M541" s="13">
        <f t="shared" si="109"/>
        <v>12.339544057110428</v>
      </c>
      <c r="N541" s="13">
        <f t="shared" si="105"/>
        <v>0.64679657744142449</v>
      </c>
      <c r="O541" s="13">
        <f t="shared" si="106"/>
        <v>0.64679657744142449</v>
      </c>
      <c r="Q541">
        <v>13.67205232219314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34.76</v>
      </c>
      <c r="G542" s="13">
        <f t="shared" si="100"/>
        <v>0</v>
      </c>
      <c r="H542" s="13">
        <f t="shared" si="101"/>
        <v>34.76</v>
      </c>
      <c r="I542" s="16">
        <f t="shared" si="108"/>
        <v>38.765589227805279</v>
      </c>
      <c r="J542" s="13">
        <f t="shared" si="102"/>
        <v>36.927566076750175</v>
      </c>
      <c r="K542" s="13">
        <f t="shared" si="103"/>
        <v>1.8380231510551042</v>
      </c>
      <c r="L542" s="13">
        <f t="shared" si="104"/>
        <v>0</v>
      </c>
      <c r="M542" s="13">
        <f t="shared" si="109"/>
        <v>11.692747479669004</v>
      </c>
      <c r="N542" s="13">
        <f t="shared" si="105"/>
        <v>0.61289371922772284</v>
      </c>
      <c r="O542" s="13">
        <f t="shared" si="106"/>
        <v>0.61289371922772284</v>
      </c>
      <c r="Q542">
        <v>18.038562216054881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14.58666667</v>
      </c>
      <c r="G543" s="13">
        <f t="shared" si="100"/>
        <v>0</v>
      </c>
      <c r="H543" s="13">
        <f t="shared" si="101"/>
        <v>14.58666667</v>
      </c>
      <c r="I543" s="16">
        <f t="shared" si="108"/>
        <v>16.424689821055104</v>
      </c>
      <c r="J543" s="13">
        <f t="shared" si="102"/>
        <v>16.342547944605972</v>
      </c>
      <c r="K543" s="13">
        <f t="shared" si="103"/>
        <v>8.2141876449131956E-2</v>
      </c>
      <c r="L543" s="13">
        <f t="shared" si="104"/>
        <v>0</v>
      </c>
      <c r="M543" s="13">
        <f t="shared" si="109"/>
        <v>11.079853760441281</v>
      </c>
      <c r="N543" s="13">
        <f t="shared" si="105"/>
        <v>0.5807679325619336</v>
      </c>
      <c r="O543" s="13">
        <f t="shared" si="106"/>
        <v>0.5807679325619336</v>
      </c>
      <c r="Q543">
        <v>22.260104638199341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1.4266666670000001</v>
      </c>
      <c r="G544" s="13">
        <f t="shared" si="100"/>
        <v>0</v>
      </c>
      <c r="H544" s="13">
        <f t="shared" si="101"/>
        <v>1.4266666670000001</v>
      </c>
      <c r="I544" s="16">
        <f t="shared" si="108"/>
        <v>1.5088085434491321</v>
      </c>
      <c r="J544" s="13">
        <f t="shared" si="102"/>
        <v>1.5087636518582792</v>
      </c>
      <c r="K544" s="13">
        <f t="shared" si="103"/>
        <v>4.4891590852857988E-5</v>
      </c>
      <c r="L544" s="13">
        <f t="shared" si="104"/>
        <v>0</v>
      </c>
      <c r="M544" s="13">
        <f t="shared" si="109"/>
        <v>10.499085827879348</v>
      </c>
      <c r="N544" s="13">
        <f t="shared" si="105"/>
        <v>0.55032606944849582</v>
      </c>
      <c r="O544" s="13">
        <f t="shared" si="106"/>
        <v>0.55032606944849582</v>
      </c>
      <c r="Q544">
        <v>24.804674193548379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2.64</v>
      </c>
      <c r="G545" s="13">
        <f t="shared" si="100"/>
        <v>0</v>
      </c>
      <c r="H545" s="13">
        <f t="shared" si="101"/>
        <v>2.64</v>
      </c>
      <c r="I545" s="16">
        <f t="shared" si="108"/>
        <v>2.6400448915908532</v>
      </c>
      <c r="J545" s="13">
        <f t="shared" si="102"/>
        <v>2.6397974263178243</v>
      </c>
      <c r="K545" s="13">
        <f t="shared" si="103"/>
        <v>2.4746527302887955E-4</v>
      </c>
      <c r="L545" s="13">
        <f t="shared" si="104"/>
        <v>0</v>
      </c>
      <c r="M545" s="13">
        <f t="shared" si="109"/>
        <v>9.9487597584308531</v>
      </c>
      <c r="N545" s="13">
        <f t="shared" si="105"/>
        <v>0.52147986439029759</v>
      </c>
      <c r="O545" s="13">
        <f t="shared" si="106"/>
        <v>0.52147986439029759</v>
      </c>
      <c r="Q545">
        <v>24.59895293113869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2.5733333329999999</v>
      </c>
      <c r="G546" s="13">
        <f t="shared" si="100"/>
        <v>0</v>
      </c>
      <c r="H546" s="13">
        <f t="shared" si="101"/>
        <v>2.5733333329999999</v>
      </c>
      <c r="I546" s="16">
        <f t="shared" si="108"/>
        <v>2.5735807982730288</v>
      </c>
      <c r="J546" s="13">
        <f t="shared" si="102"/>
        <v>2.5733057552087355</v>
      </c>
      <c r="K546" s="13">
        <f t="shared" si="103"/>
        <v>2.7504306429326775E-4</v>
      </c>
      <c r="L546" s="13">
        <f t="shared" si="104"/>
        <v>0</v>
      </c>
      <c r="M546" s="13">
        <f t="shared" si="109"/>
        <v>9.4272798940405558</v>
      </c>
      <c r="N546" s="13">
        <f t="shared" si="105"/>
        <v>0.49414567846485374</v>
      </c>
      <c r="O546" s="13">
        <f t="shared" si="106"/>
        <v>0.49414567846485374</v>
      </c>
      <c r="Q546">
        <v>23.29818270043998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23.486666670000002</v>
      </c>
      <c r="G547" s="13">
        <f t="shared" si="100"/>
        <v>0</v>
      </c>
      <c r="H547" s="13">
        <f t="shared" si="101"/>
        <v>23.486666670000002</v>
      </c>
      <c r="I547" s="16">
        <f t="shared" si="108"/>
        <v>23.486941713064294</v>
      </c>
      <c r="J547" s="13">
        <f t="shared" si="102"/>
        <v>23.180689703084241</v>
      </c>
      <c r="K547" s="13">
        <f t="shared" si="103"/>
        <v>0.30625200998005297</v>
      </c>
      <c r="L547" s="13">
        <f t="shared" si="104"/>
        <v>0</v>
      </c>
      <c r="M547" s="13">
        <f t="shared" si="109"/>
        <v>8.9331342155757021</v>
      </c>
      <c r="N547" s="13">
        <f t="shared" si="105"/>
        <v>0.46824425681513182</v>
      </c>
      <c r="O547" s="13">
        <f t="shared" si="106"/>
        <v>0.46824425681513182</v>
      </c>
      <c r="Q547">
        <v>20.455646243266099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3.5666666669999998</v>
      </c>
      <c r="G548" s="13">
        <f t="shared" si="100"/>
        <v>0</v>
      </c>
      <c r="H548" s="13">
        <f t="shared" si="101"/>
        <v>3.5666666669999998</v>
      </c>
      <c r="I548" s="16">
        <f t="shared" si="108"/>
        <v>3.8729186769800528</v>
      </c>
      <c r="J548" s="13">
        <f t="shared" si="102"/>
        <v>3.8701162409305514</v>
      </c>
      <c r="K548" s="13">
        <f t="shared" si="103"/>
        <v>2.8024360495013667E-3</v>
      </c>
      <c r="L548" s="13">
        <f t="shared" si="104"/>
        <v>0</v>
      </c>
      <c r="M548" s="13">
        <f t="shared" si="109"/>
        <v>8.4648899587605708</v>
      </c>
      <c r="N548" s="13">
        <f t="shared" si="105"/>
        <v>0.44370049885187757</v>
      </c>
      <c r="O548" s="13">
        <f t="shared" si="106"/>
        <v>0.44370049885187757</v>
      </c>
      <c r="Q548">
        <v>15.53199444904433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35.893333329999997</v>
      </c>
      <c r="G549" s="13">
        <f t="shared" si="100"/>
        <v>0</v>
      </c>
      <c r="H549" s="13">
        <f t="shared" si="101"/>
        <v>35.893333329999997</v>
      </c>
      <c r="I549" s="16">
        <f t="shared" si="108"/>
        <v>35.896135766049497</v>
      </c>
      <c r="J549" s="13">
        <f t="shared" si="102"/>
        <v>32.176660454737132</v>
      </c>
      <c r="K549" s="13">
        <f t="shared" si="103"/>
        <v>3.7194753113123653</v>
      </c>
      <c r="L549" s="13">
        <f t="shared" si="104"/>
        <v>0</v>
      </c>
      <c r="M549" s="13">
        <f t="shared" si="109"/>
        <v>8.0211894599086939</v>
      </c>
      <c r="N549" s="13">
        <f t="shared" si="105"/>
        <v>0.4204432405011464</v>
      </c>
      <c r="O549" s="13">
        <f t="shared" si="106"/>
        <v>0.4204432405011464</v>
      </c>
      <c r="Q549">
        <v>10.602899622580651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108.19333330000001</v>
      </c>
      <c r="G550" s="13">
        <f t="shared" si="100"/>
        <v>1.0212389502960992</v>
      </c>
      <c r="H550" s="13">
        <f t="shared" si="101"/>
        <v>107.17209434970391</v>
      </c>
      <c r="I550" s="16">
        <f t="shared" si="108"/>
        <v>110.89156966101628</v>
      </c>
      <c r="J550" s="13">
        <f t="shared" si="102"/>
        <v>62.334436850236443</v>
      </c>
      <c r="K550" s="13">
        <f t="shared" si="103"/>
        <v>48.557132810779834</v>
      </c>
      <c r="L550" s="13">
        <f t="shared" si="104"/>
        <v>1.3239364795778521</v>
      </c>
      <c r="M550" s="13">
        <f t="shared" si="109"/>
        <v>8.9246826989854</v>
      </c>
      <c r="N550" s="13">
        <f t="shared" si="105"/>
        <v>0.4678012573023867</v>
      </c>
      <c r="O550" s="13">
        <f t="shared" si="106"/>
        <v>1.4890402075984859</v>
      </c>
      <c r="Q550">
        <v>11.16263340134096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38.4</v>
      </c>
      <c r="G551" s="13">
        <f t="shared" si="100"/>
        <v>0</v>
      </c>
      <c r="H551" s="13">
        <f t="shared" si="101"/>
        <v>38.4</v>
      </c>
      <c r="I551" s="16">
        <f t="shared" si="108"/>
        <v>85.633196331201972</v>
      </c>
      <c r="J551" s="13">
        <f t="shared" si="102"/>
        <v>60.398455967502002</v>
      </c>
      <c r="K551" s="13">
        <f t="shared" si="103"/>
        <v>25.23474036369997</v>
      </c>
      <c r="L551" s="13">
        <f t="shared" si="104"/>
        <v>0.37279920797473082</v>
      </c>
      <c r="M551" s="13">
        <f t="shared" si="109"/>
        <v>8.8296806496577442</v>
      </c>
      <c r="N551" s="13">
        <f t="shared" si="105"/>
        <v>0.46282157571361343</v>
      </c>
      <c r="O551" s="13">
        <f t="shared" si="106"/>
        <v>0.46282157571361343</v>
      </c>
      <c r="Q551">
        <v>12.96764976105227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0.89333333299999995</v>
      </c>
      <c r="G552" s="13">
        <f t="shared" si="100"/>
        <v>0</v>
      </c>
      <c r="H552" s="13">
        <f t="shared" si="101"/>
        <v>0.89333333299999995</v>
      </c>
      <c r="I552" s="16">
        <f t="shared" si="108"/>
        <v>25.755274488725242</v>
      </c>
      <c r="J552" s="13">
        <f t="shared" si="102"/>
        <v>24.963612627460751</v>
      </c>
      <c r="K552" s="13">
        <f t="shared" si="103"/>
        <v>0.79166186126449034</v>
      </c>
      <c r="L552" s="13">
        <f t="shared" si="104"/>
        <v>0</v>
      </c>
      <c r="M552" s="13">
        <f t="shared" si="109"/>
        <v>8.3668590739441306</v>
      </c>
      <c r="N552" s="13">
        <f t="shared" si="105"/>
        <v>0.43856205609504884</v>
      </c>
      <c r="O552" s="13">
        <f t="shared" si="106"/>
        <v>0.43856205609504884</v>
      </c>
      <c r="Q552">
        <v>15.49178628481822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105.02666670000001</v>
      </c>
      <c r="G553" s="13">
        <f t="shared" si="100"/>
        <v>0.9579056182960991</v>
      </c>
      <c r="H553" s="13">
        <f t="shared" si="101"/>
        <v>104.06876108170391</v>
      </c>
      <c r="I553" s="16">
        <f t="shared" si="108"/>
        <v>104.8604229429684</v>
      </c>
      <c r="J553" s="13">
        <f t="shared" si="102"/>
        <v>72.230194042839514</v>
      </c>
      <c r="K553" s="13">
        <f t="shared" si="103"/>
        <v>32.630228900128884</v>
      </c>
      <c r="L553" s="13">
        <f t="shared" si="104"/>
        <v>0.67440311952334564</v>
      </c>
      <c r="M553" s="13">
        <f t="shared" si="109"/>
        <v>8.6027001373724268</v>
      </c>
      <c r="N553" s="13">
        <f t="shared" si="105"/>
        <v>0.45092403575487827</v>
      </c>
      <c r="O553" s="13">
        <f t="shared" si="106"/>
        <v>1.4088296540509773</v>
      </c>
      <c r="Q553">
        <v>15.23129596188129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14.17333333</v>
      </c>
      <c r="G554" s="13">
        <f t="shared" si="100"/>
        <v>0</v>
      </c>
      <c r="H554" s="13">
        <f t="shared" si="101"/>
        <v>14.17333333</v>
      </c>
      <c r="I554" s="16">
        <f t="shared" si="108"/>
        <v>46.129159110605535</v>
      </c>
      <c r="J554" s="13">
        <f t="shared" si="102"/>
        <v>42.501439044638104</v>
      </c>
      <c r="K554" s="13">
        <f t="shared" si="103"/>
        <v>3.6277200659674307</v>
      </c>
      <c r="L554" s="13">
        <f t="shared" si="104"/>
        <v>0</v>
      </c>
      <c r="M554" s="13">
        <f t="shared" si="109"/>
        <v>8.1517761016175481</v>
      </c>
      <c r="N554" s="13">
        <f t="shared" si="105"/>
        <v>0.42728814437489904</v>
      </c>
      <c r="O554" s="13">
        <f t="shared" si="106"/>
        <v>0.42728814437489904</v>
      </c>
      <c r="Q554">
        <v>16.55809188213081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45.293333330000003</v>
      </c>
      <c r="G555" s="13">
        <f t="shared" si="100"/>
        <v>0</v>
      </c>
      <c r="H555" s="13">
        <f t="shared" si="101"/>
        <v>45.293333330000003</v>
      </c>
      <c r="I555" s="16">
        <f t="shared" si="108"/>
        <v>48.921053395967434</v>
      </c>
      <c r="J555" s="13">
        <f t="shared" si="102"/>
        <v>46.550366586392883</v>
      </c>
      <c r="K555" s="13">
        <f t="shared" si="103"/>
        <v>2.3706868095745506</v>
      </c>
      <c r="L555" s="13">
        <f t="shared" si="104"/>
        <v>0</v>
      </c>
      <c r="M555" s="13">
        <f t="shared" si="109"/>
        <v>7.7244879572426495</v>
      </c>
      <c r="N555" s="13">
        <f t="shared" si="105"/>
        <v>0.40489116535493846</v>
      </c>
      <c r="O555" s="13">
        <f t="shared" si="106"/>
        <v>0.40489116535493846</v>
      </c>
      <c r="Q555">
        <v>21.159573310383411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2.2733333330000001</v>
      </c>
      <c r="G556" s="13">
        <f t="shared" si="100"/>
        <v>0</v>
      </c>
      <c r="H556" s="13">
        <f t="shared" si="101"/>
        <v>2.2733333330000001</v>
      </c>
      <c r="I556" s="16">
        <f t="shared" si="108"/>
        <v>4.6440201425745506</v>
      </c>
      <c r="J556" s="13">
        <f t="shared" si="102"/>
        <v>4.6425998409377556</v>
      </c>
      <c r="K556" s="13">
        <f t="shared" si="103"/>
        <v>1.4203016367950738E-3</v>
      </c>
      <c r="L556" s="13">
        <f t="shared" si="104"/>
        <v>0</v>
      </c>
      <c r="M556" s="13">
        <f t="shared" si="109"/>
        <v>7.3195967918877107</v>
      </c>
      <c r="N556" s="13">
        <f t="shared" si="105"/>
        <v>0.38366815915829217</v>
      </c>
      <c r="O556" s="13">
        <f t="shared" si="106"/>
        <v>0.38366815915829217</v>
      </c>
      <c r="Q556">
        <v>24.217283193548379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11.66</v>
      </c>
      <c r="G557" s="13">
        <f t="shared" si="100"/>
        <v>0</v>
      </c>
      <c r="H557" s="13">
        <f t="shared" si="101"/>
        <v>11.66</v>
      </c>
      <c r="I557" s="16">
        <f t="shared" si="108"/>
        <v>11.661420301636795</v>
      </c>
      <c r="J557" s="13">
        <f t="shared" si="102"/>
        <v>11.638703801966075</v>
      </c>
      <c r="K557" s="13">
        <f t="shared" si="103"/>
        <v>2.271649967071987E-2</v>
      </c>
      <c r="L557" s="13">
        <f t="shared" si="104"/>
        <v>0</v>
      </c>
      <c r="M557" s="13">
        <f t="shared" si="109"/>
        <v>6.9359286327294187</v>
      </c>
      <c r="N557" s="13">
        <f t="shared" si="105"/>
        <v>0.36355759015604122</v>
      </c>
      <c r="O557" s="13">
        <f t="shared" si="106"/>
        <v>0.36355759015604122</v>
      </c>
      <c r="Q557">
        <v>24.127411319860979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9.36</v>
      </c>
      <c r="G558" s="13">
        <f t="shared" si="100"/>
        <v>0</v>
      </c>
      <c r="H558" s="13">
        <f t="shared" si="101"/>
        <v>9.36</v>
      </c>
      <c r="I558" s="16">
        <f t="shared" si="108"/>
        <v>9.3827164996707193</v>
      </c>
      <c r="J558" s="13">
        <f t="shared" si="102"/>
        <v>9.3677419687017238</v>
      </c>
      <c r="K558" s="13">
        <f t="shared" si="103"/>
        <v>1.4974530968995481E-2</v>
      </c>
      <c r="L558" s="13">
        <f t="shared" si="104"/>
        <v>0</v>
      </c>
      <c r="M558" s="13">
        <f t="shared" si="109"/>
        <v>6.5723710425733772</v>
      </c>
      <c r="N558" s="13">
        <f t="shared" si="105"/>
        <v>0.34450114820588018</v>
      </c>
      <c r="O558" s="13">
        <f t="shared" si="106"/>
        <v>0.34450114820588018</v>
      </c>
      <c r="Q558">
        <v>22.45490908602698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48.40666667</v>
      </c>
      <c r="G559" s="13">
        <f t="shared" si="100"/>
        <v>0</v>
      </c>
      <c r="H559" s="13">
        <f t="shared" si="101"/>
        <v>48.40666667</v>
      </c>
      <c r="I559" s="16">
        <f t="shared" si="108"/>
        <v>48.421641200968992</v>
      </c>
      <c r="J559" s="13">
        <f t="shared" si="102"/>
        <v>44.777981664273966</v>
      </c>
      <c r="K559" s="13">
        <f t="shared" si="103"/>
        <v>3.6436595366950257</v>
      </c>
      <c r="L559" s="13">
        <f t="shared" si="104"/>
        <v>0</v>
      </c>
      <c r="M559" s="13">
        <f t="shared" si="109"/>
        <v>6.2278698943674975</v>
      </c>
      <c r="N559" s="13">
        <f t="shared" si="105"/>
        <v>0.32644357958317188</v>
      </c>
      <c r="O559" s="13">
        <f t="shared" si="106"/>
        <v>0.32644357958317188</v>
      </c>
      <c r="Q559">
        <v>17.599545104093011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32.246666670000003</v>
      </c>
      <c r="G560" s="13">
        <f t="shared" si="100"/>
        <v>0</v>
      </c>
      <c r="H560" s="13">
        <f t="shared" si="101"/>
        <v>32.246666670000003</v>
      </c>
      <c r="I560" s="16">
        <f t="shared" si="108"/>
        <v>35.890326206695029</v>
      </c>
      <c r="J560" s="13">
        <f t="shared" si="102"/>
        <v>33.076631249155227</v>
      </c>
      <c r="K560" s="13">
        <f t="shared" si="103"/>
        <v>2.813694957539802</v>
      </c>
      <c r="L560" s="13">
        <f t="shared" si="104"/>
        <v>0</v>
      </c>
      <c r="M560" s="13">
        <f t="shared" si="109"/>
        <v>5.9014263147843256</v>
      </c>
      <c r="N560" s="13">
        <f t="shared" si="105"/>
        <v>0.3093325267740159</v>
      </c>
      <c r="O560" s="13">
        <f t="shared" si="106"/>
        <v>0.3093325267740159</v>
      </c>
      <c r="Q560">
        <v>12.97082861875457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37.166666669999998</v>
      </c>
      <c r="G561" s="13">
        <f t="shared" si="100"/>
        <v>0</v>
      </c>
      <c r="H561" s="13">
        <f t="shared" si="101"/>
        <v>37.166666669999998</v>
      </c>
      <c r="I561" s="16">
        <f t="shared" si="108"/>
        <v>39.9803616275398</v>
      </c>
      <c r="J561" s="13">
        <f t="shared" si="102"/>
        <v>35.295208857358737</v>
      </c>
      <c r="K561" s="13">
        <f t="shared" si="103"/>
        <v>4.6851527701810625</v>
      </c>
      <c r="L561" s="13">
        <f t="shared" si="104"/>
        <v>0</v>
      </c>
      <c r="M561" s="13">
        <f t="shared" si="109"/>
        <v>5.5920937880103097</v>
      </c>
      <c r="N561" s="13">
        <f t="shared" si="105"/>
        <v>0.29311837666581547</v>
      </c>
      <c r="O561" s="13">
        <f t="shared" si="106"/>
        <v>0.29311837666581547</v>
      </c>
      <c r="Q561">
        <v>11.11750431291026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86.626666670000006</v>
      </c>
      <c r="G562" s="13">
        <f t="shared" si="100"/>
        <v>0.58990561769609917</v>
      </c>
      <c r="H562" s="13">
        <f t="shared" si="101"/>
        <v>86.036761052303902</v>
      </c>
      <c r="I562" s="16">
        <f t="shared" si="108"/>
        <v>90.721913822484964</v>
      </c>
      <c r="J562" s="13">
        <f t="shared" si="102"/>
        <v>56.889235240816461</v>
      </c>
      <c r="K562" s="13">
        <f t="shared" si="103"/>
        <v>33.832678581668503</v>
      </c>
      <c r="L562" s="13">
        <f t="shared" si="104"/>
        <v>0.72344160097136856</v>
      </c>
      <c r="M562" s="13">
        <f t="shared" si="109"/>
        <v>6.0224170123158629</v>
      </c>
      <c r="N562" s="13">
        <f t="shared" si="105"/>
        <v>0.31567444416605728</v>
      </c>
      <c r="O562" s="13">
        <f t="shared" si="106"/>
        <v>0.90558006186215645</v>
      </c>
      <c r="Q562">
        <v>10.69403262258065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64.393333330000004</v>
      </c>
      <c r="G563" s="13">
        <f t="shared" si="100"/>
        <v>0.14523895089609909</v>
      </c>
      <c r="H563" s="13">
        <f t="shared" si="101"/>
        <v>64.248094379103904</v>
      </c>
      <c r="I563" s="16">
        <f t="shared" si="108"/>
        <v>97.357331359801037</v>
      </c>
      <c r="J563" s="13">
        <f t="shared" si="102"/>
        <v>60.338037496263958</v>
      </c>
      <c r="K563" s="13">
        <f t="shared" si="103"/>
        <v>37.019293863537079</v>
      </c>
      <c r="L563" s="13">
        <f t="shared" si="104"/>
        <v>0.85339861853389487</v>
      </c>
      <c r="M563" s="13">
        <f t="shared" si="109"/>
        <v>6.5601411866837003</v>
      </c>
      <c r="N563" s="13">
        <f t="shared" si="105"/>
        <v>0.34386010110596832</v>
      </c>
      <c r="O563" s="13">
        <f t="shared" si="106"/>
        <v>0.48909905200206738</v>
      </c>
      <c r="Q563">
        <v>11.45766536232883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29.41333333</v>
      </c>
      <c r="G564" s="13">
        <f t="shared" si="100"/>
        <v>0</v>
      </c>
      <c r="H564" s="13">
        <f t="shared" si="101"/>
        <v>29.41333333</v>
      </c>
      <c r="I564" s="16">
        <f t="shared" si="108"/>
        <v>65.579228575003185</v>
      </c>
      <c r="J564" s="13">
        <f t="shared" si="102"/>
        <v>51.69903244827281</v>
      </c>
      <c r="K564" s="13">
        <f t="shared" si="103"/>
        <v>13.880196126730375</v>
      </c>
      <c r="L564" s="13">
        <f t="shared" si="104"/>
        <v>0</v>
      </c>
      <c r="M564" s="13">
        <f t="shared" si="109"/>
        <v>6.216281085577732</v>
      </c>
      <c r="N564" s="13">
        <f t="shared" si="105"/>
        <v>0.32583613397358108</v>
      </c>
      <c r="O564" s="13">
        <f t="shared" si="106"/>
        <v>0.32583613397358108</v>
      </c>
      <c r="Q564">
        <v>12.76567482562016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13.04666667</v>
      </c>
      <c r="G565" s="13">
        <f t="shared" si="100"/>
        <v>0</v>
      </c>
      <c r="H565" s="13">
        <f t="shared" si="101"/>
        <v>13.04666667</v>
      </c>
      <c r="I565" s="16">
        <f t="shared" si="108"/>
        <v>26.926862796730376</v>
      </c>
      <c r="J565" s="13">
        <f t="shared" si="102"/>
        <v>26.156622437007837</v>
      </c>
      <c r="K565" s="13">
        <f t="shared" si="103"/>
        <v>0.77024035972253913</v>
      </c>
      <c r="L565" s="13">
        <f t="shared" si="104"/>
        <v>0</v>
      </c>
      <c r="M565" s="13">
        <f t="shared" si="109"/>
        <v>5.8904449516041506</v>
      </c>
      <c r="N565" s="13">
        <f t="shared" si="105"/>
        <v>0.30875692137986965</v>
      </c>
      <c r="O565" s="13">
        <f t="shared" si="106"/>
        <v>0.30875692137986965</v>
      </c>
      <c r="Q565">
        <v>16.663047966116199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37.020000000000003</v>
      </c>
      <c r="G566" s="13">
        <f t="shared" si="100"/>
        <v>0</v>
      </c>
      <c r="H566" s="13">
        <f t="shared" si="101"/>
        <v>37.020000000000003</v>
      </c>
      <c r="I566" s="16">
        <f t="shared" si="108"/>
        <v>37.790240359722546</v>
      </c>
      <c r="J566" s="13">
        <f t="shared" si="102"/>
        <v>35.870030806050771</v>
      </c>
      <c r="K566" s="13">
        <f t="shared" si="103"/>
        <v>1.9202095536717749</v>
      </c>
      <c r="L566" s="13">
        <f t="shared" si="104"/>
        <v>0</v>
      </c>
      <c r="M566" s="13">
        <f t="shared" si="109"/>
        <v>5.5816880302242806</v>
      </c>
      <c r="N566" s="13">
        <f t="shared" si="105"/>
        <v>0.29257294253222527</v>
      </c>
      <c r="O566" s="13">
        <f t="shared" si="106"/>
        <v>0.29257294253222527</v>
      </c>
      <c r="Q566">
        <v>17.148700845907559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2.306666667</v>
      </c>
      <c r="G567" s="13">
        <f t="shared" si="100"/>
        <v>0</v>
      </c>
      <c r="H567" s="13">
        <f t="shared" si="101"/>
        <v>2.306666667</v>
      </c>
      <c r="I567" s="16">
        <f t="shared" si="108"/>
        <v>4.2268762206717749</v>
      </c>
      <c r="J567" s="13">
        <f t="shared" si="102"/>
        <v>4.2251454975713996</v>
      </c>
      <c r="K567" s="13">
        <f t="shared" si="103"/>
        <v>1.7307231003753643E-3</v>
      </c>
      <c r="L567" s="13">
        <f t="shared" si="104"/>
        <v>0</v>
      </c>
      <c r="M567" s="13">
        <f t="shared" si="109"/>
        <v>5.2891150876920552</v>
      </c>
      <c r="N567" s="13">
        <f t="shared" si="105"/>
        <v>0.27723727234814205</v>
      </c>
      <c r="O567" s="13">
        <f t="shared" si="106"/>
        <v>0.27723727234814205</v>
      </c>
      <c r="Q567">
        <v>20.80888395699192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1.413333333</v>
      </c>
      <c r="G568" s="13">
        <f t="shared" si="100"/>
        <v>0</v>
      </c>
      <c r="H568" s="13">
        <f t="shared" si="101"/>
        <v>1.413333333</v>
      </c>
      <c r="I568" s="16">
        <f t="shared" si="108"/>
        <v>1.4150640561003753</v>
      </c>
      <c r="J568" s="13">
        <f t="shared" si="102"/>
        <v>1.4150308012888784</v>
      </c>
      <c r="K568" s="13">
        <f t="shared" si="103"/>
        <v>3.3254811496963299E-5</v>
      </c>
      <c r="L568" s="13">
        <f t="shared" si="104"/>
        <v>0</v>
      </c>
      <c r="M568" s="13">
        <f t="shared" si="109"/>
        <v>5.0118778153439134</v>
      </c>
      <c r="N568" s="13">
        <f t="shared" si="105"/>
        <v>0.26270544539699575</v>
      </c>
      <c r="O568" s="13">
        <f t="shared" si="106"/>
        <v>0.26270544539699575</v>
      </c>
      <c r="Q568">
        <v>25.578855193548382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2.4066666670000001</v>
      </c>
      <c r="G569" s="13">
        <f t="shared" si="100"/>
        <v>0</v>
      </c>
      <c r="H569" s="13">
        <f t="shared" si="101"/>
        <v>2.4066666670000001</v>
      </c>
      <c r="I569" s="16">
        <f t="shared" si="108"/>
        <v>2.4066999218114971</v>
      </c>
      <c r="J569" s="13">
        <f t="shared" si="102"/>
        <v>2.4065202533023622</v>
      </c>
      <c r="K569" s="13">
        <f t="shared" si="103"/>
        <v>1.7966850913486709E-4</v>
      </c>
      <c r="L569" s="13">
        <f t="shared" si="104"/>
        <v>0</v>
      </c>
      <c r="M569" s="13">
        <f t="shared" si="109"/>
        <v>4.7491723699469173</v>
      </c>
      <c r="N569" s="13">
        <f t="shared" si="105"/>
        <v>0.24893532697352849</v>
      </c>
      <c r="O569" s="13">
        <f t="shared" si="106"/>
        <v>0.24893532697352849</v>
      </c>
      <c r="Q569">
        <v>24.904285546948131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3.9466666670000001</v>
      </c>
      <c r="G570" s="13">
        <f t="shared" si="100"/>
        <v>0</v>
      </c>
      <c r="H570" s="13">
        <f t="shared" si="101"/>
        <v>3.9466666670000001</v>
      </c>
      <c r="I570" s="16">
        <f t="shared" si="108"/>
        <v>3.946846335509135</v>
      </c>
      <c r="J570" s="13">
        <f t="shared" si="102"/>
        <v>3.9457071213605412</v>
      </c>
      <c r="K570" s="13">
        <f t="shared" si="103"/>
        <v>1.1392141485937479E-3</v>
      </c>
      <c r="L570" s="13">
        <f t="shared" si="104"/>
        <v>0</v>
      </c>
      <c r="M570" s="13">
        <f t="shared" si="109"/>
        <v>4.5002370429733887</v>
      </c>
      <c r="N570" s="13">
        <f t="shared" si="105"/>
        <v>0.23588699092921891</v>
      </c>
      <c r="O570" s="13">
        <f t="shared" si="106"/>
        <v>0.23588699092921891</v>
      </c>
      <c r="Q570">
        <v>22.313929969962661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30.54</v>
      </c>
      <c r="G571" s="13">
        <f t="shared" si="100"/>
        <v>0</v>
      </c>
      <c r="H571" s="13">
        <f t="shared" si="101"/>
        <v>30.54</v>
      </c>
      <c r="I571" s="16">
        <f t="shared" si="108"/>
        <v>30.541139214148593</v>
      </c>
      <c r="J571" s="13">
        <f t="shared" si="102"/>
        <v>29.52309175589793</v>
      </c>
      <c r="K571" s="13">
        <f t="shared" si="103"/>
        <v>1.0180474582506633</v>
      </c>
      <c r="L571" s="13">
        <f t="shared" si="104"/>
        <v>0</v>
      </c>
      <c r="M571" s="13">
        <f t="shared" si="109"/>
        <v>4.2643500520441702</v>
      </c>
      <c r="N571" s="13">
        <f t="shared" si="105"/>
        <v>0.22352260390731279</v>
      </c>
      <c r="O571" s="13">
        <f t="shared" si="106"/>
        <v>0.22352260390731279</v>
      </c>
      <c r="Q571">
        <v>17.313178476954612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16.739999999999998</v>
      </c>
      <c r="G572" s="13">
        <f t="shared" si="100"/>
        <v>0</v>
      </c>
      <c r="H572" s="13">
        <f t="shared" si="101"/>
        <v>16.739999999999998</v>
      </c>
      <c r="I572" s="16">
        <f t="shared" si="108"/>
        <v>17.758047458250662</v>
      </c>
      <c r="J572" s="13">
        <f t="shared" si="102"/>
        <v>17.497208045914924</v>
      </c>
      <c r="K572" s="13">
        <f t="shared" si="103"/>
        <v>0.26083941233573782</v>
      </c>
      <c r="L572" s="13">
        <f t="shared" si="104"/>
        <v>0</v>
      </c>
      <c r="M572" s="13">
        <f t="shared" si="109"/>
        <v>4.0408274481368576</v>
      </c>
      <c r="N572" s="13">
        <f t="shared" si="105"/>
        <v>0.21180631564585656</v>
      </c>
      <c r="O572" s="13">
        <f t="shared" si="106"/>
        <v>0.21180631564585656</v>
      </c>
      <c r="Q572">
        <v>15.63169489657057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58.12</v>
      </c>
      <c r="G573" s="13">
        <f t="shared" si="100"/>
        <v>1.9772284296098945E-2</v>
      </c>
      <c r="H573" s="13">
        <f t="shared" si="101"/>
        <v>58.100227715703902</v>
      </c>
      <c r="I573" s="16">
        <f t="shared" si="108"/>
        <v>58.361067128039636</v>
      </c>
      <c r="J573" s="13">
        <f t="shared" si="102"/>
        <v>48.281149818148414</v>
      </c>
      <c r="K573" s="13">
        <f t="shared" si="103"/>
        <v>10.079917309891222</v>
      </c>
      <c r="L573" s="13">
        <f t="shared" si="104"/>
        <v>0</v>
      </c>
      <c r="M573" s="13">
        <f t="shared" si="109"/>
        <v>3.8290211324910008</v>
      </c>
      <c r="N573" s="13">
        <f t="shared" si="105"/>
        <v>0.20070415503066941</v>
      </c>
      <c r="O573" s="13">
        <f t="shared" si="106"/>
        <v>0.22047643932676836</v>
      </c>
      <c r="Q573">
        <v>13.094063383958851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171.81333330000001</v>
      </c>
      <c r="G574" s="13">
        <f t="shared" si="100"/>
        <v>2.2936389502960992</v>
      </c>
      <c r="H574" s="13">
        <f t="shared" si="101"/>
        <v>169.51969434970391</v>
      </c>
      <c r="I574" s="16">
        <f t="shared" si="108"/>
        <v>179.59961165959513</v>
      </c>
      <c r="J574" s="13">
        <f t="shared" si="102"/>
        <v>70.656449890100845</v>
      </c>
      <c r="K574" s="13">
        <f t="shared" si="103"/>
        <v>108.94316176949428</v>
      </c>
      <c r="L574" s="13">
        <f t="shared" si="104"/>
        <v>3.7866084784760639</v>
      </c>
      <c r="M574" s="13">
        <f t="shared" si="109"/>
        <v>7.4149254559363955</v>
      </c>
      <c r="N574" s="13">
        <f t="shared" si="105"/>
        <v>0.38866496077052221</v>
      </c>
      <c r="O574" s="13">
        <f t="shared" si="106"/>
        <v>2.6823039110666214</v>
      </c>
      <c r="Q574">
        <v>11.45182262258065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19.25333333</v>
      </c>
      <c r="G575" s="13">
        <f t="shared" si="100"/>
        <v>0</v>
      </c>
      <c r="H575" s="13">
        <f t="shared" si="101"/>
        <v>19.25333333</v>
      </c>
      <c r="I575" s="16">
        <f t="shared" si="108"/>
        <v>124.40988662101822</v>
      </c>
      <c r="J575" s="13">
        <f t="shared" si="102"/>
        <v>70.88974093767915</v>
      </c>
      <c r="K575" s="13">
        <f t="shared" si="103"/>
        <v>53.520145683339067</v>
      </c>
      <c r="L575" s="13">
        <f t="shared" si="104"/>
        <v>1.5263388074371536</v>
      </c>
      <c r="M575" s="13">
        <f t="shared" si="109"/>
        <v>8.552599302603026</v>
      </c>
      <c r="N575" s="13">
        <f t="shared" si="105"/>
        <v>0.44829792183155759</v>
      </c>
      <c r="O575" s="13">
        <f t="shared" si="106"/>
        <v>0.44829792183155759</v>
      </c>
      <c r="Q575">
        <v>13.14848545318659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61.646666670000002</v>
      </c>
      <c r="G576" s="13">
        <f t="shared" si="100"/>
        <v>9.030561769609903E-2</v>
      </c>
      <c r="H576" s="13">
        <f t="shared" si="101"/>
        <v>61.556361052303906</v>
      </c>
      <c r="I576" s="16">
        <f t="shared" si="108"/>
        <v>113.55016792820581</v>
      </c>
      <c r="J576" s="13">
        <f t="shared" si="102"/>
        <v>71.889539876976727</v>
      </c>
      <c r="K576" s="13">
        <f t="shared" si="103"/>
        <v>41.660628051229082</v>
      </c>
      <c r="L576" s="13">
        <f t="shared" si="104"/>
        <v>1.0426821985052281</v>
      </c>
      <c r="M576" s="13">
        <f t="shared" si="109"/>
        <v>9.1469835792766965</v>
      </c>
      <c r="N576" s="13">
        <f t="shared" si="105"/>
        <v>0.47945350700214556</v>
      </c>
      <c r="O576" s="13">
        <f t="shared" si="106"/>
        <v>0.56975912469824463</v>
      </c>
      <c r="Q576">
        <v>14.2195587787626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45.08</v>
      </c>
      <c r="G577" s="13">
        <f t="shared" si="100"/>
        <v>0</v>
      </c>
      <c r="H577" s="13">
        <f t="shared" si="101"/>
        <v>45.08</v>
      </c>
      <c r="I577" s="16">
        <f t="shared" si="108"/>
        <v>85.697945852723848</v>
      </c>
      <c r="J577" s="13">
        <f t="shared" si="102"/>
        <v>66.332518511138062</v>
      </c>
      <c r="K577" s="13">
        <f t="shared" si="103"/>
        <v>19.365427341585786</v>
      </c>
      <c r="L577" s="13">
        <f t="shared" si="104"/>
        <v>0.13343601285203968</v>
      </c>
      <c r="M577" s="13">
        <f t="shared" si="109"/>
        <v>8.8009660851265892</v>
      </c>
      <c r="N577" s="13">
        <f t="shared" si="105"/>
        <v>0.46131645672578747</v>
      </c>
      <c r="O577" s="13">
        <f t="shared" si="106"/>
        <v>0.46131645672578747</v>
      </c>
      <c r="Q577">
        <v>15.94927469774006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45.006666670000001</v>
      </c>
      <c r="G578" s="13">
        <f t="shared" si="100"/>
        <v>0</v>
      </c>
      <c r="H578" s="13">
        <f t="shared" si="101"/>
        <v>45.006666670000001</v>
      </c>
      <c r="I578" s="16">
        <f t="shared" si="108"/>
        <v>64.238657998733743</v>
      </c>
      <c r="J578" s="13">
        <f t="shared" si="102"/>
        <v>54.622245497627432</v>
      </c>
      <c r="K578" s="13">
        <f t="shared" si="103"/>
        <v>9.6164125011063106</v>
      </c>
      <c r="L578" s="13">
        <f t="shared" si="104"/>
        <v>0</v>
      </c>
      <c r="M578" s="13">
        <f t="shared" si="109"/>
        <v>8.3396496284008013</v>
      </c>
      <c r="N578" s="13">
        <f t="shared" si="105"/>
        <v>0.43713583028232417</v>
      </c>
      <c r="O578" s="13">
        <f t="shared" si="106"/>
        <v>0.43713583028232417</v>
      </c>
      <c r="Q578">
        <v>15.81517460318155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5.3</v>
      </c>
      <c r="G579" s="13">
        <f t="shared" si="100"/>
        <v>0</v>
      </c>
      <c r="H579" s="13">
        <f t="shared" si="101"/>
        <v>5.3</v>
      </c>
      <c r="I579" s="16">
        <f t="shared" si="108"/>
        <v>14.916412501106311</v>
      </c>
      <c r="J579" s="13">
        <f t="shared" si="102"/>
        <v>14.832928239983103</v>
      </c>
      <c r="K579" s="13">
        <f t="shared" si="103"/>
        <v>8.3484261123208725E-2</v>
      </c>
      <c r="L579" s="13">
        <f t="shared" si="104"/>
        <v>0</v>
      </c>
      <c r="M579" s="13">
        <f t="shared" si="109"/>
        <v>7.902513798118477</v>
      </c>
      <c r="N579" s="13">
        <f t="shared" si="105"/>
        <v>0.41422266934258101</v>
      </c>
      <c r="O579" s="13">
        <f t="shared" si="106"/>
        <v>0.41422266934258101</v>
      </c>
      <c r="Q579">
        <v>20.096228399059761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0.51333333299999995</v>
      </c>
      <c r="G580" s="13">
        <f t="shared" si="100"/>
        <v>0</v>
      </c>
      <c r="H580" s="13">
        <f t="shared" si="101"/>
        <v>0.51333333299999995</v>
      </c>
      <c r="I580" s="16">
        <f t="shared" si="108"/>
        <v>0.59681759412320867</v>
      </c>
      <c r="J580" s="13">
        <f t="shared" si="102"/>
        <v>0.59681377810923109</v>
      </c>
      <c r="K580" s="13">
        <f t="shared" si="103"/>
        <v>3.8160139775866853E-6</v>
      </c>
      <c r="L580" s="13">
        <f t="shared" si="104"/>
        <v>0</v>
      </c>
      <c r="M580" s="13">
        <f t="shared" si="109"/>
        <v>7.488291128775896</v>
      </c>
      <c r="N580" s="13">
        <f t="shared" si="105"/>
        <v>0.39251053771199212</v>
      </c>
      <c r="O580" s="13">
        <f t="shared" si="106"/>
        <v>0.39251053771199212</v>
      </c>
      <c r="Q580">
        <v>22.54178493320854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14.46</v>
      </c>
      <c r="G581" s="13">
        <f t="shared" si="100"/>
        <v>0</v>
      </c>
      <c r="H581" s="13">
        <f t="shared" si="101"/>
        <v>14.46</v>
      </c>
      <c r="I581" s="16">
        <f t="shared" si="108"/>
        <v>14.460003816013979</v>
      </c>
      <c r="J581" s="13">
        <f t="shared" si="102"/>
        <v>14.413887136373283</v>
      </c>
      <c r="K581" s="13">
        <f t="shared" si="103"/>
        <v>4.6116679640695324E-2</v>
      </c>
      <c r="L581" s="13">
        <f t="shared" si="104"/>
        <v>0</v>
      </c>
      <c r="M581" s="13">
        <f t="shared" si="109"/>
        <v>7.095780591063904</v>
      </c>
      <c r="N581" s="13">
        <f t="shared" si="105"/>
        <v>0.37193648155344877</v>
      </c>
      <c r="O581" s="13">
        <f t="shared" si="106"/>
        <v>0.37193648155344877</v>
      </c>
      <c r="Q581">
        <v>23.66594719354838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11.66666667</v>
      </c>
      <c r="G582" s="13">
        <f t="shared" ref="G582:G645" si="111">IF((F582-$J$2)&gt;0,$I$2*(F582-$J$2),0)</f>
        <v>0</v>
      </c>
      <c r="H582" s="13">
        <f t="shared" ref="H582:H645" si="112">F582-G582</f>
        <v>11.66666667</v>
      </c>
      <c r="I582" s="16">
        <f t="shared" si="108"/>
        <v>11.712783349640695</v>
      </c>
      <c r="J582" s="13">
        <f t="shared" ref="J582:J645" si="113">I582/SQRT(1+(I582/($K$2*(300+(25*Q582)+0.05*(Q582)^3)))^2)</f>
        <v>11.680408794541082</v>
      </c>
      <c r="K582" s="13">
        <f t="shared" ref="K582:K645" si="114">I582-J582</f>
        <v>3.2374555099613289E-2</v>
      </c>
      <c r="L582" s="13">
        <f t="shared" ref="L582:L645" si="115">IF(K582&gt;$N$2,(K582-$N$2)/$L$2,0)</f>
        <v>0</v>
      </c>
      <c r="M582" s="13">
        <f t="shared" si="109"/>
        <v>6.7238441095104555</v>
      </c>
      <c r="N582" s="13">
        <f t="shared" ref="N582:N645" si="116">$M$2*M582</f>
        <v>0.35244084685406507</v>
      </c>
      <c r="O582" s="13">
        <f t="shared" ref="O582:O645" si="117">N582+G582</f>
        <v>0.35244084685406507</v>
      </c>
      <c r="Q582">
        <v>21.694507265149571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39.686666670000001</v>
      </c>
      <c r="G583" s="13">
        <f t="shared" si="111"/>
        <v>0</v>
      </c>
      <c r="H583" s="13">
        <f t="shared" si="112"/>
        <v>39.686666670000001</v>
      </c>
      <c r="I583" s="16">
        <f t="shared" ref="I583:I646" si="119">H583+K582-L582</f>
        <v>39.719041225099616</v>
      </c>
      <c r="J583" s="13">
        <f t="shared" si="113"/>
        <v>37.810160746261396</v>
      </c>
      <c r="K583" s="13">
        <f t="shared" si="114"/>
        <v>1.9088804788382205</v>
      </c>
      <c r="L583" s="13">
        <f t="shared" si="115"/>
        <v>0</v>
      </c>
      <c r="M583" s="13">
        <f t="shared" ref="M583:M646" si="120">L583+M582-N582</f>
        <v>6.3714032626563908</v>
      </c>
      <c r="N583" s="13">
        <f t="shared" si="116"/>
        <v>0.33396710645970989</v>
      </c>
      <c r="O583" s="13">
        <f t="shared" si="117"/>
        <v>0.33396710645970989</v>
      </c>
      <c r="Q583">
        <v>18.279343158141739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42.633333329999999</v>
      </c>
      <c r="G584" s="13">
        <f t="shared" si="111"/>
        <v>0</v>
      </c>
      <c r="H584" s="13">
        <f t="shared" si="112"/>
        <v>42.633333329999999</v>
      </c>
      <c r="I584" s="16">
        <f t="shared" si="119"/>
        <v>44.54221380883822</v>
      </c>
      <c r="J584" s="13">
        <f t="shared" si="113"/>
        <v>40.372344026470827</v>
      </c>
      <c r="K584" s="13">
        <f t="shared" si="114"/>
        <v>4.1698697823673925</v>
      </c>
      <c r="L584" s="13">
        <f t="shared" si="115"/>
        <v>0</v>
      </c>
      <c r="M584" s="13">
        <f t="shared" si="120"/>
        <v>6.0374361561966809</v>
      </c>
      <c r="N584" s="13">
        <f t="shared" si="116"/>
        <v>0.31646169617579545</v>
      </c>
      <c r="O584" s="13">
        <f t="shared" si="117"/>
        <v>0.31646169617579545</v>
      </c>
      <c r="Q584">
        <v>14.63181626024025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16.993333329999999</v>
      </c>
      <c r="G585" s="13">
        <f t="shared" si="111"/>
        <v>0</v>
      </c>
      <c r="H585" s="13">
        <f t="shared" si="112"/>
        <v>16.993333329999999</v>
      </c>
      <c r="I585" s="16">
        <f t="shared" si="119"/>
        <v>21.163203112367391</v>
      </c>
      <c r="J585" s="13">
        <f t="shared" si="113"/>
        <v>20.391353551407121</v>
      </c>
      <c r="K585" s="13">
        <f t="shared" si="114"/>
        <v>0.7718495609602698</v>
      </c>
      <c r="L585" s="13">
        <f t="shared" si="115"/>
        <v>0</v>
      </c>
      <c r="M585" s="13">
        <f t="shared" si="120"/>
        <v>5.7209744600208854</v>
      </c>
      <c r="N585" s="13">
        <f t="shared" si="116"/>
        <v>0.29987385945910044</v>
      </c>
      <c r="O585" s="13">
        <f t="shared" si="117"/>
        <v>0.29987385945910044</v>
      </c>
      <c r="Q585">
        <v>11.32516365073462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25.873333330000001</v>
      </c>
      <c r="G586" s="13">
        <f t="shared" si="111"/>
        <v>0</v>
      </c>
      <c r="H586" s="13">
        <f t="shared" si="112"/>
        <v>25.873333330000001</v>
      </c>
      <c r="I586" s="16">
        <f t="shared" si="119"/>
        <v>26.645182890960271</v>
      </c>
      <c r="J586" s="13">
        <f t="shared" si="113"/>
        <v>24.647584209200264</v>
      </c>
      <c r="K586" s="13">
        <f t="shared" si="114"/>
        <v>1.9975986817600067</v>
      </c>
      <c r="L586" s="13">
        <f t="shared" si="115"/>
        <v>0</v>
      </c>
      <c r="M586" s="13">
        <f t="shared" si="120"/>
        <v>5.4211006005617852</v>
      </c>
      <c r="N586" s="13">
        <f t="shared" si="116"/>
        <v>0.28415550025031489</v>
      </c>
      <c r="O586" s="13">
        <f t="shared" si="117"/>
        <v>0.28415550025031489</v>
      </c>
      <c r="Q586">
        <v>8.9161436225806465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84.213333329999998</v>
      </c>
      <c r="G587" s="13">
        <f t="shared" si="111"/>
        <v>0.54163895089609893</v>
      </c>
      <c r="H587" s="13">
        <f t="shared" si="112"/>
        <v>83.671694379103897</v>
      </c>
      <c r="I587" s="16">
        <f t="shared" si="119"/>
        <v>85.669293060863907</v>
      </c>
      <c r="J587" s="13">
        <f t="shared" si="113"/>
        <v>60.246952469657188</v>
      </c>
      <c r="K587" s="13">
        <f t="shared" si="114"/>
        <v>25.422340591206719</v>
      </c>
      <c r="L587" s="13">
        <f t="shared" si="115"/>
        <v>0.38044994830712908</v>
      </c>
      <c r="M587" s="13">
        <f t="shared" si="120"/>
        <v>5.5173950486185994</v>
      </c>
      <c r="N587" s="13">
        <f t="shared" si="116"/>
        <v>0.28920292494781569</v>
      </c>
      <c r="O587" s="13">
        <f t="shared" si="117"/>
        <v>0.83084187584391467</v>
      </c>
      <c r="Q587">
        <v>12.88881368209123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52.186666670000001</v>
      </c>
      <c r="G588" s="13">
        <f t="shared" si="111"/>
        <v>0</v>
      </c>
      <c r="H588" s="13">
        <f t="shared" si="112"/>
        <v>52.186666670000001</v>
      </c>
      <c r="I588" s="16">
        <f t="shared" si="119"/>
        <v>77.228557312899596</v>
      </c>
      <c r="J588" s="13">
        <f t="shared" si="113"/>
        <v>58.821008484798547</v>
      </c>
      <c r="K588" s="13">
        <f t="shared" si="114"/>
        <v>18.407548828101049</v>
      </c>
      <c r="L588" s="13">
        <f t="shared" si="115"/>
        <v>9.4371669092692692E-2</v>
      </c>
      <c r="M588" s="13">
        <f t="shared" si="120"/>
        <v>5.3225637927634768</v>
      </c>
      <c r="N588" s="13">
        <f t="shared" si="116"/>
        <v>0.27899053874598567</v>
      </c>
      <c r="O588" s="13">
        <f t="shared" si="117"/>
        <v>0.27899053874598567</v>
      </c>
      <c r="Q588">
        <v>13.88899079845531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20.59333333</v>
      </c>
      <c r="G589" s="13">
        <f t="shared" si="111"/>
        <v>0</v>
      </c>
      <c r="H589" s="13">
        <f t="shared" si="112"/>
        <v>20.59333333</v>
      </c>
      <c r="I589" s="16">
        <f t="shared" si="119"/>
        <v>38.906510489008355</v>
      </c>
      <c r="J589" s="13">
        <f t="shared" si="113"/>
        <v>35.882844989321697</v>
      </c>
      <c r="K589" s="13">
        <f t="shared" si="114"/>
        <v>3.0236654996866577</v>
      </c>
      <c r="L589" s="13">
        <f t="shared" si="115"/>
        <v>0</v>
      </c>
      <c r="M589" s="13">
        <f t="shared" si="120"/>
        <v>5.0435732540174909</v>
      </c>
      <c r="N589" s="13">
        <f t="shared" si="116"/>
        <v>0.2643668115835982</v>
      </c>
      <c r="O589" s="13">
        <f t="shared" si="117"/>
        <v>0.2643668115835982</v>
      </c>
      <c r="Q589">
        <v>14.21400969583102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1.0533333330000001</v>
      </c>
      <c r="G590" s="13">
        <f t="shared" si="111"/>
        <v>0</v>
      </c>
      <c r="H590" s="13">
        <f t="shared" si="112"/>
        <v>1.0533333330000001</v>
      </c>
      <c r="I590" s="16">
        <f t="shared" si="119"/>
        <v>4.076998832686658</v>
      </c>
      <c r="J590" s="13">
        <f t="shared" si="113"/>
        <v>4.07505402054539</v>
      </c>
      <c r="K590" s="13">
        <f t="shared" si="114"/>
        <v>1.9448121412679598E-3</v>
      </c>
      <c r="L590" s="13">
        <f t="shared" si="115"/>
        <v>0</v>
      </c>
      <c r="M590" s="13">
        <f t="shared" si="120"/>
        <v>4.7792064424338925</v>
      </c>
      <c r="N590" s="13">
        <f t="shared" si="116"/>
        <v>0.25050961004276473</v>
      </c>
      <c r="O590" s="13">
        <f t="shared" si="117"/>
        <v>0.25050961004276473</v>
      </c>
      <c r="Q590">
        <v>19.220164634530111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3.14</v>
      </c>
      <c r="G591" s="13">
        <f t="shared" si="111"/>
        <v>0</v>
      </c>
      <c r="H591" s="13">
        <f t="shared" si="112"/>
        <v>3.14</v>
      </c>
      <c r="I591" s="16">
        <f t="shared" si="119"/>
        <v>3.1419448121412681</v>
      </c>
      <c r="J591" s="13">
        <f t="shared" si="113"/>
        <v>3.1415809765444402</v>
      </c>
      <c r="K591" s="13">
        <f t="shared" si="114"/>
        <v>3.6383559682784394E-4</v>
      </c>
      <c r="L591" s="13">
        <f t="shared" si="115"/>
        <v>0</v>
      </c>
      <c r="M591" s="13">
        <f t="shared" si="120"/>
        <v>4.5286968323911276</v>
      </c>
      <c r="N591" s="13">
        <f t="shared" si="116"/>
        <v>0.2373787554794245</v>
      </c>
      <c r="O591" s="13">
        <f t="shared" si="117"/>
        <v>0.2373787554794245</v>
      </c>
      <c r="Q591">
        <v>25.581454670274962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0.47333333300000002</v>
      </c>
      <c r="G592" s="13">
        <f t="shared" si="111"/>
        <v>0</v>
      </c>
      <c r="H592" s="13">
        <f t="shared" si="112"/>
        <v>0.47333333300000002</v>
      </c>
      <c r="I592" s="16">
        <f t="shared" si="119"/>
        <v>0.47369716859682787</v>
      </c>
      <c r="J592" s="13">
        <f t="shared" si="113"/>
        <v>0.47369593507549973</v>
      </c>
      <c r="K592" s="13">
        <f t="shared" si="114"/>
        <v>1.2335213281366997E-6</v>
      </c>
      <c r="L592" s="13">
        <f t="shared" si="115"/>
        <v>0</v>
      </c>
      <c r="M592" s="13">
        <f t="shared" si="120"/>
        <v>4.2913180769117032</v>
      </c>
      <c r="N592" s="13">
        <f t="shared" si="116"/>
        <v>0.22493617527623419</v>
      </c>
      <c r="O592" s="13">
        <f t="shared" si="117"/>
        <v>0.22493617527623419</v>
      </c>
      <c r="Q592">
        <v>25.660177193548378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0.34666666699999998</v>
      </c>
      <c r="G593" s="13">
        <f t="shared" si="111"/>
        <v>0</v>
      </c>
      <c r="H593" s="13">
        <f t="shared" si="112"/>
        <v>0.34666666699999998</v>
      </c>
      <c r="I593" s="16">
        <f t="shared" si="119"/>
        <v>0.34666790052132812</v>
      </c>
      <c r="J593" s="13">
        <f t="shared" si="113"/>
        <v>0.34666742579835985</v>
      </c>
      <c r="K593" s="13">
        <f t="shared" si="114"/>
        <v>4.7472296826889249E-7</v>
      </c>
      <c r="L593" s="13">
        <f t="shared" si="115"/>
        <v>0</v>
      </c>
      <c r="M593" s="13">
        <f t="shared" si="120"/>
        <v>4.0663819016354692</v>
      </c>
      <c r="N593" s="13">
        <f t="shared" si="116"/>
        <v>0.21314579245187062</v>
      </c>
      <c r="O593" s="13">
        <f t="shared" si="117"/>
        <v>0.21314579245187062</v>
      </c>
      <c r="Q593">
        <v>25.792268507920031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11.16666667</v>
      </c>
      <c r="G594" s="13">
        <f t="shared" si="111"/>
        <v>0</v>
      </c>
      <c r="H594" s="13">
        <f t="shared" si="112"/>
        <v>11.16666667</v>
      </c>
      <c r="I594" s="16">
        <f t="shared" si="119"/>
        <v>11.166667144722968</v>
      </c>
      <c r="J594" s="13">
        <f t="shared" si="113"/>
        <v>11.146259271852268</v>
      </c>
      <c r="K594" s="13">
        <f t="shared" si="114"/>
        <v>2.0407872870700672E-2</v>
      </c>
      <c r="L594" s="13">
        <f t="shared" si="115"/>
        <v>0</v>
      </c>
      <c r="M594" s="13">
        <f t="shared" si="120"/>
        <v>3.8532361091835985</v>
      </c>
      <c r="N594" s="13">
        <f t="shared" si="116"/>
        <v>0.20197342105663499</v>
      </c>
      <c r="O594" s="13">
        <f t="shared" si="117"/>
        <v>0.20197342105663499</v>
      </c>
      <c r="Q594">
        <v>23.96520416386333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101.44</v>
      </c>
      <c r="G595" s="13">
        <f t="shared" si="111"/>
        <v>0.88617228429609896</v>
      </c>
      <c r="H595" s="13">
        <f t="shared" si="112"/>
        <v>100.5538277157039</v>
      </c>
      <c r="I595" s="16">
        <f t="shared" si="119"/>
        <v>100.57423558857461</v>
      </c>
      <c r="J595" s="13">
        <f t="shared" si="113"/>
        <v>81.019660109431484</v>
      </c>
      <c r="K595" s="13">
        <f t="shared" si="114"/>
        <v>19.554575479143125</v>
      </c>
      <c r="L595" s="13">
        <f t="shared" si="115"/>
        <v>0.1411498802819493</v>
      </c>
      <c r="M595" s="13">
        <f t="shared" si="120"/>
        <v>3.7924125684089129</v>
      </c>
      <c r="N595" s="13">
        <f t="shared" si="116"/>
        <v>0.19878525966113625</v>
      </c>
      <c r="O595" s="13">
        <f t="shared" si="117"/>
        <v>1.0849575439572352</v>
      </c>
      <c r="Q595">
        <v>19.724091379086971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86.08</v>
      </c>
      <c r="G596" s="13">
        <f t="shared" si="111"/>
        <v>0.57897228429609893</v>
      </c>
      <c r="H596" s="13">
        <f t="shared" si="112"/>
        <v>85.501027715703898</v>
      </c>
      <c r="I596" s="16">
        <f t="shared" si="119"/>
        <v>104.91445331456508</v>
      </c>
      <c r="J596" s="13">
        <f t="shared" si="113"/>
        <v>72.521536710787871</v>
      </c>
      <c r="K596" s="13">
        <f t="shared" si="114"/>
        <v>32.392916603777209</v>
      </c>
      <c r="L596" s="13">
        <f t="shared" si="115"/>
        <v>0.66472501421824148</v>
      </c>
      <c r="M596" s="13">
        <f t="shared" si="120"/>
        <v>4.2583523229660187</v>
      </c>
      <c r="N596" s="13">
        <f t="shared" si="116"/>
        <v>0.22320822351998124</v>
      </c>
      <c r="O596" s="13">
        <f t="shared" si="117"/>
        <v>0.80218050781608019</v>
      </c>
      <c r="Q596">
        <v>15.33473172986689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21.326666670000002</v>
      </c>
      <c r="G597" s="13">
        <f t="shared" si="111"/>
        <v>0</v>
      </c>
      <c r="H597" s="13">
        <f t="shared" si="112"/>
        <v>21.326666670000002</v>
      </c>
      <c r="I597" s="16">
        <f t="shared" si="119"/>
        <v>53.054858259558969</v>
      </c>
      <c r="J597" s="13">
        <f t="shared" si="113"/>
        <v>44.263646466300614</v>
      </c>
      <c r="K597" s="13">
        <f t="shared" si="114"/>
        <v>8.7912117932583556</v>
      </c>
      <c r="L597" s="13">
        <f t="shared" si="115"/>
        <v>0</v>
      </c>
      <c r="M597" s="13">
        <f t="shared" si="120"/>
        <v>4.0351440994460379</v>
      </c>
      <c r="N597" s="13">
        <f t="shared" si="116"/>
        <v>0.21150841400017054</v>
      </c>
      <c r="O597" s="13">
        <f t="shared" si="117"/>
        <v>0.21150841400017054</v>
      </c>
      <c r="Q597">
        <v>12.097095799123069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3.5133333329999998</v>
      </c>
      <c r="G598" s="13">
        <f t="shared" si="111"/>
        <v>0</v>
      </c>
      <c r="H598" s="13">
        <f t="shared" si="112"/>
        <v>3.5133333329999998</v>
      </c>
      <c r="I598" s="16">
        <f t="shared" si="119"/>
        <v>12.304545126258356</v>
      </c>
      <c r="J598" s="13">
        <f t="shared" si="113"/>
        <v>12.152047606871268</v>
      </c>
      <c r="K598" s="13">
        <f t="shared" si="114"/>
        <v>0.15249751938708833</v>
      </c>
      <c r="L598" s="13">
        <f t="shared" si="115"/>
        <v>0</v>
      </c>
      <c r="M598" s="13">
        <f t="shared" si="120"/>
        <v>3.8236356854458675</v>
      </c>
      <c r="N598" s="13">
        <f t="shared" si="116"/>
        <v>0.20042186836751047</v>
      </c>
      <c r="O598" s="13">
        <f t="shared" si="117"/>
        <v>0.20042186836751047</v>
      </c>
      <c r="Q598">
        <v>11.561564622580651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18.186666670000001</v>
      </c>
      <c r="G599" s="13">
        <f t="shared" si="111"/>
        <v>0</v>
      </c>
      <c r="H599" s="13">
        <f t="shared" si="112"/>
        <v>18.186666670000001</v>
      </c>
      <c r="I599" s="16">
        <f t="shared" si="119"/>
        <v>18.339164189387091</v>
      </c>
      <c r="J599" s="13">
        <f t="shared" si="113"/>
        <v>17.859529648524475</v>
      </c>
      <c r="K599" s="13">
        <f t="shared" si="114"/>
        <v>0.47963454086261592</v>
      </c>
      <c r="L599" s="13">
        <f t="shared" si="115"/>
        <v>0</v>
      </c>
      <c r="M599" s="13">
        <f t="shared" si="120"/>
        <v>3.6232138170783572</v>
      </c>
      <c r="N599" s="13">
        <f t="shared" si="116"/>
        <v>0.18991644143240233</v>
      </c>
      <c r="O599" s="13">
        <f t="shared" si="117"/>
        <v>0.18991644143240233</v>
      </c>
      <c r="Q599">
        <v>11.784813347467219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13.38666667</v>
      </c>
      <c r="G600" s="13">
        <f t="shared" si="111"/>
        <v>0</v>
      </c>
      <c r="H600" s="13">
        <f t="shared" si="112"/>
        <v>13.38666667</v>
      </c>
      <c r="I600" s="16">
        <f t="shared" si="119"/>
        <v>13.866301210862616</v>
      </c>
      <c r="J600" s="13">
        <f t="shared" si="113"/>
        <v>13.724234289224322</v>
      </c>
      <c r="K600" s="13">
        <f t="shared" si="114"/>
        <v>0.14206692163829437</v>
      </c>
      <c r="L600" s="13">
        <f t="shared" si="115"/>
        <v>0</v>
      </c>
      <c r="M600" s="13">
        <f t="shared" si="120"/>
        <v>3.4332973756459548</v>
      </c>
      <c r="N600" s="13">
        <f t="shared" si="116"/>
        <v>0.17996167294583496</v>
      </c>
      <c r="O600" s="13">
        <f t="shared" si="117"/>
        <v>0.17996167294583496</v>
      </c>
      <c r="Q600">
        <v>14.715304417918199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22.486666670000002</v>
      </c>
      <c r="G601" s="13">
        <f t="shared" si="111"/>
        <v>0</v>
      </c>
      <c r="H601" s="13">
        <f t="shared" si="112"/>
        <v>22.486666670000002</v>
      </c>
      <c r="I601" s="16">
        <f t="shared" si="119"/>
        <v>22.628733591638294</v>
      </c>
      <c r="J601" s="13">
        <f t="shared" si="113"/>
        <v>22.044481376713176</v>
      </c>
      <c r="K601" s="13">
        <f t="shared" si="114"/>
        <v>0.58425221492511881</v>
      </c>
      <c r="L601" s="13">
        <f t="shared" si="115"/>
        <v>0</v>
      </c>
      <c r="M601" s="13">
        <f t="shared" si="120"/>
        <v>3.2533357027001197</v>
      </c>
      <c r="N601" s="13">
        <f t="shared" si="116"/>
        <v>0.17052869928057812</v>
      </c>
      <c r="O601" s="13">
        <f t="shared" si="117"/>
        <v>0.17052869928057812</v>
      </c>
      <c r="Q601">
        <v>14.940916284948401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31.853333330000002</v>
      </c>
      <c r="G602" s="13">
        <f t="shared" si="111"/>
        <v>0</v>
      </c>
      <c r="H602" s="13">
        <f t="shared" si="112"/>
        <v>31.853333330000002</v>
      </c>
      <c r="I602" s="16">
        <f t="shared" si="119"/>
        <v>32.43758554492512</v>
      </c>
      <c r="J602" s="13">
        <f t="shared" si="113"/>
        <v>31.334376391883236</v>
      </c>
      <c r="K602" s="13">
        <f t="shared" si="114"/>
        <v>1.1032091530418846</v>
      </c>
      <c r="L602" s="13">
        <f t="shared" si="115"/>
        <v>0</v>
      </c>
      <c r="M602" s="13">
        <f t="shared" si="120"/>
        <v>3.0828070034195418</v>
      </c>
      <c r="N602" s="13">
        <f t="shared" si="116"/>
        <v>0.16159016974174489</v>
      </c>
      <c r="O602" s="13">
        <f t="shared" si="117"/>
        <v>0.16159016974174489</v>
      </c>
      <c r="Q602">
        <v>18.016811605159099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17.48</v>
      </c>
      <c r="G603" s="13">
        <f t="shared" si="111"/>
        <v>0</v>
      </c>
      <c r="H603" s="13">
        <f t="shared" si="112"/>
        <v>17.48</v>
      </c>
      <c r="I603" s="16">
        <f t="shared" si="119"/>
        <v>18.583209153041885</v>
      </c>
      <c r="J603" s="13">
        <f t="shared" si="113"/>
        <v>18.450758161707459</v>
      </c>
      <c r="K603" s="13">
        <f t="shared" si="114"/>
        <v>0.1324509913344265</v>
      </c>
      <c r="L603" s="13">
        <f t="shared" si="115"/>
        <v>0</v>
      </c>
      <c r="M603" s="13">
        <f t="shared" si="120"/>
        <v>2.9212168336777968</v>
      </c>
      <c r="N603" s="13">
        <f t="shared" si="116"/>
        <v>0.1531201672640671</v>
      </c>
      <c r="O603" s="13">
        <f t="shared" si="117"/>
        <v>0.1531201672640671</v>
      </c>
      <c r="Q603">
        <v>21.47740320296246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2.246666667</v>
      </c>
      <c r="G604" s="13">
        <f t="shared" si="111"/>
        <v>0</v>
      </c>
      <c r="H604" s="13">
        <f t="shared" si="112"/>
        <v>2.246666667</v>
      </c>
      <c r="I604" s="16">
        <f t="shared" si="119"/>
        <v>2.3791176583344265</v>
      </c>
      <c r="J604" s="13">
        <f t="shared" si="113"/>
        <v>2.378956881452404</v>
      </c>
      <c r="K604" s="13">
        <f t="shared" si="114"/>
        <v>1.6077688202242868E-4</v>
      </c>
      <c r="L604" s="13">
        <f t="shared" si="115"/>
        <v>0</v>
      </c>
      <c r="M604" s="13">
        <f t="shared" si="120"/>
        <v>2.7680966664137299</v>
      </c>
      <c r="N604" s="13">
        <f t="shared" si="116"/>
        <v>0.145094133265948</v>
      </c>
      <c r="O604" s="13">
        <f t="shared" si="117"/>
        <v>0.145094133265948</v>
      </c>
      <c r="Q604">
        <v>25.45471719354838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0.84666666700000004</v>
      </c>
      <c r="G605" s="13">
        <f t="shared" si="111"/>
        <v>0</v>
      </c>
      <c r="H605" s="13">
        <f t="shared" si="112"/>
        <v>0.84666666700000004</v>
      </c>
      <c r="I605" s="16">
        <f t="shared" si="119"/>
        <v>0.84682744388202247</v>
      </c>
      <c r="J605" s="13">
        <f t="shared" si="113"/>
        <v>0.8468189436422997</v>
      </c>
      <c r="K605" s="13">
        <f t="shared" si="114"/>
        <v>8.5002397227640358E-6</v>
      </c>
      <c r="L605" s="13">
        <f t="shared" si="115"/>
        <v>0</v>
      </c>
      <c r="M605" s="13">
        <f t="shared" si="120"/>
        <v>2.623002533147782</v>
      </c>
      <c r="N605" s="13">
        <f t="shared" si="116"/>
        <v>0.13748879644240727</v>
      </c>
      <c r="O605" s="13">
        <f t="shared" si="117"/>
        <v>0.13748879644240727</v>
      </c>
      <c r="Q605">
        <v>24.313537315394971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6.2466666670000004</v>
      </c>
      <c r="G606" s="13">
        <f t="shared" si="111"/>
        <v>0</v>
      </c>
      <c r="H606" s="13">
        <f t="shared" si="112"/>
        <v>6.2466666670000004</v>
      </c>
      <c r="I606" s="16">
        <f t="shared" si="119"/>
        <v>6.2466751672397232</v>
      </c>
      <c r="J606" s="13">
        <f t="shared" si="113"/>
        <v>6.2422549416409954</v>
      </c>
      <c r="K606" s="13">
        <f t="shared" si="114"/>
        <v>4.4202255987277894E-3</v>
      </c>
      <c r="L606" s="13">
        <f t="shared" si="115"/>
        <v>0</v>
      </c>
      <c r="M606" s="13">
        <f t="shared" si="120"/>
        <v>2.4855137367053746</v>
      </c>
      <c r="N606" s="13">
        <f t="shared" si="116"/>
        <v>0.13028210529045606</v>
      </c>
      <c r="O606" s="13">
        <f t="shared" si="117"/>
        <v>0.13028210529045606</v>
      </c>
      <c r="Q606">
        <v>22.462246260116508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34.166666669999998</v>
      </c>
      <c r="G607" s="13">
        <f t="shared" si="111"/>
        <v>0</v>
      </c>
      <c r="H607" s="13">
        <f t="shared" si="112"/>
        <v>34.166666669999998</v>
      </c>
      <c r="I607" s="16">
        <f t="shared" si="119"/>
        <v>34.171086895598727</v>
      </c>
      <c r="J607" s="13">
        <f t="shared" si="113"/>
        <v>32.867896486841438</v>
      </c>
      <c r="K607" s="13">
        <f t="shared" si="114"/>
        <v>1.3031904087572883</v>
      </c>
      <c r="L607" s="13">
        <f t="shared" si="115"/>
        <v>0</v>
      </c>
      <c r="M607" s="13">
        <f t="shared" si="120"/>
        <v>2.3552316314149184</v>
      </c>
      <c r="N607" s="13">
        <f t="shared" si="116"/>
        <v>0.1234531641712602</v>
      </c>
      <c r="O607" s="13">
        <f t="shared" si="117"/>
        <v>0.1234531641712602</v>
      </c>
      <c r="Q607">
        <v>17.897442486065788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13.366666670000001</v>
      </c>
      <c r="G608" s="13">
        <f t="shared" si="111"/>
        <v>0</v>
      </c>
      <c r="H608" s="13">
        <f t="shared" si="112"/>
        <v>13.366666670000001</v>
      </c>
      <c r="I608" s="16">
        <f t="shared" si="119"/>
        <v>14.669857078757289</v>
      </c>
      <c r="J608" s="13">
        <f t="shared" si="113"/>
        <v>14.473037891429984</v>
      </c>
      <c r="K608" s="13">
        <f t="shared" si="114"/>
        <v>0.1968191873273053</v>
      </c>
      <c r="L608" s="13">
        <f t="shared" si="115"/>
        <v>0</v>
      </c>
      <c r="M608" s="13">
        <f t="shared" si="120"/>
        <v>2.2317784672436582</v>
      </c>
      <c r="N608" s="13">
        <f t="shared" si="116"/>
        <v>0.11698217272370555</v>
      </c>
      <c r="O608" s="13">
        <f t="shared" si="117"/>
        <v>0.11698217272370555</v>
      </c>
      <c r="Q608">
        <v>13.545720212351521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63.84</v>
      </c>
      <c r="G609" s="13">
        <f t="shared" si="111"/>
        <v>0.13417228429609906</v>
      </c>
      <c r="H609" s="13">
        <f t="shared" si="112"/>
        <v>63.705827715703904</v>
      </c>
      <c r="I609" s="16">
        <f t="shared" si="119"/>
        <v>63.902646903031211</v>
      </c>
      <c r="J609" s="13">
        <f t="shared" si="113"/>
        <v>47.742707163925743</v>
      </c>
      <c r="K609" s="13">
        <f t="shared" si="114"/>
        <v>16.159939739105468</v>
      </c>
      <c r="L609" s="13">
        <f t="shared" si="115"/>
        <v>2.7093415082299495E-3</v>
      </c>
      <c r="M609" s="13">
        <f t="shared" si="120"/>
        <v>2.1175056360281825</v>
      </c>
      <c r="N609" s="13">
        <f t="shared" si="116"/>
        <v>0.11099238284308827</v>
      </c>
      <c r="O609" s="13">
        <f t="shared" si="117"/>
        <v>0.24516466713918733</v>
      </c>
      <c r="Q609">
        <v>10.445587122580649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59.34</v>
      </c>
      <c r="G610" s="13">
        <f t="shared" si="111"/>
        <v>4.4172284296099068E-2</v>
      </c>
      <c r="H610" s="13">
        <f t="shared" si="112"/>
        <v>59.295827715703908</v>
      </c>
      <c r="I610" s="16">
        <f t="shared" si="119"/>
        <v>75.45305811330114</v>
      </c>
      <c r="J610" s="13">
        <f t="shared" si="113"/>
        <v>51.849453917875977</v>
      </c>
      <c r="K610" s="13">
        <f t="shared" si="114"/>
        <v>23.603604195425163</v>
      </c>
      <c r="L610" s="13">
        <f t="shared" si="115"/>
        <v>0.3062779705748207</v>
      </c>
      <c r="M610" s="13">
        <f t="shared" si="120"/>
        <v>2.3127912237599149</v>
      </c>
      <c r="N610" s="13">
        <f t="shared" si="116"/>
        <v>0.12122858356362767</v>
      </c>
      <c r="O610" s="13">
        <f t="shared" si="117"/>
        <v>0.16540086785972674</v>
      </c>
      <c r="Q610">
        <v>10.350161040697079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4.6466666669999999</v>
      </c>
      <c r="G611" s="13">
        <f t="shared" si="111"/>
        <v>0</v>
      </c>
      <c r="H611" s="13">
        <f t="shared" si="112"/>
        <v>4.6466666669999999</v>
      </c>
      <c r="I611" s="16">
        <f t="shared" si="119"/>
        <v>27.943992891850339</v>
      </c>
      <c r="J611" s="13">
        <f t="shared" si="113"/>
        <v>26.45514277173374</v>
      </c>
      <c r="K611" s="13">
        <f t="shared" si="114"/>
        <v>1.4888501201165987</v>
      </c>
      <c r="L611" s="13">
        <f t="shared" si="115"/>
        <v>0</v>
      </c>
      <c r="M611" s="13">
        <f t="shared" si="120"/>
        <v>2.1915626401962873</v>
      </c>
      <c r="N611" s="13">
        <f t="shared" si="116"/>
        <v>0.11487419700168305</v>
      </c>
      <c r="O611" s="13">
        <f t="shared" si="117"/>
        <v>0.11487419700168305</v>
      </c>
      <c r="Q611">
        <v>12.43294421630169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2.5733333329999999</v>
      </c>
      <c r="G612" s="13">
        <f t="shared" si="111"/>
        <v>0</v>
      </c>
      <c r="H612" s="13">
        <f t="shared" si="112"/>
        <v>2.5733333329999999</v>
      </c>
      <c r="I612" s="16">
        <f t="shared" si="119"/>
        <v>4.0621834531165986</v>
      </c>
      <c r="J612" s="13">
        <f t="shared" si="113"/>
        <v>4.0594379107878966</v>
      </c>
      <c r="K612" s="13">
        <f t="shared" si="114"/>
        <v>2.7455423287019443E-3</v>
      </c>
      <c r="L612" s="13">
        <f t="shared" si="115"/>
        <v>0</v>
      </c>
      <c r="M612" s="13">
        <f t="shared" si="120"/>
        <v>2.0766884431946044</v>
      </c>
      <c r="N612" s="13">
        <f t="shared" si="116"/>
        <v>0.10885288558911053</v>
      </c>
      <c r="O612" s="13">
        <f t="shared" si="117"/>
        <v>0.10885288558911053</v>
      </c>
      <c r="Q612">
        <v>16.6995732413185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45.766666669999999</v>
      </c>
      <c r="G613" s="13">
        <f t="shared" si="111"/>
        <v>0</v>
      </c>
      <c r="H613" s="13">
        <f t="shared" si="112"/>
        <v>45.766666669999999</v>
      </c>
      <c r="I613" s="16">
        <f t="shared" si="119"/>
        <v>45.769412212328703</v>
      </c>
      <c r="J613" s="13">
        <f t="shared" si="113"/>
        <v>41.407539979361033</v>
      </c>
      <c r="K613" s="13">
        <f t="shared" si="114"/>
        <v>4.36187223296767</v>
      </c>
      <c r="L613" s="13">
        <f t="shared" si="115"/>
        <v>0</v>
      </c>
      <c r="M613" s="13">
        <f t="shared" si="120"/>
        <v>1.967835557605494</v>
      </c>
      <c r="N613" s="13">
        <f t="shared" si="116"/>
        <v>0.1031471906689575</v>
      </c>
      <c r="O613" s="13">
        <f t="shared" si="117"/>
        <v>0.1031471906689575</v>
      </c>
      <c r="Q613">
        <v>14.8741100149592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6.3</v>
      </c>
      <c r="G614" s="13">
        <f t="shared" si="111"/>
        <v>0</v>
      </c>
      <c r="H614" s="13">
        <f t="shared" si="112"/>
        <v>6.3</v>
      </c>
      <c r="I614" s="16">
        <f t="shared" si="119"/>
        <v>10.661872232967671</v>
      </c>
      <c r="J614" s="13">
        <f t="shared" si="113"/>
        <v>10.63443027465317</v>
      </c>
      <c r="K614" s="13">
        <f t="shared" si="114"/>
        <v>2.7441958314501136E-2</v>
      </c>
      <c r="L614" s="13">
        <f t="shared" si="115"/>
        <v>0</v>
      </c>
      <c r="M614" s="13">
        <f t="shared" si="120"/>
        <v>1.8646883669365364</v>
      </c>
      <c r="N614" s="13">
        <f t="shared" si="116"/>
        <v>9.7740568707189279E-2</v>
      </c>
      <c r="O614" s="13">
        <f t="shared" si="117"/>
        <v>9.7740568707189279E-2</v>
      </c>
      <c r="Q614">
        <v>20.8713724727256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4.2733333330000001</v>
      </c>
      <c r="G615" s="13">
        <f t="shared" si="111"/>
        <v>0</v>
      </c>
      <c r="H615" s="13">
        <f t="shared" si="112"/>
        <v>4.2733333330000001</v>
      </c>
      <c r="I615" s="16">
        <f t="shared" si="119"/>
        <v>4.3007752913145012</v>
      </c>
      <c r="J615" s="13">
        <f t="shared" si="113"/>
        <v>4.2992924776869739</v>
      </c>
      <c r="K615" s="13">
        <f t="shared" si="114"/>
        <v>1.4828136275273351E-3</v>
      </c>
      <c r="L615" s="13">
        <f t="shared" si="115"/>
        <v>0</v>
      </c>
      <c r="M615" s="13">
        <f t="shared" si="120"/>
        <v>1.7669477982293471</v>
      </c>
      <c r="N615" s="13">
        <f t="shared" si="116"/>
        <v>9.2617343325084492E-2</v>
      </c>
      <c r="O615" s="13">
        <f t="shared" si="117"/>
        <v>9.2617343325084492E-2</v>
      </c>
      <c r="Q615">
        <v>22.271032937181921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4.8533333330000001</v>
      </c>
      <c r="G616" s="13">
        <f t="shared" si="111"/>
        <v>0</v>
      </c>
      <c r="H616" s="13">
        <f t="shared" si="112"/>
        <v>4.8533333330000001</v>
      </c>
      <c r="I616" s="16">
        <f t="shared" si="119"/>
        <v>4.8548161466275275</v>
      </c>
      <c r="J616" s="13">
        <f t="shared" si="113"/>
        <v>4.853548847104566</v>
      </c>
      <c r="K616" s="13">
        <f t="shared" si="114"/>
        <v>1.2672995229614514E-3</v>
      </c>
      <c r="L616" s="13">
        <f t="shared" si="115"/>
        <v>0</v>
      </c>
      <c r="M616" s="13">
        <f t="shared" si="120"/>
        <v>1.6743304549042626</v>
      </c>
      <c r="N616" s="13">
        <f t="shared" si="116"/>
        <v>8.776265984592764E-2</v>
      </c>
      <c r="O616" s="13">
        <f t="shared" si="117"/>
        <v>8.776265984592764E-2</v>
      </c>
      <c r="Q616">
        <v>25.994817193548378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6.7733333330000001</v>
      </c>
      <c r="G617" s="13">
        <f t="shared" si="111"/>
        <v>0</v>
      </c>
      <c r="H617" s="13">
        <f t="shared" si="112"/>
        <v>6.7733333330000001</v>
      </c>
      <c r="I617" s="16">
        <f t="shared" si="119"/>
        <v>6.7746006325229615</v>
      </c>
      <c r="J617" s="13">
        <f t="shared" si="113"/>
        <v>6.7710098804461003</v>
      </c>
      <c r="K617" s="13">
        <f t="shared" si="114"/>
        <v>3.5907520768612144E-3</v>
      </c>
      <c r="L617" s="13">
        <f t="shared" si="115"/>
        <v>0</v>
      </c>
      <c r="M617" s="13">
        <f t="shared" si="120"/>
        <v>1.586567795058335</v>
      </c>
      <c r="N617" s="13">
        <f t="shared" si="116"/>
        <v>8.3162442224208266E-2</v>
      </c>
      <c r="O617" s="13">
        <f t="shared" si="117"/>
        <v>8.3162442224208266E-2</v>
      </c>
      <c r="Q617">
        <v>25.689529269367181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21.006666670000001</v>
      </c>
      <c r="G618" s="13">
        <f t="shared" si="111"/>
        <v>0</v>
      </c>
      <c r="H618" s="13">
        <f t="shared" si="112"/>
        <v>21.006666670000001</v>
      </c>
      <c r="I618" s="16">
        <f t="shared" si="119"/>
        <v>21.010257422076862</v>
      </c>
      <c r="J618" s="13">
        <f t="shared" si="113"/>
        <v>20.84817953435801</v>
      </c>
      <c r="K618" s="13">
        <f t="shared" si="114"/>
        <v>0.16207788771885134</v>
      </c>
      <c r="L618" s="13">
        <f t="shared" si="115"/>
        <v>0</v>
      </c>
      <c r="M618" s="13">
        <f t="shared" si="120"/>
        <v>1.5034053528341267</v>
      </c>
      <c r="N618" s="13">
        <f t="shared" si="116"/>
        <v>7.8803352232443696E-2</v>
      </c>
      <c r="O618" s="13">
        <f t="shared" si="117"/>
        <v>7.8803352232443696E-2</v>
      </c>
      <c r="Q618">
        <v>22.64981373202783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26.78</v>
      </c>
      <c r="G619" s="13">
        <f t="shared" si="111"/>
        <v>0</v>
      </c>
      <c r="H619" s="13">
        <f t="shared" si="112"/>
        <v>26.78</v>
      </c>
      <c r="I619" s="16">
        <f t="shared" si="119"/>
        <v>26.942077887718852</v>
      </c>
      <c r="J619" s="13">
        <f t="shared" si="113"/>
        <v>26.345850271550663</v>
      </c>
      <c r="K619" s="13">
        <f t="shared" si="114"/>
        <v>0.5962276161681892</v>
      </c>
      <c r="L619" s="13">
        <f t="shared" si="115"/>
        <v>0</v>
      </c>
      <c r="M619" s="13">
        <f t="shared" si="120"/>
        <v>1.4246020006016831</v>
      </c>
      <c r="N619" s="13">
        <f t="shared" si="116"/>
        <v>7.4672750787288578E-2</v>
      </c>
      <c r="O619" s="13">
        <f t="shared" si="117"/>
        <v>7.4672750787288578E-2</v>
      </c>
      <c r="Q619">
        <v>18.560531213426259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51.206666669999997</v>
      </c>
      <c r="G620" s="13">
        <f t="shared" si="111"/>
        <v>0</v>
      </c>
      <c r="H620" s="13">
        <f t="shared" si="112"/>
        <v>51.206666669999997</v>
      </c>
      <c r="I620" s="16">
        <f t="shared" si="119"/>
        <v>51.802894286168183</v>
      </c>
      <c r="J620" s="13">
        <f t="shared" si="113"/>
        <v>45.190402301883807</v>
      </c>
      <c r="K620" s="13">
        <f t="shared" si="114"/>
        <v>6.6124919842843752</v>
      </c>
      <c r="L620" s="13">
        <f t="shared" si="115"/>
        <v>0</v>
      </c>
      <c r="M620" s="13">
        <f t="shared" si="120"/>
        <v>1.3499292498143944</v>
      </c>
      <c r="N620" s="13">
        <f t="shared" si="116"/>
        <v>7.0758661302797135E-2</v>
      </c>
      <c r="O620" s="13">
        <f t="shared" si="117"/>
        <v>7.0758661302797135E-2</v>
      </c>
      <c r="Q620">
        <v>14.151606909343981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22.48</v>
      </c>
      <c r="G621" s="13">
        <f t="shared" si="111"/>
        <v>0</v>
      </c>
      <c r="H621" s="13">
        <f t="shared" si="112"/>
        <v>22.48</v>
      </c>
      <c r="I621" s="16">
        <f t="shared" si="119"/>
        <v>29.092491984284376</v>
      </c>
      <c r="J621" s="13">
        <f t="shared" si="113"/>
        <v>27.40589468748653</v>
      </c>
      <c r="K621" s="13">
        <f t="shared" si="114"/>
        <v>1.6865972967978458</v>
      </c>
      <c r="L621" s="13">
        <f t="shared" si="115"/>
        <v>0</v>
      </c>
      <c r="M621" s="13">
        <f t="shared" si="120"/>
        <v>1.2791705885115974</v>
      </c>
      <c r="N621" s="13">
        <f t="shared" si="116"/>
        <v>6.7049734964581748E-2</v>
      </c>
      <c r="O621" s="13">
        <f t="shared" si="117"/>
        <v>6.7049734964581748E-2</v>
      </c>
      <c r="Q621">
        <v>12.34927662258065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50.04666667</v>
      </c>
      <c r="G622" s="13">
        <f t="shared" si="111"/>
        <v>0</v>
      </c>
      <c r="H622" s="13">
        <f t="shared" si="112"/>
        <v>50.04666667</v>
      </c>
      <c r="I622" s="16">
        <f t="shared" si="119"/>
        <v>51.73326396679785</v>
      </c>
      <c r="J622" s="13">
        <f t="shared" si="113"/>
        <v>44.915741813394696</v>
      </c>
      <c r="K622" s="13">
        <f t="shared" si="114"/>
        <v>6.8175221534031536</v>
      </c>
      <c r="L622" s="13">
        <f t="shared" si="115"/>
        <v>0</v>
      </c>
      <c r="M622" s="13">
        <f t="shared" si="120"/>
        <v>1.2121208535470156</v>
      </c>
      <c r="N622" s="13">
        <f t="shared" si="116"/>
        <v>6.3535217824180895E-2</v>
      </c>
      <c r="O622" s="13">
        <f t="shared" si="117"/>
        <v>6.3535217824180895E-2</v>
      </c>
      <c r="Q622">
        <v>13.84871923886643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73.77333333</v>
      </c>
      <c r="G623" s="13">
        <f t="shared" si="111"/>
        <v>0.332838950896099</v>
      </c>
      <c r="H623" s="13">
        <f t="shared" si="112"/>
        <v>73.440494379103896</v>
      </c>
      <c r="I623" s="16">
        <f t="shared" si="119"/>
        <v>80.258016532507042</v>
      </c>
      <c r="J623" s="13">
        <f t="shared" si="113"/>
        <v>57.089848957190419</v>
      </c>
      <c r="K623" s="13">
        <f t="shared" si="114"/>
        <v>23.168167575316623</v>
      </c>
      <c r="L623" s="13">
        <f t="shared" si="115"/>
        <v>0.28851992968146556</v>
      </c>
      <c r="M623" s="13">
        <f t="shared" si="120"/>
        <v>1.4371055654043003</v>
      </c>
      <c r="N623" s="13">
        <f t="shared" si="116"/>
        <v>7.5328144769652924E-2</v>
      </c>
      <c r="O623" s="13">
        <f t="shared" si="117"/>
        <v>0.40816709566575193</v>
      </c>
      <c r="Q623">
        <v>12.26775090287215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65.793333329999996</v>
      </c>
      <c r="G624" s="13">
        <f t="shared" si="111"/>
        <v>0.17323895089609892</v>
      </c>
      <c r="H624" s="13">
        <f t="shared" si="112"/>
        <v>65.620094379103904</v>
      </c>
      <c r="I624" s="16">
        <f t="shared" si="119"/>
        <v>88.499742024739064</v>
      </c>
      <c r="J624" s="13">
        <f t="shared" si="113"/>
        <v>64.360417471190587</v>
      </c>
      <c r="K624" s="13">
        <f t="shared" si="114"/>
        <v>24.139324553548477</v>
      </c>
      <c r="L624" s="13">
        <f t="shared" si="115"/>
        <v>0.32812579776166895</v>
      </c>
      <c r="M624" s="13">
        <f t="shared" si="120"/>
        <v>1.6899032183963163</v>
      </c>
      <c r="N624" s="13">
        <f t="shared" si="116"/>
        <v>8.8578930696888381E-2</v>
      </c>
      <c r="O624" s="13">
        <f t="shared" si="117"/>
        <v>0.2618178815929873</v>
      </c>
      <c r="Q624">
        <v>14.357915567063021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1.5733333329999999</v>
      </c>
      <c r="G625" s="13">
        <f t="shared" si="111"/>
        <v>0</v>
      </c>
      <c r="H625" s="13">
        <f t="shared" si="112"/>
        <v>1.5733333329999999</v>
      </c>
      <c r="I625" s="16">
        <f t="shared" si="119"/>
        <v>25.384532088786809</v>
      </c>
      <c r="J625" s="13">
        <f t="shared" si="113"/>
        <v>24.827114912316897</v>
      </c>
      <c r="K625" s="13">
        <f t="shared" si="114"/>
        <v>0.55741717646991162</v>
      </c>
      <c r="L625" s="13">
        <f t="shared" si="115"/>
        <v>0</v>
      </c>
      <c r="M625" s="13">
        <f t="shared" si="120"/>
        <v>1.6013242876994278</v>
      </c>
      <c r="N625" s="13">
        <f t="shared" si="116"/>
        <v>8.3935926956798412E-2</v>
      </c>
      <c r="O625" s="13">
        <f t="shared" si="117"/>
        <v>8.3935926956798412E-2</v>
      </c>
      <c r="Q625">
        <v>17.774858444983671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9.8866666670000001</v>
      </c>
      <c r="G626" s="13">
        <f t="shared" si="111"/>
        <v>0</v>
      </c>
      <c r="H626" s="13">
        <f t="shared" si="112"/>
        <v>9.8866666670000001</v>
      </c>
      <c r="I626" s="16">
        <f t="shared" si="119"/>
        <v>10.444083843469912</v>
      </c>
      <c r="J626" s="13">
        <f t="shared" si="113"/>
        <v>10.403790524011656</v>
      </c>
      <c r="K626" s="13">
        <f t="shared" si="114"/>
        <v>4.0293319458255539E-2</v>
      </c>
      <c r="L626" s="13">
        <f t="shared" si="115"/>
        <v>0</v>
      </c>
      <c r="M626" s="13">
        <f t="shared" si="120"/>
        <v>1.5173883607426295</v>
      </c>
      <c r="N626" s="13">
        <f t="shared" si="116"/>
        <v>7.9536293548240891E-2</v>
      </c>
      <c r="O626" s="13">
        <f t="shared" si="117"/>
        <v>7.9536293548240891E-2</v>
      </c>
      <c r="Q626">
        <v>17.70675092369806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8.9066666669999996</v>
      </c>
      <c r="G627" s="13">
        <f t="shared" si="111"/>
        <v>0</v>
      </c>
      <c r="H627" s="13">
        <f t="shared" si="112"/>
        <v>8.9066666669999996</v>
      </c>
      <c r="I627" s="16">
        <f t="shared" si="119"/>
        <v>8.9469599864582552</v>
      </c>
      <c r="J627" s="13">
        <f t="shared" si="113"/>
        <v>8.9324190714968879</v>
      </c>
      <c r="K627" s="13">
        <f t="shared" si="114"/>
        <v>1.4540914961367335E-2</v>
      </c>
      <c r="L627" s="13">
        <f t="shared" si="115"/>
        <v>0</v>
      </c>
      <c r="M627" s="13">
        <f t="shared" si="120"/>
        <v>1.4378520671943886</v>
      </c>
      <c r="N627" s="13">
        <f t="shared" si="116"/>
        <v>7.5367273833145731E-2</v>
      </c>
      <c r="O627" s="13">
        <f t="shared" si="117"/>
        <v>7.5367273833145731E-2</v>
      </c>
      <c r="Q627">
        <v>21.652180304718438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3.26</v>
      </c>
      <c r="G628" s="13">
        <f t="shared" si="111"/>
        <v>0</v>
      </c>
      <c r="H628" s="13">
        <f t="shared" si="112"/>
        <v>3.26</v>
      </c>
      <c r="I628" s="16">
        <f t="shared" si="119"/>
        <v>3.2745409149613671</v>
      </c>
      <c r="J628" s="13">
        <f t="shared" si="113"/>
        <v>3.2740365784841061</v>
      </c>
      <c r="K628" s="13">
        <f t="shared" si="114"/>
        <v>5.0433647726100261E-4</v>
      </c>
      <c r="L628" s="13">
        <f t="shared" si="115"/>
        <v>0</v>
      </c>
      <c r="M628" s="13">
        <f t="shared" si="120"/>
        <v>1.362484793361243</v>
      </c>
      <c r="N628" s="13">
        <f t="shared" si="116"/>
        <v>7.141677983265797E-2</v>
      </c>
      <c r="O628" s="13">
        <f t="shared" si="117"/>
        <v>7.141677983265797E-2</v>
      </c>
      <c r="Q628">
        <v>24.12721489210001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6.7733333330000001</v>
      </c>
      <c r="G629" s="13">
        <f t="shared" si="111"/>
        <v>0</v>
      </c>
      <c r="H629" s="13">
        <f t="shared" si="112"/>
        <v>6.7733333330000001</v>
      </c>
      <c r="I629" s="16">
        <f t="shared" si="119"/>
        <v>6.7738376694772615</v>
      </c>
      <c r="J629" s="13">
        <f t="shared" si="113"/>
        <v>6.7697357086802903</v>
      </c>
      <c r="K629" s="13">
        <f t="shared" si="114"/>
        <v>4.1019607969712268E-3</v>
      </c>
      <c r="L629" s="13">
        <f t="shared" si="115"/>
        <v>0</v>
      </c>
      <c r="M629" s="13">
        <f t="shared" si="120"/>
        <v>1.291068013528585</v>
      </c>
      <c r="N629" s="13">
        <f t="shared" si="116"/>
        <v>6.767335717831495E-2</v>
      </c>
      <c r="O629" s="13">
        <f t="shared" si="117"/>
        <v>6.767335717831495E-2</v>
      </c>
      <c r="Q629">
        <v>24.728695193548379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14.42</v>
      </c>
      <c r="G630" s="13">
        <f t="shared" si="111"/>
        <v>0</v>
      </c>
      <c r="H630" s="13">
        <f t="shared" si="112"/>
        <v>14.42</v>
      </c>
      <c r="I630" s="16">
        <f t="shared" si="119"/>
        <v>14.424101960796971</v>
      </c>
      <c r="J630" s="13">
        <f t="shared" si="113"/>
        <v>14.367557713619661</v>
      </c>
      <c r="K630" s="13">
        <f t="shared" si="114"/>
        <v>5.6544247177310325E-2</v>
      </c>
      <c r="L630" s="13">
        <f t="shared" si="115"/>
        <v>0</v>
      </c>
      <c r="M630" s="13">
        <f t="shared" si="120"/>
        <v>1.22339465635027</v>
      </c>
      <c r="N630" s="13">
        <f t="shared" si="116"/>
        <v>6.4126151900362804E-2</v>
      </c>
      <c r="O630" s="13">
        <f t="shared" si="117"/>
        <v>6.4126151900362804E-2</v>
      </c>
      <c r="Q630">
        <v>22.15663431961206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10.606666669999999</v>
      </c>
      <c r="G631" s="13">
        <f t="shared" si="111"/>
        <v>0</v>
      </c>
      <c r="H631" s="13">
        <f t="shared" si="112"/>
        <v>10.606666669999999</v>
      </c>
      <c r="I631" s="16">
        <f t="shared" si="119"/>
        <v>10.66321091717731</v>
      </c>
      <c r="J631" s="13">
        <f t="shared" si="113"/>
        <v>10.630127539075856</v>
      </c>
      <c r="K631" s="13">
        <f t="shared" si="114"/>
        <v>3.3083378101453675E-2</v>
      </c>
      <c r="L631" s="13">
        <f t="shared" si="115"/>
        <v>0</v>
      </c>
      <c r="M631" s="13">
        <f t="shared" si="120"/>
        <v>1.1592685044499071</v>
      </c>
      <c r="N631" s="13">
        <f t="shared" si="116"/>
        <v>6.0764878956915305E-2</v>
      </c>
      <c r="O631" s="13">
        <f t="shared" si="117"/>
        <v>6.0764878956915305E-2</v>
      </c>
      <c r="Q631">
        <v>19.548465012998591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7.4533333329999998</v>
      </c>
      <c r="G632" s="13">
        <f t="shared" si="111"/>
        <v>0</v>
      </c>
      <c r="H632" s="13">
        <f t="shared" si="112"/>
        <v>7.4533333329999998</v>
      </c>
      <c r="I632" s="16">
        <f t="shared" si="119"/>
        <v>7.4864167111014535</v>
      </c>
      <c r="J632" s="13">
        <f t="shared" si="113"/>
        <v>7.4666754849421437</v>
      </c>
      <c r="K632" s="13">
        <f t="shared" si="114"/>
        <v>1.9741226159309733E-2</v>
      </c>
      <c r="L632" s="13">
        <f t="shared" si="115"/>
        <v>0</v>
      </c>
      <c r="M632" s="13">
        <f t="shared" si="120"/>
        <v>1.0985036254929919</v>
      </c>
      <c r="N632" s="13">
        <f t="shared" si="116"/>
        <v>5.7579792412706408E-2</v>
      </c>
      <c r="O632" s="13">
        <f t="shared" si="117"/>
        <v>5.7579792412706408E-2</v>
      </c>
      <c r="Q632">
        <v>15.69041174495775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83</v>
      </c>
      <c r="G633" s="13">
        <f t="shared" si="111"/>
        <v>0.51737228429609905</v>
      </c>
      <c r="H633" s="13">
        <f t="shared" si="112"/>
        <v>82.482627715703899</v>
      </c>
      <c r="I633" s="16">
        <f t="shared" si="119"/>
        <v>82.50236894186321</v>
      </c>
      <c r="J633" s="13">
        <f t="shared" si="113"/>
        <v>58.984967967091535</v>
      </c>
      <c r="K633" s="13">
        <f t="shared" si="114"/>
        <v>23.517400974771675</v>
      </c>
      <c r="L633" s="13">
        <f t="shared" si="115"/>
        <v>0.30276241803098097</v>
      </c>
      <c r="M633" s="13">
        <f t="shared" si="120"/>
        <v>1.3436862511112664</v>
      </c>
      <c r="N633" s="13">
        <f t="shared" si="116"/>
        <v>7.0431424722947361E-2</v>
      </c>
      <c r="O633" s="13">
        <f t="shared" si="117"/>
        <v>0.58780370901904644</v>
      </c>
      <c r="Q633">
        <v>12.823319994165789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2.5</v>
      </c>
      <c r="G634" s="13">
        <f t="shared" si="111"/>
        <v>0</v>
      </c>
      <c r="H634" s="13">
        <f t="shared" si="112"/>
        <v>2.5</v>
      </c>
      <c r="I634" s="16">
        <f t="shared" si="119"/>
        <v>25.714638556740695</v>
      </c>
      <c r="J634" s="13">
        <f t="shared" si="113"/>
        <v>24.668030757675858</v>
      </c>
      <c r="K634" s="13">
        <f t="shared" si="114"/>
        <v>1.0466077990648373</v>
      </c>
      <c r="L634" s="13">
        <f t="shared" si="115"/>
        <v>0</v>
      </c>
      <c r="M634" s="13">
        <f t="shared" si="120"/>
        <v>1.273254826388319</v>
      </c>
      <c r="N634" s="13">
        <f t="shared" si="116"/>
        <v>6.673965100389527E-2</v>
      </c>
      <c r="O634" s="13">
        <f t="shared" si="117"/>
        <v>6.673965100389527E-2</v>
      </c>
      <c r="Q634">
        <v>13.331362809666819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27.366666670000001</v>
      </c>
      <c r="G635" s="13">
        <f t="shared" si="111"/>
        <v>0</v>
      </c>
      <c r="H635" s="13">
        <f t="shared" si="112"/>
        <v>27.366666670000001</v>
      </c>
      <c r="I635" s="16">
        <f t="shared" si="119"/>
        <v>28.413274469064838</v>
      </c>
      <c r="J635" s="13">
        <f t="shared" si="113"/>
        <v>26.803316323707122</v>
      </c>
      <c r="K635" s="13">
        <f t="shared" si="114"/>
        <v>1.6099581453577159</v>
      </c>
      <c r="L635" s="13">
        <f t="shared" si="115"/>
        <v>0</v>
      </c>
      <c r="M635" s="13">
        <f t="shared" si="120"/>
        <v>1.2065151753844237</v>
      </c>
      <c r="N635" s="13">
        <f t="shared" si="116"/>
        <v>6.3241387401191049E-2</v>
      </c>
      <c r="O635" s="13">
        <f t="shared" si="117"/>
        <v>6.3241387401191049E-2</v>
      </c>
      <c r="Q635">
        <v>12.18575308602653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34.6</v>
      </c>
      <c r="G636" s="13">
        <f t="shared" si="111"/>
        <v>0</v>
      </c>
      <c r="H636" s="13">
        <f t="shared" si="112"/>
        <v>34.6</v>
      </c>
      <c r="I636" s="16">
        <f t="shared" si="119"/>
        <v>36.209958145357717</v>
      </c>
      <c r="J636" s="13">
        <f t="shared" si="113"/>
        <v>33.051888328603091</v>
      </c>
      <c r="K636" s="13">
        <f t="shared" si="114"/>
        <v>3.1580698167546259</v>
      </c>
      <c r="L636" s="13">
        <f t="shared" si="115"/>
        <v>0</v>
      </c>
      <c r="M636" s="13">
        <f t="shared" si="120"/>
        <v>1.1432737879832326</v>
      </c>
      <c r="N636" s="13">
        <f t="shared" si="116"/>
        <v>5.9926490778234608E-2</v>
      </c>
      <c r="O636" s="13">
        <f t="shared" si="117"/>
        <v>5.9926490778234608E-2</v>
      </c>
      <c r="Q636">
        <v>12.21279062258064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66.533333330000005</v>
      </c>
      <c r="G637" s="13">
        <f t="shared" si="111"/>
        <v>0.18803895089609909</v>
      </c>
      <c r="H637" s="13">
        <f t="shared" si="112"/>
        <v>66.345294379103905</v>
      </c>
      <c r="I637" s="16">
        <f t="shared" si="119"/>
        <v>69.503364195858524</v>
      </c>
      <c r="J637" s="13">
        <f t="shared" si="113"/>
        <v>54.214117499983843</v>
      </c>
      <c r="K637" s="13">
        <f t="shared" si="114"/>
        <v>15.289246695874681</v>
      </c>
      <c r="L637" s="13">
        <f t="shared" si="115"/>
        <v>0</v>
      </c>
      <c r="M637" s="13">
        <f t="shared" si="120"/>
        <v>1.083347297204998</v>
      </c>
      <c r="N637" s="13">
        <f t="shared" si="116"/>
        <v>5.678534966685761E-2</v>
      </c>
      <c r="O637" s="13">
        <f t="shared" si="117"/>
        <v>0.2448243005629567</v>
      </c>
      <c r="Q637">
        <v>13.211587261340449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14.786666670000001</v>
      </c>
      <c r="G638" s="13">
        <f t="shared" si="111"/>
        <v>0</v>
      </c>
      <c r="H638" s="13">
        <f t="shared" si="112"/>
        <v>14.786666670000001</v>
      </c>
      <c r="I638" s="16">
        <f t="shared" si="119"/>
        <v>30.075913365874683</v>
      </c>
      <c r="J638" s="13">
        <f t="shared" si="113"/>
        <v>29.209815569975589</v>
      </c>
      <c r="K638" s="13">
        <f t="shared" si="114"/>
        <v>0.86609779589909408</v>
      </c>
      <c r="L638" s="13">
        <f t="shared" si="115"/>
        <v>0</v>
      </c>
      <c r="M638" s="13">
        <f t="shared" si="120"/>
        <v>1.0265619475381405</v>
      </c>
      <c r="N638" s="13">
        <f t="shared" si="116"/>
        <v>5.3808856399087814E-2</v>
      </c>
      <c r="O638" s="13">
        <f t="shared" si="117"/>
        <v>5.3808856399087814E-2</v>
      </c>
      <c r="Q638">
        <v>18.181765431657791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8.1533333330000008</v>
      </c>
      <c r="G639" s="13">
        <f t="shared" si="111"/>
        <v>0</v>
      </c>
      <c r="H639" s="13">
        <f t="shared" si="112"/>
        <v>8.1533333330000008</v>
      </c>
      <c r="I639" s="16">
        <f t="shared" si="119"/>
        <v>9.0194311288990949</v>
      </c>
      <c r="J639" s="13">
        <f t="shared" si="113"/>
        <v>9.0021008604813311</v>
      </c>
      <c r="K639" s="13">
        <f t="shared" si="114"/>
        <v>1.7330268417763861E-2</v>
      </c>
      <c r="L639" s="13">
        <f t="shared" si="115"/>
        <v>0</v>
      </c>
      <c r="M639" s="13">
        <f t="shared" si="120"/>
        <v>0.97275309113905262</v>
      </c>
      <c r="N639" s="13">
        <f t="shared" si="116"/>
        <v>5.0988380699670675E-2</v>
      </c>
      <c r="O639" s="13">
        <f t="shared" si="117"/>
        <v>5.0988380699670675E-2</v>
      </c>
      <c r="Q639">
        <v>20.5798321069881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1.5933333329999999</v>
      </c>
      <c r="G640" s="13">
        <f t="shared" si="111"/>
        <v>0</v>
      </c>
      <c r="H640" s="13">
        <f t="shared" si="112"/>
        <v>1.5933333329999999</v>
      </c>
      <c r="I640" s="16">
        <f t="shared" si="119"/>
        <v>1.6106636014177638</v>
      </c>
      <c r="J640" s="13">
        <f t="shared" si="113"/>
        <v>1.6106044158986863</v>
      </c>
      <c r="K640" s="13">
        <f t="shared" si="114"/>
        <v>5.9185519077464832E-5</v>
      </c>
      <c r="L640" s="13">
        <f t="shared" si="115"/>
        <v>0</v>
      </c>
      <c r="M640" s="13">
        <f t="shared" si="120"/>
        <v>0.92176471043938191</v>
      </c>
      <c r="N640" s="13">
        <f t="shared" si="116"/>
        <v>4.8315744662780491E-2</v>
      </c>
      <c r="O640" s="13">
        <f t="shared" si="117"/>
        <v>4.8315744662780491E-2</v>
      </c>
      <c r="Q640">
        <v>24.228359193548378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0.47333333300000002</v>
      </c>
      <c r="G641" s="13">
        <f t="shared" si="111"/>
        <v>0</v>
      </c>
      <c r="H641" s="13">
        <f t="shared" si="112"/>
        <v>0.47333333300000002</v>
      </c>
      <c r="I641" s="16">
        <f t="shared" si="119"/>
        <v>0.47339251851907749</v>
      </c>
      <c r="J641" s="13">
        <f t="shared" si="113"/>
        <v>0.47339097231295657</v>
      </c>
      <c r="K641" s="13">
        <f t="shared" si="114"/>
        <v>1.5462061209170486E-6</v>
      </c>
      <c r="L641" s="13">
        <f t="shared" si="115"/>
        <v>0</v>
      </c>
      <c r="M641" s="13">
        <f t="shared" si="120"/>
        <v>0.87344896577660136</v>
      </c>
      <c r="N641" s="13">
        <f t="shared" si="116"/>
        <v>4.578319904036645E-2</v>
      </c>
      <c r="O641" s="13">
        <f t="shared" si="117"/>
        <v>4.578319904036645E-2</v>
      </c>
      <c r="Q641">
        <v>24.024625517161262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7.233333333</v>
      </c>
      <c r="G642" s="13">
        <f t="shared" si="111"/>
        <v>0</v>
      </c>
      <c r="H642" s="13">
        <f t="shared" si="112"/>
        <v>7.233333333</v>
      </c>
      <c r="I642" s="16">
        <f t="shared" si="119"/>
        <v>7.2333348792061205</v>
      </c>
      <c r="J642" s="13">
        <f t="shared" si="113"/>
        <v>7.2246287098061561</v>
      </c>
      <c r="K642" s="13">
        <f t="shared" si="114"/>
        <v>8.7061693999643808E-3</v>
      </c>
      <c r="L642" s="13">
        <f t="shared" si="115"/>
        <v>0</v>
      </c>
      <c r="M642" s="13">
        <f t="shared" si="120"/>
        <v>0.82766576673623493</v>
      </c>
      <c r="N642" s="13">
        <f t="shared" si="116"/>
        <v>4.338340077338227E-2</v>
      </c>
      <c r="O642" s="13">
        <f t="shared" si="117"/>
        <v>4.338340077338227E-2</v>
      </c>
      <c r="Q642">
        <v>20.773750071578341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3.0866666669999998</v>
      </c>
      <c r="G643" s="13">
        <f t="shared" si="111"/>
        <v>0</v>
      </c>
      <c r="H643" s="13">
        <f t="shared" si="112"/>
        <v>3.0866666669999998</v>
      </c>
      <c r="I643" s="16">
        <f t="shared" si="119"/>
        <v>3.0953728363999642</v>
      </c>
      <c r="J643" s="13">
        <f t="shared" si="113"/>
        <v>3.094648994298173</v>
      </c>
      <c r="K643" s="13">
        <f t="shared" si="114"/>
        <v>7.2384210179121666E-4</v>
      </c>
      <c r="L643" s="13">
        <f t="shared" si="115"/>
        <v>0</v>
      </c>
      <c r="M643" s="13">
        <f t="shared" si="120"/>
        <v>0.78428236596285261</v>
      </c>
      <c r="N643" s="13">
        <f t="shared" si="116"/>
        <v>4.1109391700751736E-2</v>
      </c>
      <c r="O643" s="13">
        <f t="shared" si="117"/>
        <v>4.1109391700751736E-2</v>
      </c>
      <c r="Q643">
        <v>20.366260668679381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70.093333329999993</v>
      </c>
      <c r="G644" s="13">
        <f t="shared" si="111"/>
        <v>0.25923895089609889</v>
      </c>
      <c r="H644" s="13">
        <f t="shared" si="112"/>
        <v>69.834094379103888</v>
      </c>
      <c r="I644" s="16">
        <f t="shared" si="119"/>
        <v>69.83481822120568</v>
      </c>
      <c r="J644" s="13">
        <f t="shared" si="113"/>
        <v>55.090766934192054</v>
      </c>
      <c r="K644" s="13">
        <f t="shared" si="114"/>
        <v>14.744051287013626</v>
      </c>
      <c r="L644" s="13">
        <f t="shared" si="115"/>
        <v>0</v>
      </c>
      <c r="M644" s="13">
        <f t="shared" si="120"/>
        <v>0.74317297426210083</v>
      </c>
      <c r="N644" s="13">
        <f t="shared" si="116"/>
        <v>3.8954578384337218E-2</v>
      </c>
      <c r="O644" s="13">
        <f t="shared" si="117"/>
        <v>0.29819352928043608</v>
      </c>
      <c r="Q644">
        <v>13.707193284555091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75.013333329999995</v>
      </c>
      <c r="G645" s="13">
        <f t="shared" si="111"/>
        <v>0.35763895089609887</v>
      </c>
      <c r="H645" s="13">
        <f t="shared" si="112"/>
        <v>74.655694379103892</v>
      </c>
      <c r="I645" s="16">
        <f t="shared" si="119"/>
        <v>89.399745666117525</v>
      </c>
      <c r="J645" s="13">
        <f t="shared" si="113"/>
        <v>61.633079063543207</v>
      </c>
      <c r="K645" s="13">
        <f t="shared" si="114"/>
        <v>27.766666602574318</v>
      </c>
      <c r="L645" s="13">
        <f t="shared" si="115"/>
        <v>0.47605659977995385</v>
      </c>
      <c r="M645" s="13">
        <f t="shared" si="120"/>
        <v>1.1802749956577174</v>
      </c>
      <c r="N645" s="13">
        <f t="shared" si="116"/>
        <v>6.1865967178196535E-2</v>
      </c>
      <c r="O645" s="13">
        <f t="shared" si="117"/>
        <v>0.41950491807429541</v>
      </c>
      <c r="Q645">
        <v>12.94773180634418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39.713333329999998</v>
      </c>
      <c r="G646" s="13">
        <f t="shared" ref="G646:G709" si="122">IF((F646-$J$2)&gt;0,$I$2*(F646-$J$2),0)</f>
        <v>0</v>
      </c>
      <c r="H646" s="13">
        <f t="shared" ref="H646:H709" si="123">F646-G646</f>
        <v>39.713333329999998</v>
      </c>
      <c r="I646" s="16">
        <f t="shared" si="119"/>
        <v>67.003943332794364</v>
      </c>
      <c r="J646" s="13">
        <f t="shared" ref="J646:J709" si="124">I646/SQRT(1+(I646/($K$2*(300+(25*Q646)+0.05*(Q646)^3)))^2)</f>
        <v>49.780353144610395</v>
      </c>
      <c r="K646" s="13">
        <f t="shared" ref="K646:K709" si="125">I646-J646</f>
        <v>17.223590188183969</v>
      </c>
      <c r="L646" s="13">
        <f t="shared" ref="L646:L709" si="126">IF(K646&gt;$N$2,(K646-$N$2)/$L$2,0)</f>
        <v>4.6087292049604621E-2</v>
      </c>
      <c r="M646" s="13">
        <f t="shared" si="120"/>
        <v>1.1644963205291257</v>
      </c>
      <c r="N646" s="13">
        <f t="shared" ref="N646:N709" si="127">$M$2*M646</f>
        <v>6.1038903145481924E-2</v>
      </c>
      <c r="O646" s="13">
        <f t="shared" ref="O646:O709" si="128">N646+G646</f>
        <v>6.1038903145481924E-2</v>
      </c>
      <c r="Q646">
        <v>10.964557622580649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82.653333329999995</v>
      </c>
      <c r="G647" s="13">
        <f t="shared" si="122"/>
        <v>0.51043895089609892</v>
      </c>
      <c r="H647" s="13">
        <f t="shared" si="123"/>
        <v>82.142894379103893</v>
      </c>
      <c r="I647" s="16">
        <f t="shared" ref="I647:I710" si="130">H647+K646-L646</f>
        <v>99.320397275238264</v>
      </c>
      <c r="J647" s="13">
        <f t="shared" si="124"/>
        <v>59.788105289421573</v>
      </c>
      <c r="K647" s="13">
        <f t="shared" si="125"/>
        <v>39.532291985816691</v>
      </c>
      <c r="L647" s="13">
        <f t="shared" si="126"/>
        <v>0.95588408107777156</v>
      </c>
      <c r="M647" s="13">
        <f t="shared" ref="M647:M710" si="131">L647+M646-N646</f>
        <v>2.0593414984614151</v>
      </c>
      <c r="N647" s="13">
        <f t="shared" si="127"/>
        <v>0.10794361824255674</v>
      </c>
      <c r="O647" s="13">
        <f t="shared" si="128"/>
        <v>0.61838256913865564</v>
      </c>
      <c r="Q647">
        <v>11.064724049230939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44.113333330000003</v>
      </c>
      <c r="G648" s="13">
        <f t="shared" si="122"/>
        <v>0</v>
      </c>
      <c r="H648" s="13">
        <f t="shared" si="123"/>
        <v>44.113333330000003</v>
      </c>
      <c r="I648" s="16">
        <f t="shared" si="130"/>
        <v>82.689741234738918</v>
      </c>
      <c r="J648" s="13">
        <f t="shared" si="124"/>
        <v>54.853309405545239</v>
      </c>
      <c r="K648" s="13">
        <f t="shared" si="125"/>
        <v>27.836431829193678</v>
      </c>
      <c r="L648" s="13">
        <f t="shared" si="126"/>
        <v>0.47890177561043862</v>
      </c>
      <c r="M648" s="13">
        <f t="shared" si="131"/>
        <v>2.4302996558292969</v>
      </c>
      <c r="N648" s="13">
        <f t="shared" si="127"/>
        <v>0.12738797254357856</v>
      </c>
      <c r="O648" s="13">
        <f t="shared" si="128"/>
        <v>0.12738797254357856</v>
      </c>
      <c r="Q648">
        <v>10.749422234330609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40.5</v>
      </c>
      <c r="G649" s="13">
        <f t="shared" si="122"/>
        <v>0</v>
      </c>
      <c r="H649" s="13">
        <f t="shared" si="123"/>
        <v>40.5</v>
      </c>
      <c r="I649" s="16">
        <f t="shared" si="130"/>
        <v>67.857530053583247</v>
      </c>
      <c r="J649" s="13">
        <f t="shared" si="124"/>
        <v>55.635353384895119</v>
      </c>
      <c r="K649" s="13">
        <f t="shared" si="125"/>
        <v>12.222176668688128</v>
      </c>
      <c r="L649" s="13">
        <f t="shared" si="126"/>
        <v>0</v>
      </c>
      <c r="M649" s="13">
        <f t="shared" si="131"/>
        <v>2.3029116832857182</v>
      </c>
      <c r="N649" s="13">
        <f t="shared" si="127"/>
        <v>0.12071073193670939</v>
      </c>
      <c r="O649" s="13">
        <f t="shared" si="128"/>
        <v>0.12071073193670939</v>
      </c>
      <c r="Q649">
        <v>14.871998338282779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3.1066666669999998</v>
      </c>
      <c r="G650" s="13">
        <f t="shared" si="122"/>
        <v>0</v>
      </c>
      <c r="H650" s="13">
        <f t="shared" si="123"/>
        <v>3.1066666669999998</v>
      </c>
      <c r="I650" s="16">
        <f t="shared" si="130"/>
        <v>15.328843335688127</v>
      </c>
      <c r="J650" s="13">
        <f t="shared" si="124"/>
        <v>15.197529173804257</v>
      </c>
      <c r="K650" s="13">
        <f t="shared" si="125"/>
        <v>0.13131416188386957</v>
      </c>
      <c r="L650" s="13">
        <f t="shared" si="126"/>
        <v>0</v>
      </c>
      <c r="M650" s="13">
        <f t="shared" si="131"/>
        <v>2.1822009513490088</v>
      </c>
      <c r="N650" s="13">
        <f t="shared" si="127"/>
        <v>0.11438348938092602</v>
      </c>
      <c r="O650" s="13">
        <f t="shared" si="128"/>
        <v>0.11438348938092602</v>
      </c>
      <c r="Q650">
        <v>17.44162436625346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3.6266666669999998</v>
      </c>
      <c r="G651" s="13">
        <f t="shared" si="122"/>
        <v>0</v>
      </c>
      <c r="H651" s="13">
        <f t="shared" si="123"/>
        <v>3.6266666669999998</v>
      </c>
      <c r="I651" s="16">
        <f t="shared" si="130"/>
        <v>3.7579808288838694</v>
      </c>
      <c r="J651" s="13">
        <f t="shared" si="124"/>
        <v>3.7570338102124166</v>
      </c>
      <c r="K651" s="13">
        <f t="shared" si="125"/>
        <v>9.4701867145285945E-4</v>
      </c>
      <c r="L651" s="13">
        <f t="shared" si="126"/>
        <v>0</v>
      </c>
      <c r="M651" s="13">
        <f t="shared" si="131"/>
        <v>2.0678174619680827</v>
      </c>
      <c r="N651" s="13">
        <f t="shared" si="127"/>
        <v>0.10838789917880998</v>
      </c>
      <c r="O651" s="13">
        <f t="shared" si="128"/>
        <v>0.10838789917880998</v>
      </c>
      <c r="Q651">
        <v>22.58148844499366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3.9533333329999998</v>
      </c>
      <c r="G652" s="13">
        <f t="shared" si="122"/>
        <v>0</v>
      </c>
      <c r="H652" s="13">
        <f t="shared" si="123"/>
        <v>3.9533333329999998</v>
      </c>
      <c r="I652" s="16">
        <f t="shared" si="130"/>
        <v>3.9542803516714526</v>
      </c>
      <c r="J652" s="13">
        <f t="shared" si="124"/>
        <v>3.9534507373019507</v>
      </c>
      <c r="K652" s="13">
        <f t="shared" si="125"/>
        <v>8.2961436950190759E-4</v>
      </c>
      <c r="L652" s="13">
        <f t="shared" si="126"/>
        <v>0</v>
      </c>
      <c r="M652" s="13">
        <f t="shared" si="131"/>
        <v>1.9594295627892726</v>
      </c>
      <c r="N652" s="13">
        <f t="shared" si="127"/>
        <v>0.10270657725147961</v>
      </c>
      <c r="O652" s="13">
        <f t="shared" si="128"/>
        <v>0.10270657725147961</v>
      </c>
      <c r="Q652">
        <v>24.61431286918798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2.2400000000000002</v>
      </c>
      <c r="G653" s="13">
        <f t="shared" si="122"/>
        <v>0</v>
      </c>
      <c r="H653" s="13">
        <f t="shared" si="123"/>
        <v>2.2400000000000002</v>
      </c>
      <c r="I653" s="16">
        <f t="shared" si="130"/>
        <v>2.2408296143695021</v>
      </c>
      <c r="J653" s="13">
        <f t="shared" si="124"/>
        <v>2.2407203764342247</v>
      </c>
      <c r="K653" s="13">
        <f t="shared" si="125"/>
        <v>1.0923793527739534E-4</v>
      </c>
      <c r="L653" s="13">
        <f t="shared" si="126"/>
        <v>0</v>
      </c>
      <c r="M653" s="13">
        <f t="shared" si="131"/>
        <v>1.8567229855377929</v>
      </c>
      <c r="N653" s="13">
        <f t="shared" si="127"/>
        <v>9.7323050733844535E-2</v>
      </c>
      <c r="O653" s="13">
        <f t="shared" si="128"/>
        <v>9.7323050733844535E-2</v>
      </c>
      <c r="Q653">
        <v>26.953641193548378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0.25333333299999999</v>
      </c>
      <c r="G654" s="13">
        <f t="shared" si="122"/>
        <v>0</v>
      </c>
      <c r="H654" s="13">
        <f t="shared" si="123"/>
        <v>0.25333333299999999</v>
      </c>
      <c r="I654" s="16">
        <f t="shared" si="130"/>
        <v>0.25344257093527739</v>
      </c>
      <c r="J654" s="13">
        <f t="shared" si="124"/>
        <v>0.25344226287637051</v>
      </c>
      <c r="K654" s="13">
        <f t="shared" si="125"/>
        <v>3.0805890688379023E-7</v>
      </c>
      <c r="L654" s="13">
        <f t="shared" si="126"/>
        <v>0</v>
      </c>
      <c r="M654" s="13">
        <f t="shared" si="131"/>
        <v>1.7593999348039484</v>
      </c>
      <c r="N654" s="13">
        <f t="shared" si="127"/>
        <v>9.2221710211903937E-2</v>
      </c>
      <c r="O654" s="13">
        <f t="shared" si="128"/>
        <v>9.2221710211903937E-2</v>
      </c>
      <c r="Q654">
        <v>22.167823095808568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29.493333329999999</v>
      </c>
      <c r="G655" s="13">
        <f t="shared" si="122"/>
        <v>0</v>
      </c>
      <c r="H655" s="13">
        <f t="shared" si="123"/>
        <v>29.493333329999999</v>
      </c>
      <c r="I655" s="16">
        <f t="shared" si="130"/>
        <v>29.493333638058907</v>
      </c>
      <c r="J655" s="13">
        <f t="shared" si="124"/>
        <v>28.581552385845107</v>
      </c>
      <c r="K655" s="13">
        <f t="shared" si="125"/>
        <v>0.91178125221379958</v>
      </c>
      <c r="L655" s="13">
        <f t="shared" si="126"/>
        <v>0</v>
      </c>
      <c r="M655" s="13">
        <f t="shared" si="131"/>
        <v>1.6671782245920446</v>
      </c>
      <c r="N655" s="13">
        <f t="shared" si="127"/>
        <v>8.7387764463601927E-2</v>
      </c>
      <c r="O655" s="13">
        <f t="shared" si="128"/>
        <v>8.7387764463601927E-2</v>
      </c>
      <c r="Q655">
        <v>17.378980176649989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12.346666669999999</v>
      </c>
      <c r="G656" s="13">
        <f t="shared" si="122"/>
        <v>0</v>
      </c>
      <c r="H656" s="13">
        <f t="shared" si="123"/>
        <v>12.346666669999999</v>
      </c>
      <c r="I656" s="16">
        <f t="shared" si="130"/>
        <v>13.258447922213799</v>
      </c>
      <c r="J656" s="13">
        <f t="shared" si="124"/>
        <v>13.152800535178892</v>
      </c>
      <c r="K656" s="13">
        <f t="shared" si="125"/>
        <v>0.10564738703490661</v>
      </c>
      <c r="L656" s="13">
        <f t="shared" si="126"/>
        <v>0</v>
      </c>
      <c r="M656" s="13">
        <f t="shared" si="131"/>
        <v>1.5797904601284427</v>
      </c>
      <c r="N656" s="13">
        <f t="shared" si="127"/>
        <v>8.280719757201202E-2</v>
      </c>
      <c r="O656" s="13">
        <f t="shared" si="128"/>
        <v>8.280719757201202E-2</v>
      </c>
      <c r="Q656">
        <v>15.898943956758369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39.68</v>
      </c>
      <c r="G657" s="13">
        <f t="shared" si="122"/>
        <v>0</v>
      </c>
      <c r="H657" s="13">
        <f t="shared" si="123"/>
        <v>39.68</v>
      </c>
      <c r="I657" s="16">
        <f t="shared" si="130"/>
        <v>39.785647387034906</v>
      </c>
      <c r="J657" s="13">
        <f t="shared" si="124"/>
        <v>36.610028980432965</v>
      </c>
      <c r="K657" s="13">
        <f t="shared" si="125"/>
        <v>3.1756184066019415</v>
      </c>
      <c r="L657" s="13">
        <f t="shared" si="126"/>
        <v>0</v>
      </c>
      <c r="M657" s="13">
        <f t="shared" si="131"/>
        <v>1.4969832625564308</v>
      </c>
      <c r="N657" s="13">
        <f t="shared" si="127"/>
        <v>7.8466728286501378E-2</v>
      </c>
      <c r="O657" s="13">
        <f t="shared" si="128"/>
        <v>7.8466728286501378E-2</v>
      </c>
      <c r="Q657">
        <v>14.318929863233841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61.56</v>
      </c>
      <c r="G658" s="13">
        <f t="shared" si="122"/>
        <v>8.8572284296099049E-2</v>
      </c>
      <c r="H658" s="13">
        <f t="shared" si="123"/>
        <v>61.471427715703904</v>
      </c>
      <c r="I658" s="16">
        <f t="shared" si="130"/>
        <v>64.647046122305852</v>
      </c>
      <c r="J658" s="13">
        <f t="shared" si="124"/>
        <v>50.395376079603629</v>
      </c>
      <c r="K658" s="13">
        <f t="shared" si="125"/>
        <v>14.251670042702223</v>
      </c>
      <c r="L658" s="13">
        <f t="shared" si="126"/>
        <v>0</v>
      </c>
      <c r="M658" s="13">
        <f t="shared" si="131"/>
        <v>1.4185165342699293</v>
      </c>
      <c r="N658" s="13">
        <f t="shared" si="127"/>
        <v>7.4353771514043446E-2</v>
      </c>
      <c r="O658" s="13">
        <f t="shared" si="128"/>
        <v>0.16292605581014249</v>
      </c>
      <c r="Q658">
        <v>12.12851062258065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2.9933333329999998</v>
      </c>
      <c r="G659" s="13">
        <f t="shared" si="122"/>
        <v>0</v>
      </c>
      <c r="H659" s="13">
        <f t="shared" si="123"/>
        <v>2.9933333329999998</v>
      </c>
      <c r="I659" s="16">
        <f t="shared" si="130"/>
        <v>17.245003375702222</v>
      </c>
      <c r="J659" s="13">
        <f t="shared" si="124"/>
        <v>16.939084428900216</v>
      </c>
      <c r="K659" s="13">
        <f t="shared" si="125"/>
        <v>0.30591894680200582</v>
      </c>
      <c r="L659" s="13">
        <f t="shared" si="126"/>
        <v>0</v>
      </c>
      <c r="M659" s="13">
        <f t="shared" si="131"/>
        <v>1.3441627627558859</v>
      </c>
      <c r="N659" s="13">
        <f t="shared" si="127"/>
        <v>7.0456401829023921E-2</v>
      </c>
      <c r="O659" s="13">
        <f t="shared" si="128"/>
        <v>7.0456401829023921E-2</v>
      </c>
      <c r="Q659">
        <v>13.818074913621819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11.973333330000001</v>
      </c>
      <c r="G660" s="13">
        <f t="shared" si="122"/>
        <v>0</v>
      </c>
      <c r="H660" s="13">
        <f t="shared" si="123"/>
        <v>11.973333330000001</v>
      </c>
      <c r="I660" s="16">
        <f t="shared" si="130"/>
        <v>12.279252276802007</v>
      </c>
      <c r="J660" s="13">
        <f t="shared" si="124"/>
        <v>12.182824460437876</v>
      </c>
      <c r="K660" s="13">
        <f t="shared" si="125"/>
        <v>9.6427816364130337E-2</v>
      </c>
      <c r="L660" s="13">
        <f t="shared" si="126"/>
        <v>0</v>
      </c>
      <c r="M660" s="13">
        <f t="shared" si="131"/>
        <v>1.273706360926862</v>
      </c>
      <c r="N660" s="13">
        <f t="shared" si="127"/>
        <v>6.67633188957375E-2</v>
      </c>
      <c r="O660" s="13">
        <f t="shared" si="128"/>
        <v>6.67633188957375E-2</v>
      </c>
      <c r="Q660">
        <v>14.905703051351139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31.8</v>
      </c>
      <c r="G661" s="13">
        <f t="shared" si="122"/>
        <v>0</v>
      </c>
      <c r="H661" s="13">
        <f t="shared" si="123"/>
        <v>31.8</v>
      </c>
      <c r="I661" s="16">
        <f t="shared" si="130"/>
        <v>31.896427816364131</v>
      </c>
      <c r="J661" s="13">
        <f t="shared" si="124"/>
        <v>30.823506845777608</v>
      </c>
      <c r="K661" s="13">
        <f t="shared" si="125"/>
        <v>1.072920970586523</v>
      </c>
      <c r="L661" s="13">
        <f t="shared" si="126"/>
        <v>0</v>
      </c>
      <c r="M661" s="13">
        <f t="shared" si="131"/>
        <v>1.2069430420311245</v>
      </c>
      <c r="N661" s="13">
        <f t="shared" si="127"/>
        <v>6.3263814703318794E-2</v>
      </c>
      <c r="O661" s="13">
        <f t="shared" si="128"/>
        <v>6.3263814703318794E-2</v>
      </c>
      <c r="Q661">
        <v>17.86074975436139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1.433333333</v>
      </c>
      <c r="G662" s="13">
        <f t="shared" si="122"/>
        <v>0</v>
      </c>
      <c r="H662" s="13">
        <f t="shared" si="123"/>
        <v>1.433333333</v>
      </c>
      <c r="I662" s="16">
        <f t="shared" si="130"/>
        <v>2.5062543035865232</v>
      </c>
      <c r="J662" s="13">
        <f t="shared" si="124"/>
        <v>2.5059993326632051</v>
      </c>
      <c r="K662" s="13">
        <f t="shared" si="125"/>
        <v>2.5497092331816518E-4</v>
      </c>
      <c r="L662" s="13">
        <f t="shared" si="126"/>
        <v>0</v>
      </c>
      <c r="M662" s="13">
        <f t="shared" si="131"/>
        <v>1.1436792273278056</v>
      </c>
      <c r="N662" s="13">
        <f t="shared" si="127"/>
        <v>5.9947742518105716E-2</v>
      </c>
      <c r="O662" s="13">
        <f t="shared" si="128"/>
        <v>5.9947742518105716E-2</v>
      </c>
      <c r="Q662">
        <v>23.271561102424549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7.4066666669999996</v>
      </c>
      <c r="G663" s="13">
        <f t="shared" si="122"/>
        <v>0</v>
      </c>
      <c r="H663" s="13">
        <f t="shared" si="123"/>
        <v>7.4066666669999996</v>
      </c>
      <c r="I663" s="16">
        <f t="shared" si="130"/>
        <v>7.4069216379233183</v>
      </c>
      <c r="J663" s="13">
        <f t="shared" si="124"/>
        <v>7.4015518632283772</v>
      </c>
      <c r="K663" s="13">
        <f t="shared" si="125"/>
        <v>5.369774694941043E-3</v>
      </c>
      <c r="L663" s="13">
        <f t="shared" si="126"/>
        <v>0</v>
      </c>
      <c r="M663" s="13">
        <f t="shared" si="131"/>
        <v>1.0837314848096999</v>
      </c>
      <c r="N663" s="13">
        <f t="shared" si="127"/>
        <v>5.680548746341367E-2</v>
      </c>
      <c r="O663" s="13">
        <f t="shared" si="128"/>
        <v>5.680548746341367E-2</v>
      </c>
      <c r="Q663">
        <v>24.718233733601771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11.96</v>
      </c>
      <c r="G664" s="13">
        <f t="shared" si="122"/>
        <v>0</v>
      </c>
      <c r="H664" s="13">
        <f t="shared" si="123"/>
        <v>11.96</v>
      </c>
      <c r="I664" s="16">
        <f t="shared" si="130"/>
        <v>11.965369774694942</v>
      </c>
      <c r="J664" s="13">
        <f t="shared" si="124"/>
        <v>11.947071870334906</v>
      </c>
      <c r="K664" s="13">
        <f t="shared" si="125"/>
        <v>1.8297904360036199E-2</v>
      </c>
      <c r="L664" s="13">
        <f t="shared" si="126"/>
        <v>0</v>
      </c>
      <c r="M664" s="13">
        <f t="shared" si="131"/>
        <v>1.0269259973462863</v>
      </c>
      <c r="N664" s="13">
        <f t="shared" si="127"/>
        <v>5.3827938641416793E-2</v>
      </c>
      <c r="O664" s="13">
        <f t="shared" si="128"/>
        <v>5.3827938641416793E-2</v>
      </c>
      <c r="Q664">
        <v>26.243414193548379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14.706666670000001</v>
      </c>
      <c r="G665" s="13">
        <f t="shared" si="122"/>
        <v>0</v>
      </c>
      <c r="H665" s="13">
        <f t="shared" si="123"/>
        <v>14.706666670000001</v>
      </c>
      <c r="I665" s="16">
        <f t="shared" si="130"/>
        <v>14.724964574360037</v>
      </c>
      <c r="J665" s="13">
        <f t="shared" si="124"/>
        <v>14.687331298132721</v>
      </c>
      <c r="K665" s="13">
        <f t="shared" si="125"/>
        <v>3.7633276227316159E-2</v>
      </c>
      <c r="L665" s="13">
        <f t="shared" si="126"/>
        <v>0</v>
      </c>
      <c r="M665" s="13">
        <f t="shared" si="131"/>
        <v>0.97309805870486954</v>
      </c>
      <c r="N665" s="13">
        <f t="shared" si="127"/>
        <v>5.1006462716304837E-2</v>
      </c>
      <c r="O665" s="13">
        <f t="shared" si="128"/>
        <v>5.1006462716304837E-2</v>
      </c>
      <c r="Q665">
        <v>25.52015957054547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2.326666667</v>
      </c>
      <c r="G666" s="13">
        <f t="shared" si="122"/>
        <v>0</v>
      </c>
      <c r="H666" s="13">
        <f t="shared" si="123"/>
        <v>2.326666667</v>
      </c>
      <c r="I666" s="16">
        <f t="shared" si="130"/>
        <v>2.3642999432273162</v>
      </c>
      <c r="J666" s="13">
        <f t="shared" si="124"/>
        <v>2.3641194449395799</v>
      </c>
      <c r="K666" s="13">
        <f t="shared" si="125"/>
        <v>1.8049828773625265E-4</v>
      </c>
      <c r="L666" s="13">
        <f t="shared" si="126"/>
        <v>0</v>
      </c>
      <c r="M666" s="13">
        <f t="shared" si="131"/>
        <v>0.92209159598856472</v>
      </c>
      <c r="N666" s="13">
        <f t="shared" si="127"/>
        <v>4.8332878882120199E-2</v>
      </c>
      <c r="O666" s="13">
        <f t="shared" si="128"/>
        <v>4.8332878882120199E-2</v>
      </c>
      <c r="Q666">
        <v>24.488866584052971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3.786666667</v>
      </c>
      <c r="G667" s="13">
        <f t="shared" si="122"/>
        <v>0</v>
      </c>
      <c r="H667" s="13">
        <f t="shared" si="123"/>
        <v>3.786666667</v>
      </c>
      <c r="I667" s="16">
        <f t="shared" si="130"/>
        <v>3.7868471652877362</v>
      </c>
      <c r="J667" s="13">
        <f t="shared" si="124"/>
        <v>3.7857726788673536</v>
      </c>
      <c r="K667" s="13">
        <f t="shared" si="125"/>
        <v>1.0744864203826587E-3</v>
      </c>
      <c r="L667" s="13">
        <f t="shared" si="126"/>
        <v>0</v>
      </c>
      <c r="M667" s="13">
        <f t="shared" si="131"/>
        <v>0.87375871710644448</v>
      </c>
      <c r="N667" s="13">
        <f t="shared" si="127"/>
        <v>4.5799435142695126E-2</v>
      </c>
      <c r="O667" s="13">
        <f t="shared" si="128"/>
        <v>4.5799435142695126E-2</v>
      </c>
      <c r="Q667">
        <v>21.848907139172109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99.966666669999995</v>
      </c>
      <c r="G668" s="13">
        <f t="shared" si="122"/>
        <v>0.85670561769609888</v>
      </c>
      <c r="H668" s="13">
        <f t="shared" si="123"/>
        <v>99.109961052303902</v>
      </c>
      <c r="I668" s="16">
        <f t="shared" si="130"/>
        <v>99.111035538724281</v>
      </c>
      <c r="J668" s="13">
        <f t="shared" si="124"/>
        <v>71.178265274526737</v>
      </c>
      <c r="K668" s="13">
        <f t="shared" si="125"/>
        <v>27.932770264197543</v>
      </c>
      <c r="L668" s="13">
        <f t="shared" si="126"/>
        <v>0.48283066397075619</v>
      </c>
      <c r="M668" s="13">
        <f t="shared" si="131"/>
        <v>1.3107899459345056</v>
      </c>
      <c r="N668" s="13">
        <f t="shared" si="127"/>
        <v>6.8707113232966743E-2</v>
      </c>
      <c r="O668" s="13">
        <f t="shared" si="128"/>
        <v>0.92541273092906562</v>
      </c>
      <c r="Q668">
        <v>15.607102475804441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20.91333333</v>
      </c>
      <c r="G669" s="13">
        <f t="shared" si="122"/>
        <v>0</v>
      </c>
      <c r="H669" s="13">
        <f t="shared" si="123"/>
        <v>20.91333333</v>
      </c>
      <c r="I669" s="16">
        <f t="shared" si="130"/>
        <v>48.363272930226785</v>
      </c>
      <c r="J669" s="13">
        <f t="shared" si="124"/>
        <v>42.625347388566347</v>
      </c>
      <c r="K669" s="13">
        <f t="shared" si="125"/>
        <v>5.737925541660438</v>
      </c>
      <c r="L669" s="13">
        <f t="shared" si="126"/>
        <v>0</v>
      </c>
      <c r="M669" s="13">
        <f t="shared" si="131"/>
        <v>1.2420828327015387</v>
      </c>
      <c r="N669" s="13">
        <f t="shared" si="127"/>
        <v>6.510572200819488E-2</v>
      </c>
      <c r="O669" s="13">
        <f t="shared" si="128"/>
        <v>6.510572200819488E-2</v>
      </c>
      <c r="Q669">
        <v>13.800541000039461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85.56</v>
      </c>
      <c r="G670" s="13">
        <f t="shared" si="122"/>
        <v>0.56857228429609907</v>
      </c>
      <c r="H670" s="13">
        <f t="shared" si="123"/>
        <v>84.991427715703907</v>
      </c>
      <c r="I670" s="16">
        <f t="shared" si="130"/>
        <v>90.729353257364352</v>
      </c>
      <c r="J670" s="13">
        <f t="shared" si="124"/>
        <v>61.750858073446103</v>
      </c>
      <c r="K670" s="13">
        <f t="shared" si="125"/>
        <v>28.978495183918248</v>
      </c>
      <c r="L670" s="13">
        <f t="shared" si="126"/>
        <v>0.52547757291234198</v>
      </c>
      <c r="M670" s="13">
        <f t="shared" si="131"/>
        <v>1.7024546836056857</v>
      </c>
      <c r="N670" s="13">
        <f t="shared" si="127"/>
        <v>8.9236835454286387E-2</v>
      </c>
      <c r="O670" s="13">
        <f t="shared" si="128"/>
        <v>0.65780911975038547</v>
      </c>
      <c r="Q670">
        <v>12.809580622580651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208.1</v>
      </c>
      <c r="G671" s="13">
        <f t="shared" si="122"/>
        <v>3.0193722842960988</v>
      </c>
      <c r="H671" s="13">
        <f t="shared" si="123"/>
        <v>205.08062771570388</v>
      </c>
      <c r="I671" s="16">
        <f t="shared" si="130"/>
        <v>233.5336453267098</v>
      </c>
      <c r="J671" s="13">
        <f t="shared" si="124"/>
        <v>79.39026822827752</v>
      </c>
      <c r="K671" s="13">
        <f t="shared" si="125"/>
        <v>154.14337709843227</v>
      </c>
      <c r="L671" s="13">
        <f t="shared" si="126"/>
        <v>5.6299703711888558</v>
      </c>
      <c r="M671" s="13">
        <f t="shared" si="131"/>
        <v>7.2431882193402544</v>
      </c>
      <c r="N671" s="13">
        <f t="shared" si="127"/>
        <v>0.37966308385063513</v>
      </c>
      <c r="O671" s="13">
        <f t="shared" si="128"/>
        <v>3.399035368146734</v>
      </c>
      <c r="Q671">
        <v>12.832764316348911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42.013333330000002</v>
      </c>
      <c r="G672" s="13">
        <f t="shared" si="122"/>
        <v>0</v>
      </c>
      <c r="H672" s="13">
        <f t="shared" si="123"/>
        <v>42.013333330000002</v>
      </c>
      <c r="I672" s="16">
        <f t="shared" si="130"/>
        <v>190.52674005724342</v>
      </c>
      <c r="J672" s="13">
        <f t="shared" si="124"/>
        <v>84.393063135684258</v>
      </c>
      <c r="K672" s="13">
        <f t="shared" si="125"/>
        <v>106.13367692155916</v>
      </c>
      <c r="L672" s="13">
        <f t="shared" si="126"/>
        <v>3.672031650265204</v>
      </c>
      <c r="M672" s="13">
        <f t="shared" si="131"/>
        <v>10.535556785754823</v>
      </c>
      <c r="N672" s="13">
        <f t="shared" si="127"/>
        <v>0.55223775197263858</v>
      </c>
      <c r="O672" s="13">
        <f t="shared" si="128"/>
        <v>0.55223775197263858</v>
      </c>
      <c r="Q672">
        <v>14.41378631944024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6.14</v>
      </c>
      <c r="G673" s="13">
        <f t="shared" si="122"/>
        <v>0</v>
      </c>
      <c r="H673" s="13">
        <f t="shared" si="123"/>
        <v>6.14</v>
      </c>
      <c r="I673" s="16">
        <f t="shared" si="130"/>
        <v>108.60164527129396</v>
      </c>
      <c r="J673" s="13">
        <f t="shared" si="124"/>
        <v>84.194631678905296</v>
      </c>
      <c r="K673" s="13">
        <f t="shared" si="125"/>
        <v>24.407013592388665</v>
      </c>
      <c r="L673" s="13">
        <f t="shared" si="126"/>
        <v>0.33904273188917089</v>
      </c>
      <c r="M673" s="13">
        <f t="shared" si="131"/>
        <v>10.322361765671355</v>
      </c>
      <c r="N673" s="13">
        <f t="shared" si="127"/>
        <v>0.54106280023379505</v>
      </c>
      <c r="O673" s="13">
        <f t="shared" si="128"/>
        <v>0.54106280023379505</v>
      </c>
      <c r="Q673">
        <v>19.363630420449621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8.6</v>
      </c>
      <c r="G674" s="13">
        <f t="shared" si="122"/>
        <v>0</v>
      </c>
      <c r="H674" s="13">
        <f t="shared" si="123"/>
        <v>8.6</v>
      </c>
      <c r="I674" s="16">
        <f t="shared" si="130"/>
        <v>32.667970860499494</v>
      </c>
      <c r="J674" s="13">
        <f t="shared" si="124"/>
        <v>31.804122531074768</v>
      </c>
      <c r="K674" s="13">
        <f t="shared" si="125"/>
        <v>0.86384832942472656</v>
      </c>
      <c r="L674" s="13">
        <f t="shared" si="126"/>
        <v>0</v>
      </c>
      <c r="M674" s="13">
        <f t="shared" si="131"/>
        <v>9.7812989654375588</v>
      </c>
      <c r="N674" s="13">
        <f t="shared" si="127"/>
        <v>0.51270214397677261</v>
      </c>
      <c r="O674" s="13">
        <f t="shared" si="128"/>
        <v>0.51270214397677261</v>
      </c>
      <c r="Q674">
        <v>19.977597028508772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15.64</v>
      </c>
      <c r="G675" s="13">
        <f t="shared" si="122"/>
        <v>0</v>
      </c>
      <c r="H675" s="13">
        <f t="shared" si="123"/>
        <v>15.64</v>
      </c>
      <c r="I675" s="16">
        <f t="shared" si="130"/>
        <v>16.503848329424727</v>
      </c>
      <c r="J675" s="13">
        <f t="shared" si="124"/>
        <v>16.415907686404033</v>
      </c>
      <c r="K675" s="13">
        <f t="shared" si="125"/>
        <v>8.7940643020694154E-2</v>
      </c>
      <c r="L675" s="13">
        <f t="shared" si="126"/>
        <v>0</v>
      </c>
      <c r="M675" s="13">
        <f t="shared" si="131"/>
        <v>9.2685968214607861</v>
      </c>
      <c r="N675" s="13">
        <f t="shared" si="127"/>
        <v>0.48582805604967688</v>
      </c>
      <c r="O675" s="13">
        <f t="shared" si="128"/>
        <v>0.48582805604967688</v>
      </c>
      <c r="Q675">
        <v>21.87558217872078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6.6666670000000003E-3</v>
      </c>
      <c r="G676" s="13">
        <f t="shared" si="122"/>
        <v>0</v>
      </c>
      <c r="H676" s="13">
        <f t="shared" si="123"/>
        <v>6.6666670000000003E-3</v>
      </c>
      <c r="I676" s="16">
        <f t="shared" si="130"/>
        <v>9.4607310020694155E-2</v>
      </c>
      <c r="J676" s="13">
        <f t="shared" si="124"/>
        <v>9.4607295548067488E-2</v>
      </c>
      <c r="K676" s="13">
        <f t="shared" si="125"/>
        <v>1.447262666653959E-8</v>
      </c>
      <c r="L676" s="13">
        <f t="shared" si="126"/>
        <v>0</v>
      </c>
      <c r="M676" s="13">
        <f t="shared" si="131"/>
        <v>8.7827687654111095</v>
      </c>
      <c r="N676" s="13">
        <f t="shared" si="127"/>
        <v>0.46036261563926878</v>
      </c>
      <c r="O676" s="13">
        <f t="shared" si="128"/>
        <v>0.46036261563926878</v>
      </c>
      <c r="Q676">
        <v>22.89023719354838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0.43333333299999999</v>
      </c>
      <c r="G677" s="13">
        <f t="shared" si="122"/>
        <v>0</v>
      </c>
      <c r="H677" s="13">
        <f t="shared" si="123"/>
        <v>0.43333333299999999</v>
      </c>
      <c r="I677" s="16">
        <f t="shared" si="130"/>
        <v>0.43333334747262664</v>
      </c>
      <c r="J677" s="13">
        <f t="shared" si="124"/>
        <v>0.43333198550796959</v>
      </c>
      <c r="K677" s="13">
        <f t="shared" si="125"/>
        <v>1.3619646570539601E-6</v>
      </c>
      <c r="L677" s="13">
        <f t="shared" si="126"/>
        <v>0</v>
      </c>
      <c r="M677" s="13">
        <f t="shared" si="131"/>
        <v>8.3224061497718402</v>
      </c>
      <c r="N677" s="13">
        <f t="shared" si="127"/>
        <v>0.4362319862740871</v>
      </c>
      <c r="O677" s="13">
        <f t="shared" si="128"/>
        <v>0.4362319862740871</v>
      </c>
      <c r="Q677">
        <v>23.038682749983501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3.14</v>
      </c>
      <c r="G678" s="13">
        <f t="shared" si="122"/>
        <v>0</v>
      </c>
      <c r="H678" s="13">
        <f t="shared" si="123"/>
        <v>3.14</v>
      </c>
      <c r="I678" s="16">
        <f t="shared" si="130"/>
        <v>3.1400013619646572</v>
      </c>
      <c r="J678" s="13">
        <f t="shared" si="124"/>
        <v>3.1394073651782599</v>
      </c>
      <c r="K678" s="13">
        <f t="shared" si="125"/>
        <v>5.9399678639726616E-4</v>
      </c>
      <c r="L678" s="13">
        <f t="shared" si="126"/>
        <v>0</v>
      </c>
      <c r="M678" s="13">
        <f t="shared" si="131"/>
        <v>7.8861741634977527</v>
      </c>
      <c r="N678" s="13">
        <f t="shared" si="127"/>
        <v>0.41336620173726152</v>
      </c>
      <c r="O678" s="13">
        <f t="shared" si="128"/>
        <v>0.41336620173726152</v>
      </c>
      <c r="Q678">
        <v>22.067957183250499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91.846666670000005</v>
      </c>
      <c r="G679" s="13">
        <f t="shared" si="122"/>
        <v>0.69430561769609911</v>
      </c>
      <c r="H679" s="13">
        <f t="shared" si="123"/>
        <v>91.152361052303903</v>
      </c>
      <c r="I679" s="16">
        <f t="shared" si="130"/>
        <v>91.152955049090295</v>
      </c>
      <c r="J679" s="13">
        <f t="shared" si="124"/>
        <v>73.234966266301043</v>
      </c>
      <c r="K679" s="13">
        <f t="shared" si="125"/>
        <v>17.917988782789251</v>
      </c>
      <c r="L679" s="13">
        <f t="shared" si="126"/>
        <v>7.4406358636643605E-2</v>
      </c>
      <c r="M679" s="13">
        <f t="shared" si="131"/>
        <v>7.5472143203971349</v>
      </c>
      <c r="N679" s="13">
        <f t="shared" si="127"/>
        <v>0.3955990893226638</v>
      </c>
      <c r="O679" s="13">
        <f t="shared" si="128"/>
        <v>1.0899047070187629</v>
      </c>
      <c r="Q679">
        <v>18.22803256149734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19.786666669999999</v>
      </c>
      <c r="G680" s="13">
        <f t="shared" si="122"/>
        <v>0</v>
      </c>
      <c r="H680" s="13">
        <f t="shared" si="123"/>
        <v>19.786666669999999</v>
      </c>
      <c r="I680" s="16">
        <f t="shared" si="130"/>
        <v>37.63024909415261</v>
      </c>
      <c r="J680" s="13">
        <f t="shared" si="124"/>
        <v>35.56184295900529</v>
      </c>
      <c r="K680" s="13">
        <f t="shared" si="125"/>
        <v>2.0684061351473204</v>
      </c>
      <c r="L680" s="13">
        <f t="shared" si="126"/>
        <v>0</v>
      </c>
      <c r="M680" s="13">
        <f t="shared" si="131"/>
        <v>7.1516152310744712</v>
      </c>
      <c r="N680" s="13">
        <f t="shared" si="127"/>
        <v>0.37486314188176934</v>
      </c>
      <c r="O680" s="13">
        <f t="shared" si="128"/>
        <v>0.37486314188176934</v>
      </c>
      <c r="Q680">
        <v>16.482748896900279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2.306666667</v>
      </c>
      <c r="G681" s="13">
        <f t="shared" si="122"/>
        <v>0</v>
      </c>
      <c r="H681" s="13">
        <f t="shared" si="123"/>
        <v>2.306666667</v>
      </c>
      <c r="I681" s="16">
        <f t="shared" si="130"/>
        <v>4.3750728021473204</v>
      </c>
      <c r="J681" s="13">
        <f t="shared" si="124"/>
        <v>4.3678338735791611</v>
      </c>
      <c r="K681" s="13">
        <f t="shared" si="125"/>
        <v>7.2389285681593307E-3</v>
      </c>
      <c r="L681" s="13">
        <f t="shared" si="126"/>
        <v>0</v>
      </c>
      <c r="M681" s="13">
        <f t="shared" si="131"/>
        <v>6.7767520891927022</v>
      </c>
      <c r="N681" s="13">
        <f t="shared" si="127"/>
        <v>0.35521410168580247</v>
      </c>
      <c r="O681" s="13">
        <f t="shared" si="128"/>
        <v>0.35521410168580247</v>
      </c>
      <c r="Q681">
        <v>11.27854815498084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37.473333330000003</v>
      </c>
      <c r="G682" s="13">
        <f t="shared" si="122"/>
        <v>0</v>
      </c>
      <c r="H682" s="13">
        <f t="shared" si="123"/>
        <v>37.473333330000003</v>
      </c>
      <c r="I682" s="16">
        <f t="shared" si="130"/>
        <v>37.480572258568159</v>
      </c>
      <c r="J682" s="13">
        <f t="shared" si="124"/>
        <v>33.173731018616031</v>
      </c>
      <c r="K682" s="13">
        <f t="shared" si="125"/>
        <v>4.3068412399521279</v>
      </c>
      <c r="L682" s="13">
        <f t="shared" si="126"/>
        <v>0</v>
      </c>
      <c r="M682" s="13">
        <f t="shared" si="131"/>
        <v>6.4215379875069001</v>
      </c>
      <c r="N682" s="13">
        <f t="shared" si="127"/>
        <v>0.3365949967848465</v>
      </c>
      <c r="O682" s="13">
        <f t="shared" si="128"/>
        <v>0.3365949967848465</v>
      </c>
      <c r="Q682">
        <v>10.330820622580649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17.239999999999998</v>
      </c>
      <c r="G683" s="13">
        <f t="shared" si="122"/>
        <v>0</v>
      </c>
      <c r="H683" s="13">
        <f t="shared" si="123"/>
        <v>17.239999999999998</v>
      </c>
      <c r="I683" s="16">
        <f t="shared" si="130"/>
        <v>21.546841239952126</v>
      </c>
      <c r="J683" s="13">
        <f t="shared" si="124"/>
        <v>20.673106812792319</v>
      </c>
      <c r="K683" s="13">
        <f t="shared" si="125"/>
        <v>0.87373442715980687</v>
      </c>
      <c r="L683" s="13">
        <f t="shared" si="126"/>
        <v>0</v>
      </c>
      <c r="M683" s="13">
        <f t="shared" si="131"/>
        <v>6.0849429907220536</v>
      </c>
      <c r="N683" s="13">
        <f t="shared" si="127"/>
        <v>0.31895184150319766</v>
      </c>
      <c r="O683" s="13">
        <f t="shared" si="128"/>
        <v>0.31895184150319766</v>
      </c>
      <c r="Q683">
        <v>10.756711154373409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24.133333329999999</v>
      </c>
      <c r="G684" s="13">
        <f t="shared" si="122"/>
        <v>0</v>
      </c>
      <c r="H684" s="13">
        <f t="shared" si="123"/>
        <v>24.133333329999999</v>
      </c>
      <c r="I684" s="16">
        <f t="shared" si="130"/>
        <v>25.007067757159806</v>
      </c>
      <c r="J684" s="13">
        <f t="shared" si="124"/>
        <v>24.07888715764506</v>
      </c>
      <c r="K684" s="13">
        <f t="shared" si="125"/>
        <v>0.92818059951474652</v>
      </c>
      <c r="L684" s="13">
        <f t="shared" si="126"/>
        <v>0</v>
      </c>
      <c r="M684" s="13">
        <f t="shared" si="131"/>
        <v>5.7659911492188556</v>
      </c>
      <c r="N684" s="13">
        <f t="shared" si="127"/>
        <v>0.3022334799091132</v>
      </c>
      <c r="O684" s="13">
        <f t="shared" si="128"/>
        <v>0.3022334799091132</v>
      </c>
      <c r="Q684">
        <v>13.636617747420081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7.6266666670000003</v>
      </c>
      <c r="G685" s="13">
        <f t="shared" si="122"/>
        <v>0</v>
      </c>
      <c r="H685" s="13">
        <f t="shared" si="123"/>
        <v>7.6266666670000003</v>
      </c>
      <c r="I685" s="16">
        <f t="shared" si="130"/>
        <v>8.5548472665147468</v>
      </c>
      <c r="J685" s="13">
        <f t="shared" si="124"/>
        <v>8.5332948699579934</v>
      </c>
      <c r="K685" s="13">
        <f t="shared" si="125"/>
        <v>2.155239655675345E-2</v>
      </c>
      <c r="L685" s="13">
        <f t="shared" si="126"/>
        <v>0</v>
      </c>
      <c r="M685" s="13">
        <f t="shared" si="131"/>
        <v>5.463757669309742</v>
      </c>
      <c r="N685" s="13">
        <f t="shared" si="127"/>
        <v>0.28639143748933821</v>
      </c>
      <c r="O685" s="13">
        <f t="shared" si="128"/>
        <v>0.28639143748933821</v>
      </c>
      <c r="Q685">
        <v>17.912786629099021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19.62</v>
      </c>
      <c r="G686" s="13">
        <f t="shared" si="122"/>
        <v>0</v>
      </c>
      <c r="H686" s="13">
        <f t="shared" si="123"/>
        <v>19.62</v>
      </c>
      <c r="I686" s="16">
        <f t="shared" si="130"/>
        <v>19.641552396556754</v>
      </c>
      <c r="J686" s="13">
        <f t="shared" si="124"/>
        <v>19.354554572184725</v>
      </c>
      <c r="K686" s="13">
        <f t="shared" si="125"/>
        <v>0.2869978243720297</v>
      </c>
      <c r="L686" s="13">
        <f t="shared" si="126"/>
        <v>0</v>
      </c>
      <c r="M686" s="13">
        <f t="shared" si="131"/>
        <v>5.1773662318204039</v>
      </c>
      <c r="N686" s="13">
        <f t="shared" si="127"/>
        <v>0.27137978059834517</v>
      </c>
      <c r="O686" s="13">
        <f t="shared" si="128"/>
        <v>0.27137978059834517</v>
      </c>
      <c r="Q686">
        <v>17.1058421517996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11.313333330000001</v>
      </c>
      <c r="G687" s="13">
        <f t="shared" si="122"/>
        <v>0</v>
      </c>
      <c r="H687" s="13">
        <f t="shared" si="123"/>
        <v>11.313333330000001</v>
      </c>
      <c r="I687" s="16">
        <f t="shared" si="130"/>
        <v>11.60033115437203</v>
      </c>
      <c r="J687" s="13">
        <f t="shared" si="124"/>
        <v>11.569439783214136</v>
      </c>
      <c r="K687" s="13">
        <f t="shared" si="125"/>
        <v>3.0891371157894199E-2</v>
      </c>
      <c r="L687" s="13">
        <f t="shared" si="126"/>
        <v>0</v>
      </c>
      <c r="M687" s="13">
        <f t="shared" si="131"/>
        <v>4.9059864512220583</v>
      </c>
      <c r="N687" s="13">
        <f t="shared" si="127"/>
        <v>0.25715498327476255</v>
      </c>
      <c r="O687" s="13">
        <f t="shared" si="128"/>
        <v>0.25715498327476255</v>
      </c>
      <c r="Q687">
        <v>21.822648803447599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1.586666667</v>
      </c>
      <c r="G688" s="13">
        <f t="shared" si="122"/>
        <v>0</v>
      </c>
      <c r="H688" s="13">
        <f t="shared" si="123"/>
        <v>1.586666667</v>
      </c>
      <c r="I688" s="16">
        <f t="shared" si="130"/>
        <v>1.6175580381578942</v>
      </c>
      <c r="J688" s="13">
        <f t="shared" si="124"/>
        <v>1.6175135675000747</v>
      </c>
      <c r="K688" s="13">
        <f t="shared" si="125"/>
        <v>4.4470657819539738E-5</v>
      </c>
      <c r="L688" s="13">
        <f t="shared" si="126"/>
        <v>0</v>
      </c>
      <c r="M688" s="13">
        <f t="shared" si="131"/>
        <v>4.6488314679472955</v>
      </c>
      <c r="N688" s="13">
        <f t="shared" si="127"/>
        <v>0.24367580103882888</v>
      </c>
      <c r="O688" s="13">
        <f t="shared" si="128"/>
        <v>0.24367580103882888</v>
      </c>
      <c r="Q688">
        <v>26.378793193548379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0.2</v>
      </c>
      <c r="G689" s="13">
        <f t="shared" si="122"/>
        <v>0</v>
      </c>
      <c r="H689" s="13">
        <f t="shared" si="123"/>
        <v>0.2</v>
      </c>
      <c r="I689" s="16">
        <f t="shared" si="130"/>
        <v>0.20004447065781955</v>
      </c>
      <c r="J689" s="13">
        <f t="shared" si="124"/>
        <v>0.2000443765915455</v>
      </c>
      <c r="K689" s="13">
        <f t="shared" si="125"/>
        <v>9.4066274047843734E-8</v>
      </c>
      <c r="L689" s="13">
        <f t="shared" si="126"/>
        <v>0</v>
      </c>
      <c r="M689" s="13">
        <f t="shared" si="131"/>
        <v>4.4051556669084668</v>
      </c>
      <c r="N689" s="13">
        <f t="shared" si="127"/>
        <v>0.23090315130495215</v>
      </c>
      <c r="O689" s="13">
        <f t="shared" si="128"/>
        <v>0.23090315130495215</v>
      </c>
      <c r="Q689">
        <v>25.570334627901751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7.4866666669999997</v>
      </c>
      <c r="G690" s="13">
        <f t="shared" si="122"/>
        <v>0</v>
      </c>
      <c r="H690" s="13">
        <f t="shared" si="123"/>
        <v>7.4866666669999997</v>
      </c>
      <c r="I690" s="16">
        <f t="shared" si="130"/>
        <v>7.4866667610662736</v>
      </c>
      <c r="J690" s="13">
        <f t="shared" si="124"/>
        <v>7.4788188898008592</v>
      </c>
      <c r="K690" s="13">
        <f t="shared" si="125"/>
        <v>7.8478712654144189E-3</v>
      </c>
      <c r="L690" s="13">
        <f t="shared" si="126"/>
        <v>0</v>
      </c>
      <c r="M690" s="13">
        <f t="shared" si="131"/>
        <v>4.1742525156035146</v>
      </c>
      <c r="N690" s="13">
        <f t="shared" si="127"/>
        <v>0.21880000006263181</v>
      </c>
      <c r="O690" s="13">
        <f t="shared" si="128"/>
        <v>0.21880000006263181</v>
      </c>
      <c r="Q690">
        <v>22.240046431019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30.266666669999999</v>
      </c>
      <c r="G691" s="13">
        <f t="shared" si="122"/>
        <v>0</v>
      </c>
      <c r="H691" s="13">
        <f t="shared" si="123"/>
        <v>30.266666669999999</v>
      </c>
      <c r="I691" s="16">
        <f t="shared" si="130"/>
        <v>30.274514541265415</v>
      </c>
      <c r="J691" s="13">
        <f t="shared" si="124"/>
        <v>29.610756266950748</v>
      </c>
      <c r="K691" s="13">
        <f t="shared" si="125"/>
        <v>0.66375827431466661</v>
      </c>
      <c r="L691" s="13">
        <f t="shared" si="126"/>
        <v>0</v>
      </c>
      <c r="M691" s="13">
        <f t="shared" si="131"/>
        <v>3.9554525155408826</v>
      </c>
      <c r="N691" s="13">
        <f t="shared" si="127"/>
        <v>0.2073312544971791</v>
      </c>
      <c r="O691" s="13">
        <f t="shared" si="128"/>
        <v>0.2073312544971791</v>
      </c>
      <c r="Q691">
        <v>20.27540089793688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22.493333329999999</v>
      </c>
      <c r="G692" s="13">
        <f t="shared" si="122"/>
        <v>0</v>
      </c>
      <c r="H692" s="13">
        <f t="shared" si="123"/>
        <v>22.493333329999999</v>
      </c>
      <c r="I692" s="16">
        <f t="shared" si="130"/>
        <v>23.157091604314665</v>
      </c>
      <c r="J692" s="13">
        <f t="shared" si="124"/>
        <v>22.493089544173632</v>
      </c>
      <c r="K692" s="13">
        <f t="shared" si="125"/>
        <v>0.66400206014103347</v>
      </c>
      <c r="L692" s="13">
        <f t="shared" si="126"/>
        <v>0</v>
      </c>
      <c r="M692" s="13">
        <f t="shared" si="131"/>
        <v>3.7481212610437034</v>
      </c>
      <c r="N692" s="13">
        <f t="shared" si="127"/>
        <v>0.19646366123889014</v>
      </c>
      <c r="O692" s="13">
        <f t="shared" si="128"/>
        <v>0.19646366123889014</v>
      </c>
      <c r="Q692">
        <v>14.48663450866856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76.373333329999994</v>
      </c>
      <c r="G693" s="13">
        <f t="shared" si="122"/>
        <v>0.38483895089609887</v>
      </c>
      <c r="H693" s="13">
        <f t="shared" si="123"/>
        <v>75.988494379103898</v>
      </c>
      <c r="I693" s="16">
        <f t="shared" si="130"/>
        <v>76.652496439244928</v>
      </c>
      <c r="J693" s="13">
        <f t="shared" si="124"/>
        <v>53.60603158884367</v>
      </c>
      <c r="K693" s="13">
        <f t="shared" si="125"/>
        <v>23.046464850401257</v>
      </c>
      <c r="L693" s="13">
        <f t="shared" si="126"/>
        <v>0.28355663108397716</v>
      </c>
      <c r="M693" s="13">
        <f t="shared" si="131"/>
        <v>3.8352142308887904</v>
      </c>
      <c r="N693" s="13">
        <f t="shared" si="127"/>
        <v>0.20102877600766086</v>
      </c>
      <c r="O693" s="13">
        <f t="shared" si="128"/>
        <v>0.58586772690375977</v>
      </c>
      <c r="Q693">
        <v>11.088814033900629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27.473333329999999</v>
      </c>
      <c r="G694" s="13">
        <f t="shared" si="122"/>
        <v>0</v>
      </c>
      <c r="H694" s="13">
        <f t="shared" si="123"/>
        <v>27.473333329999999</v>
      </c>
      <c r="I694" s="16">
        <f t="shared" si="130"/>
        <v>50.236241549317278</v>
      </c>
      <c r="J694" s="13">
        <f t="shared" si="124"/>
        <v>40.901671525308757</v>
      </c>
      <c r="K694" s="13">
        <f t="shared" si="125"/>
        <v>9.3345700240085208</v>
      </c>
      <c r="L694" s="13">
        <f t="shared" si="126"/>
        <v>0</v>
      </c>
      <c r="M694" s="13">
        <f t="shared" si="131"/>
        <v>3.6341854548811297</v>
      </c>
      <c r="N694" s="13">
        <f t="shared" si="127"/>
        <v>0.19049153705562116</v>
      </c>
      <c r="O694" s="13">
        <f t="shared" si="128"/>
        <v>0.19049153705562116</v>
      </c>
      <c r="Q694">
        <v>10.155370622580641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11.8</v>
      </c>
      <c r="G695" s="13">
        <f t="shared" si="122"/>
        <v>0</v>
      </c>
      <c r="H695" s="13">
        <f t="shared" si="123"/>
        <v>11.8</v>
      </c>
      <c r="I695" s="16">
        <f t="shared" si="130"/>
        <v>21.134570024008521</v>
      </c>
      <c r="J695" s="13">
        <f t="shared" si="124"/>
        <v>20.561303586845536</v>
      </c>
      <c r="K695" s="13">
        <f t="shared" si="125"/>
        <v>0.5732664371629852</v>
      </c>
      <c r="L695" s="13">
        <f t="shared" si="126"/>
        <v>0</v>
      </c>
      <c r="M695" s="13">
        <f t="shared" si="131"/>
        <v>3.4436939178255086</v>
      </c>
      <c r="N695" s="13">
        <f t="shared" si="127"/>
        <v>0.1805066240289413</v>
      </c>
      <c r="O695" s="13">
        <f t="shared" si="128"/>
        <v>0.1805066240289413</v>
      </c>
      <c r="Q695">
        <v>13.583633260826209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8.48</v>
      </c>
      <c r="G696" s="13">
        <f t="shared" si="122"/>
        <v>0</v>
      </c>
      <c r="H696" s="13">
        <f t="shared" si="123"/>
        <v>8.48</v>
      </c>
      <c r="I696" s="16">
        <f t="shared" si="130"/>
        <v>9.0532664371629856</v>
      </c>
      <c r="J696" s="13">
        <f t="shared" si="124"/>
        <v>9.0107000272731472</v>
      </c>
      <c r="K696" s="13">
        <f t="shared" si="125"/>
        <v>4.2566409889838397E-2</v>
      </c>
      <c r="L696" s="13">
        <f t="shared" si="126"/>
        <v>0</v>
      </c>
      <c r="M696" s="13">
        <f t="shared" si="131"/>
        <v>3.2631872937965674</v>
      </c>
      <c r="N696" s="13">
        <f t="shared" si="127"/>
        <v>0.17104508589697529</v>
      </c>
      <c r="O696" s="13">
        <f t="shared" si="128"/>
        <v>0.17104508589697529</v>
      </c>
      <c r="Q696">
        <v>14.24398864533851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24.713333330000001</v>
      </c>
      <c r="G697" s="13">
        <f t="shared" si="122"/>
        <v>0</v>
      </c>
      <c r="H697" s="13">
        <f t="shared" si="123"/>
        <v>24.713333330000001</v>
      </c>
      <c r="I697" s="16">
        <f t="shared" si="130"/>
        <v>24.755899739889841</v>
      </c>
      <c r="J697" s="13">
        <f t="shared" si="124"/>
        <v>23.964195317971672</v>
      </c>
      <c r="K697" s="13">
        <f t="shared" si="125"/>
        <v>0.79170442191816903</v>
      </c>
      <c r="L697" s="13">
        <f t="shared" si="126"/>
        <v>0</v>
      </c>
      <c r="M697" s="13">
        <f t="shared" si="131"/>
        <v>3.0921422078995922</v>
      </c>
      <c r="N697" s="13">
        <f t="shared" si="127"/>
        <v>0.16207948914280762</v>
      </c>
      <c r="O697" s="13">
        <f t="shared" si="128"/>
        <v>0.16207948914280762</v>
      </c>
      <c r="Q697">
        <v>14.62526851500564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9.3133333329999992</v>
      </c>
      <c r="G698" s="13">
        <f t="shared" si="122"/>
        <v>0</v>
      </c>
      <c r="H698" s="13">
        <f t="shared" si="123"/>
        <v>9.3133333329999992</v>
      </c>
      <c r="I698" s="16">
        <f t="shared" si="130"/>
        <v>10.105037754918168</v>
      </c>
      <c r="J698" s="13">
        <f t="shared" si="124"/>
        <v>10.072606491757243</v>
      </c>
      <c r="K698" s="13">
        <f t="shared" si="125"/>
        <v>3.2431263160924928E-2</v>
      </c>
      <c r="L698" s="13">
        <f t="shared" si="126"/>
        <v>0</v>
      </c>
      <c r="M698" s="13">
        <f t="shared" si="131"/>
        <v>2.9300627187567847</v>
      </c>
      <c r="N698" s="13">
        <f t="shared" si="127"/>
        <v>0.15358383822038843</v>
      </c>
      <c r="O698" s="13">
        <f t="shared" si="128"/>
        <v>0.15358383822038843</v>
      </c>
      <c r="Q698">
        <v>18.54880846550812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0.50666666699999996</v>
      </c>
      <c r="G699" s="13">
        <f t="shared" si="122"/>
        <v>0</v>
      </c>
      <c r="H699" s="13">
        <f t="shared" si="123"/>
        <v>0.50666666699999996</v>
      </c>
      <c r="I699" s="16">
        <f t="shared" si="130"/>
        <v>0.53909793016092489</v>
      </c>
      <c r="J699" s="13">
        <f t="shared" si="124"/>
        <v>0.53909519686980567</v>
      </c>
      <c r="K699" s="13">
        <f t="shared" si="125"/>
        <v>2.7332911192168297E-6</v>
      </c>
      <c r="L699" s="13">
        <f t="shared" si="126"/>
        <v>0</v>
      </c>
      <c r="M699" s="13">
        <f t="shared" si="131"/>
        <v>2.7764788805363962</v>
      </c>
      <c r="N699" s="13">
        <f t="shared" si="127"/>
        <v>0.14553350018103248</v>
      </c>
      <c r="O699" s="13">
        <f t="shared" si="128"/>
        <v>0.14553350018103248</v>
      </c>
      <c r="Q699">
        <v>22.744481221725291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0.98666666700000005</v>
      </c>
      <c r="G700" s="13">
        <f t="shared" si="122"/>
        <v>0</v>
      </c>
      <c r="H700" s="13">
        <f t="shared" si="123"/>
        <v>0.98666666700000005</v>
      </c>
      <c r="I700" s="16">
        <f t="shared" si="130"/>
        <v>0.98666940029111927</v>
      </c>
      <c r="J700" s="13">
        <f t="shared" si="124"/>
        <v>0.98665802452000151</v>
      </c>
      <c r="K700" s="13">
        <f t="shared" si="125"/>
        <v>1.1375771117760891E-5</v>
      </c>
      <c r="L700" s="13">
        <f t="shared" si="126"/>
        <v>0</v>
      </c>
      <c r="M700" s="13">
        <f t="shared" si="131"/>
        <v>2.6309453803553637</v>
      </c>
      <c r="N700" s="13">
        <f t="shared" si="127"/>
        <v>0.13790513325073883</v>
      </c>
      <c r="O700" s="13">
        <f t="shared" si="128"/>
        <v>0.13790513325073883</v>
      </c>
      <c r="Q700">
        <v>25.513574193548379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22.92</v>
      </c>
      <c r="G701" s="13">
        <f t="shared" si="122"/>
        <v>0</v>
      </c>
      <c r="H701" s="13">
        <f t="shared" si="123"/>
        <v>22.92</v>
      </c>
      <c r="I701" s="16">
        <f t="shared" si="130"/>
        <v>22.920011375771118</v>
      </c>
      <c r="J701" s="13">
        <f t="shared" si="124"/>
        <v>22.764653961096371</v>
      </c>
      <c r="K701" s="13">
        <f t="shared" si="125"/>
        <v>0.15535741467474651</v>
      </c>
      <c r="L701" s="13">
        <f t="shared" si="126"/>
        <v>0</v>
      </c>
      <c r="M701" s="13">
        <f t="shared" si="131"/>
        <v>2.4930402471046249</v>
      </c>
      <c r="N701" s="13">
        <f t="shared" si="127"/>
        <v>0.13067661915124229</v>
      </c>
      <c r="O701" s="13">
        <f t="shared" si="128"/>
        <v>0.13067661915124229</v>
      </c>
      <c r="Q701">
        <v>24.8238621151974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6.7</v>
      </c>
      <c r="G702" s="13">
        <f t="shared" si="122"/>
        <v>0</v>
      </c>
      <c r="H702" s="13">
        <f t="shared" si="123"/>
        <v>6.7</v>
      </c>
      <c r="I702" s="16">
        <f t="shared" si="130"/>
        <v>6.8553574146747467</v>
      </c>
      <c r="J702" s="13">
        <f t="shared" si="124"/>
        <v>6.8500107402921904</v>
      </c>
      <c r="K702" s="13">
        <f t="shared" si="125"/>
        <v>5.3466743825563157E-3</v>
      </c>
      <c r="L702" s="13">
        <f t="shared" si="126"/>
        <v>0</v>
      </c>
      <c r="M702" s="13">
        <f t="shared" si="131"/>
        <v>2.3623636279533828</v>
      </c>
      <c r="N702" s="13">
        <f t="shared" si="127"/>
        <v>0.12382699896856333</v>
      </c>
      <c r="O702" s="13">
        <f t="shared" si="128"/>
        <v>0.12382699896856333</v>
      </c>
      <c r="Q702">
        <v>23.09106469862143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99.926666670000003</v>
      </c>
      <c r="G703" s="13">
        <f t="shared" si="122"/>
        <v>0.85590561769609907</v>
      </c>
      <c r="H703" s="13">
        <f t="shared" si="123"/>
        <v>99.070761052303908</v>
      </c>
      <c r="I703" s="16">
        <f t="shared" si="130"/>
        <v>99.076107726686459</v>
      </c>
      <c r="J703" s="13">
        <f t="shared" si="124"/>
        <v>81.350871495617056</v>
      </c>
      <c r="K703" s="13">
        <f t="shared" si="125"/>
        <v>17.725236231069402</v>
      </c>
      <c r="L703" s="13">
        <f t="shared" si="126"/>
        <v>6.6545495453187858E-2</v>
      </c>
      <c r="M703" s="13">
        <f t="shared" si="131"/>
        <v>2.3050821244380075</v>
      </c>
      <c r="N703" s="13">
        <f t="shared" si="127"/>
        <v>0.12082449901775724</v>
      </c>
      <c r="O703" s="13">
        <f t="shared" si="128"/>
        <v>0.97673011671385634</v>
      </c>
      <c r="Q703">
        <v>20.30864987986315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29.193333330000002</v>
      </c>
      <c r="G704" s="13">
        <f t="shared" si="122"/>
        <v>0</v>
      </c>
      <c r="H704" s="13">
        <f t="shared" si="123"/>
        <v>29.193333330000002</v>
      </c>
      <c r="I704" s="16">
        <f t="shared" si="130"/>
        <v>46.852024065616213</v>
      </c>
      <c r="J704" s="13">
        <f t="shared" si="124"/>
        <v>42.251185393538179</v>
      </c>
      <c r="K704" s="13">
        <f t="shared" si="125"/>
        <v>4.6008386720780337</v>
      </c>
      <c r="L704" s="13">
        <f t="shared" si="126"/>
        <v>0</v>
      </c>
      <c r="M704" s="13">
        <f t="shared" si="131"/>
        <v>2.1842576254202504</v>
      </c>
      <c r="N704" s="13">
        <f t="shared" si="127"/>
        <v>0.11449129318178243</v>
      </c>
      <c r="O704" s="13">
        <f t="shared" si="128"/>
        <v>0.11449129318178243</v>
      </c>
      <c r="Q704">
        <v>14.95963100315152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86.84</v>
      </c>
      <c r="G705" s="13">
        <f t="shared" si="122"/>
        <v>0.59417228429609903</v>
      </c>
      <c r="H705" s="13">
        <f t="shared" si="123"/>
        <v>86.245827715703911</v>
      </c>
      <c r="I705" s="16">
        <f t="shared" si="130"/>
        <v>90.846666387781937</v>
      </c>
      <c r="J705" s="13">
        <f t="shared" si="124"/>
        <v>58.483772663132441</v>
      </c>
      <c r="K705" s="13">
        <f t="shared" si="125"/>
        <v>32.362893724649496</v>
      </c>
      <c r="L705" s="13">
        <f t="shared" si="126"/>
        <v>0.66350061670396421</v>
      </c>
      <c r="M705" s="13">
        <f t="shared" si="131"/>
        <v>2.7332669489424322</v>
      </c>
      <c r="N705" s="13">
        <f t="shared" si="127"/>
        <v>0.14326847893468395</v>
      </c>
      <c r="O705" s="13">
        <f t="shared" si="128"/>
        <v>0.737440763230783</v>
      </c>
      <c r="Q705">
        <v>11.369345633713911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91.82</v>
      </c>
      <c r="G706" s="13">
        <f t="shared" si="122"/>
        <v>0.69377228429609883</v>
      </c>
      <c r="H706" s="13">
        <f t="shared" si="123"/>
        <v>91.126227715703891</v>
      </c>
      <c r="I706" s="16">
        <f t="shared" si="130"/>
        <v>122.82562082364942</v>
      </c>
      <c r="J706" s="13">
        <f t="shared" si="124"/>
        <v>58.557253613438775</v>
      </c>
      <c r="K706" s="13">
        <f t="shared" si="125"/>
        <v>64.268367210210641</v>
      </c>
      <c r="L706" s="13">
        <f t="shared" si="126"/>
        <v>1.9646743736039327</v>
      </c>
      <c r="M706" s="13">
        <f t="shared" si="131"/>
        <v>4.554672843611681</v>
      </c>
      <c r="N706" s="13">
        <f t="shared" si="127"/>
        <v>0.2387403288953687</v>
      </c>
      <c r="O706" s="13">
        <f t="shared" si="128"/>
        <v>0.9325126131914675</v>
      </c>
      <c r="Q706">
        <v>9.3146996225806458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2.6866666669999999</v>
      </c>
      <c r="G707" s="13">
        <f t="shared" si="122"/>
        <v>0</v>
      </c>
      <c r="H707" s="13">
        <f t="shared" si="123"/>
        <v>2.6866666669999999</v>
      </c>
      <c r="I707" s="16">
        <f t="shared" si="130"/>
        <v>64.990359503606712</v>
      </c>
      <c r="J707" s="13">
        <f t="shared" si="124"/>
        <v>52.06361465136731</v>
      </c>
      <c r="K707" s="13">
        <f t="shared" si="125"/>
        <v>12.926744852239402</v>
      </c>
      <c r="L707" s="13">
        <f t="shared" si="126"/>
        <v>0</v>
      </c>
      <c r="M707" s="13">
        <f t="shared" si="131"/>
        <v>4.3159325147163123</v>
      </c>
      <c r="N707" s="13">
        <f t="shared" si="127"/>
        <v>0.22622637968362413</v>
      </c>
      <c r="O707" s="13">
        <f t="shared" si="128"/>
        <v>0.22622637968362413</v>
      </c>
      <c r="Q707">
        <v>13.26980099217055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19.399999999999999</v>
      </c>
      <c r="G708" s="13">
        <f t="shared" si="122"/>
        <v>0</v>
      </c>
      <c r="H708" s="13">
        <f t="shared" si="123"/>
        <v>19.399999999999999</v>
      </c>
      <c r="I708" s="16">
        <f t="shared" si="130"/>
        <v>32.326744852239401</v>
      </c>
      <c r="J708" s="13">
        <f t="shared" si="124"/>
        <v>30.483907486253973</v>
      </c>
      <c r="K708" s="13">
        <f t="shared" si="125"/>
        <v>1.842837365985428</v>
      </c>
      <c r="L708" s="13">
        <f t="shared" si="126"/>
        <v>0</v>
      </c>
      <c r="M708" s="13">
        <f t="shared" si="131"/>
        <v>4.0897061350326886</v>
      </c>
      <c r="N708" s="13">
        <f t="shared" si="127"/>
        <v>0.21436836876935403</v>
      </c>
      <c r="O708" s="13">
        <f t="shared" si="128"/>
        <v>0.21436836876935403</v>
      </c>
      <c r="Q708">
        <v>14.019273903044519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31.74666667</v>
      </c>
      <c r="G709" s="13">
        <f t="shared" si="122"/>
        <v>0</v>
      </c>
      <c r="H709" s="13">
        <f t="shared" si="123"/>
        <v>31.74666667</v>
      </c>
      <c r="I709" s="16">
        <f t="shared" si="130"/>
        <v>33.589504035985428</v>
      </c>
      <c r="J709" s="13">
        <f t="shared" si="124"/>
        <v>31.470661989221725</v>
      </c>
      <c r="K709" s="13">
        <f t="shared" si="125"/>
        <v>2.118842046763703</v>
      </c>
      <c r="L709" s="13">
        <f t="shared" si="126"/>
        <v>0</v>
      </c>
      <c r="M709" s="13">
        <f t="shared" si="131"/>
        <v>3.8753377662633346</v>
      </c>
      <c r="N709" s="13">
        <f t="shared" si="127"/>
        <v>0.20313191411673473</v>
      </c>
      <c r="O709" s="13">
        <f t="shared" si="128"/>
        <v>0.20313191411673473</v>
      </c>
      <c r="Q709">
        <v>13.770165693106989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13.54</v>
      </c>
      <c r="G710" s="13">
        <f t="shared" ref="G710:G773" si="133">IF((F710-$J$2)&gt;0,$I$2*(F710-$J$2),0)</f>
        <v>0</v>
      </c>
      <c r="H710" s="13">
        <f t="shared" ref="H710:H773" si="134">F710-G710</f>
        <v>13.54</v>
      </c>
      <c r="I710" s="16">
        <f t="shared" si="130"/>
        <v>15.658842046763702</v>
      </c>
      <c r="J710" s="13">
        <f t="shared" ref="J710:J773" si="135">I710/SQRT(1+(I710/($K$2*(300+(25*Q710)+0.05*(Q710)^3)))^2)</f>
        <v>15.589103832102204</v>
      </c>
      <c r="K710" s="13">
        <f t="shared" ref="K710:K773" si="136">I710-J710</f>
        <v>6.9738214661498432E-2</v>
      </c>
      <c r="L710" s="13">
        <f t="shared" ref="L710:L773" si="137">IF(K710&gt;$N$2,(K710-$N$2)/$L$2,0)</f>
        <v>0</v>
      </c>
      <c r="M710" s="13">
        <f t="shared" si="131"/>
        <v>3.6722058521465999</v>
      </c>
      <c r="N710" s="13">
        <f t="shared" ref="N710:N773" si="138">$M$2*M710</f>
        <v>0.19248443587833733</v>
      </c>
      <c r="O710" s="13">
        <f t="shared" ref="O710:O773" si="139">N710+G710</f>
        <v>0.19248443587833733</v>
      </c>
      <c r="Q710">
        <v>22.410939039684859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45.106666670000003</v>
      </c>
      <c r="G711" s="13">
        <f t="shared" si="133"/>
        <v>0</v>
      </c>
      <c r="H711" s="13">
        <f t="shared" si="134"/>
        <v>45.106666670000003</v>
      </c>
      <c r="I711" s="16">
        <f t="shared" ref="I711:I774" si="141">H711+K710-L710</f>
        <v>45.176404884661501</v>
      </c>
      <c r="J711" s="13">
        <f t="shared" si="135"/>
        <v>43.657231179375721</v>
      </c>
      <c r="K711" s="13">
        <f t="shared" si="136"/>
        <v>1.5191737052857803</v>
      </c>
      <c r="L711" s="13">
        <f t="shared" si="137"/>
        <v>0</v>
      </c>
      <c r="M711" s="13">
        <f t="shared" ref="M711:M774" si="142">L711+M710-N710</f>
        <v>3.4797214162682626</v>
      </c>
      <c r="N711" s="13">
        <f t="shared" si="138"/>
        <v>0.1823950619305931</v>
      </c>
      <c r="O711" s="13">
        <f t="shared" si="139"/>
        <v>0.1823950619305931</v>
      </c>
      <c r="Q711">
        <v>22.784817397428689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0.83333333300000001</v>
      </c>
      <c r="G712" s="13">
        <f t="shared" si="133"/>
        <v>0</v>
      </c>
      <c r="H712" s="13">
        <f t="shared" si="134"/>
        <v>0.83333333300000001</v>
      </c>
      <c r="I712" s="16">
        <f t="shared" si="141"/>
        <v>2.3525070382857804</v>
      </c>
      <c r="J712" s="13">
        <f t="shared" si="135"/>
        <v>2.3523035890832658</v>
      </c>
      <c r="K712" s="13">
        <f t="shared" si="136"/>
        <v>2.0344920251469389E-4</v>
      </c>
      <c r="L712" s="13">
        <f t="shared" si="137"/>
        <v>0</v>
      </c>
      <c r="M712" s="13">
        <f t="shared" si="142"/>
        <v>3.2973263543376694</v>
      </c>
      <c r="N712" s="13">
        <f t="shared" si="138"/>
        <v>0.17283453836076598</v>
      </c>
      <c r="O712" s="13">
        <f t="shared" si="139"/>
        <v>0.17283453836076598</v>
      </c>
      <c r="Q712">
        <v>23.526699951262401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0.37333333299999999</v>
      </c>
      <c r="G713" s="13">
        <f t="shared" si="133"/>
        <v>0</v>
      </c>
      <c r="H713" s="13">
        <f t="shared" si="134"/>
        <v>0.37333333299999999</v>
      </c>
      <c r="I713" s="16">
        <f t="shared" si="141"/>
        <v>0.37353678220251468</v>
      </c>
      <c r="J713" s="13">
        <f t="shared" si="135"/>
        <v>0.37353585739269113</v>
      </c>
      <c r="K713" s="13">
        <f t="shared" si="136"/>
        <v>9.2480982355480634E-7</v>
      </c>
      <c r="L713" s="13">
        <f t="shared" si="137"/>
        <v>0</v>
      </c>
      <c r="M713" s="13">
        <f t="shared" si="142"/>
        <v>3.1244918159769033</v>
      </c>
      <c r="N713" s="13">
        <f t="shared" si="138"/>
        <v>0.16377514464589077</v>
      </c>
      <c r="O713" s="13">
        <f t="shared" si="139"/>
        <v>0.16377514464589077</v>
      </c>
      <c r="Q713">
        <v>22.62405592094591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3.846666667</v>
      </c>
      <c r="G714" s="13">
        <f t="shared" si="133"/>
        <v>0</v>
      </c>
      <c r="H714" s="13">
        <f t="shared" si="134"/>
        <v>3.846666667</v>
      </c>
      <c r="I714" s="16">
        <f t="shared" si="141"/>
        <v>3.8466675918098234</v>
      </c>
      <c r="J714" s="13">
        <f t="shared" si="135"/>
        <v>3.8457454692491164</v>
      </c>
      <c r="K714" s="13">
        <f t="shared" si="136"/>
        <v>9.2212256070700604E-4</v>
      </c>
      <c r="L714" s="13">
        <f t="shared" si="137"/>
        <v>0</v>
      </c>
      <c r="M714" s="13">
        <f t="shared" si="142"/>
        <v>2.9607166713310127</v>
      </c>
      <c r="N714" s="13">
        <f t="shared" si="138"/>
        <v>0.15519061327774053</v>
      </c>
      <c r="O714" s="13">
        <f t="shared" si="139"/>
        <v>0.15519061327774053</v>
      </c>
      <c r="Q714">
        <v>23.268131193548381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9.9733333329999994</v>
      </c>
      <c r="G715" s="13">
        <f t="shared" si="133"/>
        <v>0</v>
      </c>
      <c r="H715" s="13">
        <f t="shared" si="134"/>
        <v>9.9733333329999994</v>
      </c>
      <c r="I715" s="16">
        <f t="shared" si="141"/>
        <v>9.9742554555607068</v>
      </c>
      <c r="J715" s="13">
        <f t="shared" si="135"/>
        <v>9.9553487080999759</v>
      </c>
      <c r="K715" s="13">
        <f t="shared" si="136"/>
        <v>1.8906747460730955E-2</v>
      </c>
      <c r="L715" s="13">
        <f t="shared" si="137"/>
        <v>0</v>
      </c>
      <c r="M715" s="13">
        <f t="shared" si="142"/>
        <v>2.8055260580532719</v>
      </c>
      <c r="N715" s="13">
        <f t="shared" si="138"/>
        <v>0.14705605360077759</v>
      </c>
      <c r="O715" s="13">
        <f t="shared" si="139"/>
        <v>0.14705605360077759</v>
      </c>
      <c r="Q715">
        <v>22.09905012367544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91.593333329999993</v>
      </c>
      <c r="G716" s="13">
        <f t="shared" si="133"/>
        <v>0.68923895089609888</v>
      </c>
      <c r="H716" s="13">
        <f t="shared" si="134"/>
        <v>90.904094379103896</v>
      </c>
      <c r="I716" s="16">
        <f t="shared" si="141"/>
        <v>90.923001126564628</v>
      </c>
      <c r="J716" s="13">
        <f t="shared" si="135"/>
        <v>68.105750343418109</v>
      </c>
      <c r="K716" s="13">
        <f t="shared" si="136"/>
        <v>22.81725078314652</v>
      </c>
      <c r="L716" s="13">
        <f t="shared" si="137"/>
        <v>0.27420878896030076</v>
      </c>
      <c r="M716" s="13">
        <f t="shared" si="142"/>
        <v>2.9326787934127951</v>
      </c>
      <c r="N716" s="13">
        <f t="shared" si="138"/>
        <v>0.15372096388127246</v>
      </c>
      <c r="O716" s="13">
        <f t="shared" si="139"/>
        <v>0.84295991477737131</v>
      </c>
      <c r="Q716">
        <v>15.678538728110739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85.313333330000006</v>
      </c>
      <c r="G717" s="13">
        <f t="shared" si="133"/>
        <v>0.56363895089609917</v>
      </c>
      <c r="H717" s="13">
        <f t="shared" si="134"/>
        <v>84.7496943791039</v>
      </c>
      <c r="I717" s="16">
        <f t="shared" si="141"/>
        <v>107.29273637329013</v>
      </c>
      <c r="J717" s="13">
        <f t="shared" si="135"/>
        <v>65.694826402943406</v>
      </c>
      <c r="K717" s="13">
        <f t="shared" si="136"/>
        <v>41.59790997034672</v>
      </c>
      <c r="L717" s="13">
        <f t="shared" si="137"/>
        <v>1.0401244204185249</v>
      </c>
      <c r="M717" s="13">
        <f t="shared" si="142"/>
        <v>3.8190822499500476</v>
      </c>
      <c r="N717" s="13">
        <f t="shared" si="138"/>
        <v>0.2001831928961425</v>
      </c>
      <c r="O717" s="13">
        <f t="shared" si="139"/>
        <v>0.76382214379224167</v>
      </c>
      <c r="Q717">
        <v>12.60107808280085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8.84</v>
      </c>
      <c r="G718" s="13">
        <f t="shared" si="133"/>
        <v>0</v>
      </c>
      <c r="H718" s="13">
        <f t="shared" si="134"/>
        <v>8.84</v>
      </c>
      <c r="I718" s="16">
        <f t="shared" si="141"/>
        <v>49.397785549928201</v>
      </c>
      <c r="J718" s="13">
        <f t="shared" si="135"/>
        <v>42.281409706692457</v>
      </c>
      <c r="K718" s="13">
        <f t="shared" si="136"/>
        <v>7.116375843235744</v>
      </c>
      <c r="L718" s="13">
        <f t="shared" si="137"/>
        <v>0</v>
      </c>
      <c r="M718" s="13">
        <f t="shared" si="142"/>
        <v>3.618899057053905</v>
      </c>
      <c r="N718" s="13">
        <f t="shared" si="138"/>
        <v>0.18969027651063697</v>
      </c>
      <c r="O718" s="13">
        <f t="shared" si="139"/>
        <v>0.18969027651063697</v>
      </c>
      <c r="Q718">
        <v>12.365871349897111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69.206666670000004</v>
      </c>
      <c r="G719" s="13">
        <f t="shared" si="133"/>
        <v>0.24150561769609907</v>
      </c>
      <c r="H719" s="13">
        <f t="shared" si="134"/>
        <v>68.965161052303898</v>
      </c>
      <c r="I719" s="16">
        <f t="shared" si="141"/>
        <v>76.081536895539642</v>
      </c>
      <c r="J719" s="13">
        <f t="shared" si="135"/>
        <v>55.543322458250913</v>
      </c>
      <c r="K719" s="13">
        <f t="shared" si="136"/>
        <v>20.53821443728873</v>
      </c>
      <c r="L719" s="13">
        <f t="shared" si="137"/>
        <v>0.18126479032027551</v>
      </c>
      <c r="M719" s="13">
        <f t="shared" si="142"/>
        <v>3.6104735708635438</v>
      </c>
      <c r="N719" s="13">
        <f t="shared" si="138"/>
        <v>0.18924864142217798</v>
      </c>
      <c r="O719" s="13">
        <f t="shared" si="139"/>
        <v>0.43075425911827703</v>
      </c>
      <c r="Q719">
        <v>12.27689562258065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43.873333330000001</v>
      </c>
      <c r="G720" s="13">
        <f t="shared" si="133"/>
        <v>0</v>
      </c>
      <c r="H720" s="13">
        <f t="shared" si="134"/>
        <v>43.873333330000001</v>
      </c>
      <c r="I720" s="16">
        <f t="shared" si="141"/>
        <v>64.230282976968468</v>
      </c>
      <c r="J720" s="13">
        <f t="shared" si="135"/>
        <v>52.321883224621203</v>
      </c>
      <c r="K720" s="13">
        <f t="shared" si="136"/>
        <v>11.908399752347265</v>
      </c>
      <c r="L720" s="13">
        <f t="shared" si="137"/>
        <v>0</v>
      </c>
      <c r="M720" s="13">
        <f t="shared" si="142"/>
        <v>3.4212249294413657</v>
      </c>
      <c r="N720" s="13">
        <f t="shared" si="138"/>
        <v>0.17932887672173345</v>
      </c>
      <c r="O720" s="13">
        <f t="shared" si="139"/>
        <v>0.17932887672173345</v>
      </c>
      <c r="Q720">
        <v>13.797994657666489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0.46666666699999998</v>
      </c>
      <c r="G721" s="13">
        <f t="shared" si="133"/>
        <v>0</v>
      </c>
      <c r="H721" s="13">
        <f t="shared" si="134"/>
        <v>0.46666666699999998</v>
      </c>
      <c r="I721" s="16">
        <f t="shared" si="141"/>
        <v>12.375066419347265</v>
      </c>
      <c r="J721" s="13">
        <f t="shared" si="135"/>
        <v>12.31036266553641</v>
      </c>
      <c r="K721" s="13">
        <f t="shared" si="136"/>
        <v>6.4703753810855247E-2</v>
      </c>
      <c r="L721" s="13">
        <f t="shared" si="137"/>
        <v>0</v>
      </c>
      <c r="M721" s="13">
        <f t="shared" si="142"/>
        <v>3.2418960527196323</v>
      </c>
      <c r="N721" s="13">
        <f t="shared" si="138"/>
        <v>0.1699290720641865</v>
      </c>
      <c r="O721" s="13">
        <f t="shared" si="139"/>
        <v>0.1699290720641865</v>
      </c>
      <c r="Q721">
        <v>17.94210421980857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2.3666666670000001</v>
      </c>
      <c r="G722" s="13">
        <f t="shared" si="133"/>
        <v>0</v>
      </c>
      <c r="H722" s="13">
        <f t="shared" si="134"/>
        <v>2.3666666670000001</v>
      </c>
      <c r="I722" s="16">
        <f t="shared" si="141"/>
        <v>2.4313704208108553</v>
      </c>
      <c r="J722" s="13">
        <f t="shared" si="135"/>
        <v>2.4310721810505393</v>
      </c>
      <c r="K722" s="13">
        <f t="shared" si="136"/>
        <v>2.9823976031595478E-4</v>
      </c>
      <c r="L722" s="13">
        <f t="shared" si="137"/>
        <v>0</v>
      </c>
      <c r="M722" s="13">
        <f t="shared" si="142"/>
        <v>3.0719669806554459</v>
      </c>
      <c r="N722" s="13">
        <f t="shared" si="138"/>
        <v>0.16102197292744166</v>
      </c>
      <c r="O722" s="13">
        <f t="shared" si="139"/>
        <v>0.16102197292744166</v>
      </c>
      <c r="Q722">
        <v>21.514264839601779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0.46666666699999998</v>
      </c>
      <c r="G723" s="13">
        <f t="shared" si="133"/>
        <v>0</v>
      </c>
      <c r="H723" s="13">
        <f t="shared" si="134"/>
        <v>0.46666666699999998</v>
      </c>
      <c r="I723" s="16">
        <f t="shared" si="141"/>
        <v>0.46696490676031593</v>
      </c>
      <c r="J723" s="13">
        <f t="shared" si="135"/>
        <v>0.46696339628759675</v>
      </c>
      <c r="K723" s="13">
        <f t="shared" si="136"/>
        <v>1.5104727191794787E-6</v>
      </c>
      <c r="L723" s="13">
        <f t="shared" si="137"/>
        <v>0</v>
      </c>
      <c r="M723" s="13">
        <f t="shared" si="142"/>
        <v>2.9109450077280044</v>
      </c>
      <c r="N723" s="13">
        <f t="shared" si="138"/>
        <v>0.1525817533779745</v>
      </c>
      <c r="O723" s="13">
        <f t="shared" si="139"/>
        <v>0.1525817533779745</v>
      </c>
      <c r="Q723">
        <v>23.89873578370343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4.6666667000000002E-2</v>
      </c>
      <c r="G724" s="13">
        <f t="shared" si="133"/>
        <v>0</v>
      </c>
      <c r="H724" s="13">
        <f t="shared" si="134"/>
        <v>4.6666667000000002E-2</v>
      </c>
      <c r="I724" s="16">
        <f t="shared" si="141"/>
        <v>4.6668177472719181E-2</v>
      </c>
      <c r="J724" s="13">
        <f t="shared" si="135"/>
        <v>4.6668175863636363E-2</v>
      </c>
      <c r="K724" s="13">
        <f t="shared" si="136"/>
        <v>1.6090828183767947E-9</v>
      </c>
      <c r="L724" s="13">
        <f t="shared" si="137"/>
        <v>0</v>
      </c>
      <c r="M724" s="13">
        <f t="shared" si="142"/>
        <v>2.75836325435003</v>
      </c>
      <c r="N724" s="13">
        <f t="shared" si="138"/>
        <v>0.14458394118911835</v>
      </c>
      <c r="O724" s="13">
        <f t="shared" si="139"/>
        <v>0.14458394118911835</v>
      </c>
      <c r="Q724">
        <v>23.43491234135216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5.2266666669999999</v>
      </c>
      <c r="G725" s="13">
        <f t="shared" si="133"/>
        <v>0</v>
      </c>
      <c r="H725" s="13">
        <f t="shared" si="134"/>
        <v>5.2266666669999999</v>
      </c>
      <c r="I725" s="16">
        <f t="shared" si="141"/>
        <v>5.2266666686090826</v>
      </c>
      <c r="J725" s="13">
        <f t="shared" si="135"/>
        <v>5.2246378744032196</v>
      </c>
      <c r="K725" s="13">
        <f t="shared" si="136"/>
        <v>2.0287942058629937E-3</v>
      </c>
      <c r="L725" s="13">
        <f t="shared" si="137"/>
        <v>0</v>
      </c>
      <c r="M725" s="13">
        <f t="shared" si="142"/>
        <v>2.6137793131609115</v>
      </c>
      <c r="N725" s="13">
        <f t="shared" si="138"/>
        <v>0.13700534688439386</v>
      </c>
      <c r="O725" s="13">
        <f t="shared" si="139"/>
        <v>0.13700534688439386</v>
      </c>
      <c r="Q725">
        <v>24.202154193548381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11.073333330000001</v>
      </c>
      <c r="G726" s="13">
        <f t="shared" si="133"/>
        <v>0</v>
      </c>
      <c r="H726" s="13">
        <f t="shared" si="134"/>
        <v>11.073333330000001</v>
      </c>
      <c r="I726" s="16">
        <f t="shared" si="141"/>
        <v>11.075362124205864</v>
      </c>
      <c r="J726" s="13">
        <f t="shared" si="135"/>
        <v>11.051127885655141</v>
      </c>
      <c r="K726" s="13">
        <f t="shared" si="136"/>
        <v>2.4234238550722154E-2</v>
      </c>
      <c r="L726" s="13">
        <f t="shared" si="137"/>
        <v>0</v>
      </c>
      <c r="M726" s="13">
        <f t="shared" si="142"/>
        <v>2.4767739662765176</v>
      </c>
      <c r="N726" s="13">
        <f t="shared" si="138"/>
        <v>0.12982399650014376</v>
      </c>
      <c r="O726" s="13">
        <f t="shared" si="139"/>
        <v>0.12982399650014376</v>
      </c>
      <c r="Q726">
        <v>22.563128060797808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1.1666666670000001</v>
      </c>
      <c r="G727" s="13">
        <f t="shared" si="133"/>
        <v>0</v>
      </c>
      <c r="H727" s="13">
        <f t="shared" si="134"/>
        <v>1.1666666670000001</v>
      </c>
      <c r="I727" s="16">
        <f t="shared" si="141"/>
        <v>1.1909009055507223</v>
      </c>
      <c r="J727" s="13">
        <f t="shared" si="135"/>
        <v>1.1908653300620498</v>
      </c>
      <c r="K727" s="13">
        <f t="shared" si="136"/>
        <v>3.5575488672501265E-5</v>
      </c>
      <c r="L727" s="13">
        <f t="shared" si="137"/>
        <v>0</v>
      </c>
      <c r="M727" s="13">
        <f t="shared" si="142"/>
        <v>2.3469499697763738</v>
      </c>
      <c r="N727" s="13">
        <f t="shared" si="138"/>
        <v>0.12301906787251957</v>
      </c>
      <c r="O727" s="13">
        <f t="shared" si="139"/>
        <v>0.12301906787251957</v>
      </c>
      <c r="Q727">
        <v>21.409211748864561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33.64</v>
      </c>
      <c r="G728" s="13">
        <f t="shared" si="133"/>
        <v>0</v>
      </c>
      <c r="H728" s="13">
        <f t="shared" si="134"/>
        <v>33.64</v>
      </c>
      <c r="I728" s="16">
        <f t="shared" si="141"/>
        <v>33.640035575488675</v>
      </c>
      <c r="J728" s="13">
        <f t="shared" si="135"/>
        <v>32.170506357210876</v>
      </c>
      <c r="K728" s="13">
        <f t="shared" si="136"/>
        <v>1.469529218277799</v>
      </c>
      <c r="L728" s="13">
        <f t="shared" si="137"/>
        <v>0</v>
      </c>
      <c r="M728" s="13">
        <f t="shared" si="142"/>
        <v>2.2239309019038545</v>
      </c>
      <c r="N728" s="13">
        <f t="shared" si="138"/>
        <v>0.11657083026408621</v>
      </c>
      <c r="O728" s="13">
        <f t="shared" si="139"/>
        <v>0.11657083026408621</v>
      </c>
      <c r="Q728">
        <v>16.650044019300591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73.06</v>
      </c>
      <c r="G729" s="13">
        <f t="shared" si="133"/>
        <v>0.31857228429609907</v>
      </c>
      <c r="H729" s="13">
        <f t="shared" si="134"/>
        <v>72.741427715703907</v>
      </c>
      <c r="I729" s="16">
        <f t="shared" si="141"/>
        <v>74.210956933981706</v>
      </c>
      <c r="J729" s="13">
        <f t="shared" si="135"/>
        <v>55.898781074706584</v>
      </c>
      <c r="K729" s="13">
        <f t="shared" si="136"/>
        <v>18.312175859275122</v>
      </c>
      <c r="L729" s="13">
        <f t="shared" si="137"/>
        <v>9.0482154517392763E-2</v>
      </c>
      <c r="M729" s="13">
        <f t="shared" si="142"/>
        <v>2.1978422261571611</v>
      </c>
      <c r="N729" s="13">
        <f t="shared" si="138"/>
        <v>0.11520335136009729</v>
      </c>
      <c r="O729" s="13">
        <f t="shared" si="139"/>
        <v>0.43377563565619637</v>
      </c>
      <c r="Q729">
        <v>12.93068067334435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103.4066667</v>
      </c>
      <c r="G730" s="13">
        <f t="shared" si="133"/>
        <v>0.92550561829609901</v>
      </c>
      <c r="H730" s="13">
        <f t="shared" si="134"/>
        <v>102.4811610817039</v>
      </c>
      <c r="I730" s="16">
        <f t="shared" si="141"/>
        <v>120.70285478646164</v>
      </c>
      <c r="J730" s="13">
        <f t="shared" si="135"/>
        <v>73.086423103054273</v>
      </c>
      <c r="K730" s="13">
        <f t="shared" si="136"/>
        <v>47.61643168340737</v>
      </c>
      <c r="L730" s="13">
        <f t="shared" si="137"/>
        <v>1.2855726665293732</v>
      </c>
      <c r="M730" s="13">
        <f t="shared" si="142"/>
        <v>3.3682115413264371</v>
      </c>
      <c r="N730" s="13">
        <f t="shared" si="138"/>
        <v>0.17655009674148356</v>
      </c>
      <c r="O730" s="13">
        <f t="shared" si="139"/>
        <v>1.1020557150375825</v>
      </c>
      <c r="Q730">
        <v>14.05719674603187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71.813333330000006</v>
      </c>
      <c r="G731" s="13">
        <f t="shared" si="133"/>
        <v>0.29363895089609915</v>
      </c>
      <c r="H731" s="13">
        <f t="shared" si="134"/>
        <v>71.51969437910391</v>
      </c>
      <c r="I731" s="16">
        <f t="shared" si="141"/>
        <v>117.8505533959819</v>
      </c>
      <c r="J731" s="13">
        <f t="shared" si="135"/>
        <v>64.400444501135411</v>
      </c>
      <c r="K731" s="13">
        <f t="shared" si="136"/>
        <v>53.450108894846494</v>
      </c>
      <c r="L731" s="13">
        <f t="shared" si="137"/>
        <v>1.523482556730035</v>
      </c>
      <c r="M731" s="13">
        <f t="shared" si="142"/>
        <v>4.7151440013149886</v>
      </c>
      <c r="N731" s="13">
        <f t="shared" si="138"/>
        <v>0.24715167659996676</v>
      </c>
      <c r="O731" s="13">
        <f t="shared" si="139"/>
        <v>0.54079062749606588</v>
      </c>
      <c r="Q731">
        <v>11.460219622580651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42.106666670000003</v>
      </c>
      <c r="G732" s="13">
        <f t="shared" si="133"/>
        <v>0</v>
      </c>
      <c r="H732" s="13">
        <f t="shared" si="134"/>
        <v>42.106666670000003</v>
      </c>
      <c r="I732" s="16">
        <f t="shared" si="141"/>
        <v>94.033293008116473</v>
      </c>
      <c r="J732" s="13">
        <f t="shared" si="135"/>
        <v>62.593256992784276</v>
      </c>
      <c r="K732" s="13">
        <f t="shared" si="136"/>
        <v>31.440036015332197</v>
      </c>
      <c r="L732" s="13">
        <f t="shared" si="137"/>
        <v>0.62586449657993881</v>
      </c>
      <c r="M732" s="13">
        <f t="shared" si="142"/>
        <v>5.0938568212949606</v>
      </c>
      <c r="N732" s="13">
        <f t="shared" si="138"/>
        <v>0.2670025037182579</v>
      </c>
      <c r="O732" s="13">
        <f t="shared" si="139"/>
        <v>0.2670025037182579</v>
      </c>
      <c r="Q732">
        <v>12.73848842870977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2.1</v>
      </c>
      <c r="G733" s="13">
        <f t="shared" si="133"/>
        <v>0</v>
      </c>
      <c r="H733" s="13">
        <f t="shared" si="134"/>
        <v>2.1</v>
      </c>
      <c r="I733" s="16">
        <f t="shared" si="141"/>
        <v>32.914171518752262</v>
      </c>
      <c r="J733" s="13">
        <f t="shared" si="135"/>
        <v>31.556878403407008</v>
      </c>
      <c r="K733" s="13">
        <f t="shared" si="136"/>
        <v>1.3572931153452537</v>
      </c>
      <c r="L733" s="13">
        <f t="shared" si="137"/>
        <v>0</v>
      </c>
      <c r="M733" s="13">
        <f t="shared" si="142"/>
        <v>4.8268543175767027</v>
      </c>
      <c r="N733" s="13">
        <f t="shared" si="138"/>
        <v>0.25300714823559345</v>
      </c>
      <c r="O733" s="13">
        <f t="shared" si="139"/>
        <v>0.25300714823559345</v>
      </c>
      <c r="Q733">
        <v>16.777087117352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1.6266666670000001</v>
      </c>
      <c r="G734" s="13">
        <f t="shared" si="133"/>
        <v>0</v>
      </c>
      <c r="H734" s="13">
        <f t="shared" si="134"/>
        <v>1.6266666670000001</v>
      </c>
      <c r="I734" s="16">
        <f t="shared" si="141"/>
        <v>2.9839597823452539</v>
      </c>
      <c r="J734" s="13">
        <f t="shared" si="135"/>
        <v>2.983086802976826</v>
      </c>
      <c r="K734" s="13">
        <f t="shared" si="136"/>
        <v>8.7297936842789525E-4</v>
      </c>
      <c r="L734" s="13">
        <f t="shared" si="137"/>
        <v>0</v>
      </c>
      <c r="M734" s="13">
        <f t="shared" si="142"/>
        <v>4.5738471693411089</v>
      </c>
      <c r="N734" s="13">
        <f t="shared" si="138"/>
        <v>0.23974538128621409</v>
      </c>
      <c r="O734" s="13">
        <f t="shared" si="139"/>
        <v>0.23974538128621409</v>
      </c>
      <c r="Q734">
        <v>18.266053554514851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5.1866666669999999</v>
      </c>
      <c r="G735" s="13">
        <f t="shared" si="133"/>
        <v>0</v>
      </c>
      <c r="H735" s="13">
        <f t="shared" si="134"/>
        <v>5.1866666669999999</v>
      </c>
      <c r="I735" s="16">
        <f t="shared" si="141"/>
        <v>5.1875396463684282</v>
      </c>
      <c r="J735" s="13">
        <f t="shared" si="135"/>
        <v>5.1857368749471746</v>
      </c>
      <c r="K735" s="13">
        <f t="shared" si="136"/>
        <v>1.8027714212536239E-3</v>
      </c>
      <c r="L735" s="13">
        <f t="shared" si="137"/>
        <v>0</v>
      </c>
      <c r="M735" s="13">
        <f t="shared" si="142"/>
        <v>4.3341017880548947</v>
      </c>
      <c r="N735" s="13">
        <f t="shared" si="138"/>
        <v>0.22717875067525903</v>
      </c>
      <c r="O735" s="13">
        <f t="shared" si="139"/>
        <v>0.22717875067525903</v>
      </c>
      <c r="Q735">
        <v>24.88729066570631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3.246666667</v>
      </c>
      <c r="G736" s="13">
        <f t="shared" si="133"/>
        <v>0</v>
      </c>
      <c r="H736" s="13">
        <f t="shared" si="134"/>
        <v>3.246666667</v>
      </c>
      <c r="I736" s="16">
        <f t="shared" si="141"/>
        <v>3.2484694384212536</v>
      </c>
      <c r="J736" s="13">
        <f t="shared" si="135"/>
        <v>3.2480372680422245</v>
      </c>
      <c r="K736" s="13">
        <f t="shared" si="136"/>
        <v>4.3217037902909539E-4</v>
      </c>
      <c r="L736" s="13">
        <f t="shared" si="137"/>
        <v>0</v>
      </c>
      <c r="M736" s="13">
        <f t="shared" si="142"/>
        <v>4.1069230373796355</v>
      </c>
      <c r="N736" s="13">
        <f t="shared" si="138"/>
        <v>0.21527081974003895</v>
      </c>
      <c r="O736" s="13">
        <f t="shared" si="139"/>
        <v>0.21527081974003895</v>
      </c>
      <c r="Q736">
        <v>25.062238193548382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0.85333333300000003</v>
      </c>
      <c r="G737" s="13">
        <f t="shared" si="133"/>
        <v>0</v>
      </c>
      <c r="H737" s="13">
        <f t="shared" si="134"/>
        <v>0.85333333300000003</v>
      </c>
      <c r="I737" s="16">
        <f t="shared" si="141"/>
        <v>0.85376550337902912</v>
      </c>
      <c r="J737" s="13">
        <f t="shared" si="135"/>
        <v>0.85375792208407109</v>
      </c>
      <c r="K737" s="13">
        <f t="shared" si="136"/>
        <v>7.5812949580367217E-6</v>
      </c>
      <c r="L737" s="13">
        <f t="shared" si="137"/>
        <v>0</v>
      </c>
      <c r="M737" s="13">
        <f t="shared" si="142"/>
        <v>3.8916522176395967</v>
      </c>
      <c r="N737" s="13">
        <f t="shared" si="138"/>
        <v>0.20398706170275274</v>
      </c>
      <c r="O737" s="13">
        <f t="shared" si="139"/>
        <v>0.20398706170275274</v>
      </c>
      <c r="Q737">
        <v>25.310210054666349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1.0333333330000001</v>
      </c>
      <c r="G738" s="13">
        <f t="shared" si="133"/>
        <v>0</v>
      </c>
      <c r="H738" s="13">
        <f t="shared" si="134"/>
        <v>1.0333333330000001</v>
      </c>
      <c r="I738" s="16">
        <f t="shared" si="141"/>
        <v>1.0333409142949581</v>
      </c>
      <c r="J738" s="13">
        <f t="shared" si="135"/>
        <v>1.0333274317944923</v>
      </c>
      <c r="K738" s="13">
        <f t="shared" si="136"/>
        <v>1.3482500465844538E-5</v>
      </c>
      <c r="L738" s="13">
        <f t="shared" si="137"/>
        <v>0</v>
      </c>
      <c r="M738" s="13">
        <f t="shared" si="142"/>
        <v>3.6876651559368439</v>
      </c>
      <c r="N738" s="13">
        <f t="shared" si="138"/>
        <v>0.19329475956087203</v>
      </c>
      <c r="O738" s="13">
        <f t="shared" si="139"/>
        <v>0.19329475956087203</v>
      </c>
      <c r="Q738">
        <v>25.28841903490596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19.606666669999999</v>
      </c>
      <c r="G739" s="13">
        <f t="shared" si="133"/>
        <v>0</v>
      </c>
      <c r="H739" s="13">
        <f t="shared" si="134"/>
        <v>19.606666669999999</v>
      </c>
      <c r="I739" s="16">
        <f t="shared" si="141"/>
        <v>19.606680152500466</v>
      </c>
      <c r="J739" s="13">
        <f t="shared" si="135"/>
        <v>19.382765473288405</v>
      </c>
      <c r="K739" s="13">
        <f t="shared" si="136"/>
        <v>0.22391467921206143</v>
      </c>
      <c r="L739" s="13">
        <f t="shared" si="137"/>
        <v>0</v>
      </c>
      <c r="M739" s="13">
        <f t="shared" si="142"/>
        <v>3.494370396375972</v>
      </c>
      <c r="N739" s="13">
        <f t="shared" si="138"/>
        <v>0.18316291122492862</v>
      </c>
      <c r="O739" s="13">
        <f t="shared" si="139"/>
        <v>0.18316291122492862</v>
      </c>
      <c r="Q739">
        <v>18.859285484138429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39.42</v>
      </c>
      <c r="G740" s="13">
        <f t="shared" si="133"/>
        <v>0</v>
      </c>
      <c r="H740" s="13">
        <f t="shared" si="134"/>
        <v>39.42</v>
      </c>
      <c r="I740" s="16">
        <f t="shared" si="141"/>
        <v>39.64391467921206</v>
      </c>
      <c r="J740" s="13">
        <f t="shared" si="135"/>
        <v>37.460935462783404</v>
      </c>
      <c r="K740" s="13">
        <f t="shared" si="136"/>
        <v>2.1829792164286559</v>
      </c>
      <c r="L740" s="13">
        <f t="shared" si="137"/>
        <v>0</v>
      </c>
      <c r="M740" s="13">
        <f t="shared" si="142"/>
        <v>3.3112074851510434</v>
      </c>
      <c r="N740" s="13">
        <f t="shared" si="138"/>
        <v>0.17356213962865347</v>
      </c>
      <c r="O740" s="13">
        <f t="shared" si="139"/>
        <v>0.17356213962865347</v>
      </c>
      <c r="Q740">
        <v>17.209773724271809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67.006666670000001</v>
      </c>
      <c r="G741" s="13">
        <f t="shared" si="133"/>
        <v>0.19750561769609903</v>
      </c>
      <c r="H741" s="13">
        <f t="shared" si="134"/>
        <v>66.809161052303907</v>
      </c>
      <c r="I741" s="16">
        <f t="shared" si="141"/>
        <v>68.992140268732555</v>
      </c>
      <c r="J741" s="13">
        <f t="shared" si="135"/>
        <v>52.843898020996427</v>
      </c>
      <c r="K741" s="13">
        <f t="shared" si="136"/>
        <v>16.148242247736128</v>
      </c>
      <c r="L741" s="13">
        <f t="shared" si="137"/>
        <v>2.2322926784034067E-3</v>
      </c>
      <c r="M741" s="13">
        <f t="shared" si="142"/>
        <v>3.1398776382007934</v>
      </c>
      <c r="N741" s="13">
        <f t="shared" si="138"/>
        <v>0.16458161667674348</v>
      </c>
      <c r="O741" s="13">
        <f t="shared" si="139"/>
        <v>0.36208723437284251</v>
      </c>
      <c r="Q741">
        <v>12.44195862258065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197.97333330000001</v>
      </c>
      <c r="G742" s="13">
        <f t="shared" si="133"/>
        <v>2.8168389502960993</v>
      </c>
      <c r="H742" s="13">
        <f t="shared" si="134"/>
        <v>195.15649434970391</v>
      </c>
      <c r="I742" s="16">
        <f t="shared" si="141"/>
        <v>211.30250430476164</v>
      </c>
      <c r="J742" s="13">
        <f t="shared" si="135"/>
        <v>79.364165097443632</v>
      </c>
      <c r="K742" s="13">
        <f t="shared" si="136"/>
        <v>131.93833920731799</v>
      </c>
      <c r="L742" s="13">
        <f t="shared" si="137"/>
        <v>4.7244012189879738</v>
      </c>
      <c r="M742" s="13">
        <f t="shared" si="142"/>
        <v>7.6996972405120232</v>
      </c>
      <c r="N742" s="13">
        <f t="shared" si="138"/>
        <v>0.40359172101084623</v>
      </c>
      <c r="O742" s="13">
        <f t="shared" si="139"/>
        <v>3.2204306713069455</v>
      </c>
      <c r="Q742">
        <v>13.04160987078971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16.32</v>
      </c>
      <c r="G743" s="13">
        <f t="shared" si="133"/>
        <v>0</v>
      </c>
      <c r="H743" s="13">
        <f t="shared" si="134"/>
        <v>16.32</v>
      </c>
      <c r="I743" s="16">
        <f t="shared" si="141"/>
        <v>143.53393798833002</v>
      </c>
      <c r="J743" s="13">
        <f t="shared" si="135"/>
        <v>76.088216114145354</v>
      </c>
      <c r="K743" s="13">
        <f t="shared" si="136"/>
        <v>67.44572187418467</v>
      </c>
      <c r="L743" s="13">
        <f t="shared" si="137"/>
        <v>2.0942537232724998</v>
      </c>
      <c r="M743" s="13">
        <f t="shared" si="142"/>
        <v>9.3903592427736768</v>
      </c>
      <c r="N743" s="13">
        <f t="shared" si="138"/>
        <v>0.49221042455548702</v>
      </c>
      <c r="O743" s="13">
        <f t="shared" si="139"/>
        <v>0.49221042455548702</v>
      </c>
      <c r="Q743">
        <v>13.7218889260169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8.48</v>
      </c>
      <c r="G744" s="13">
        <f t="shared" si="133"/>
        <v>0</v>
      </c>
      <c r="H744" s="13">
        <f t="shared" si="134"/>
        <v>8.48</v>
      </c>
      <c r="I744" s="16">
        <f t="shared" si="141"/>
        <v>73.831468150912173</v>
      </c>
      <c r="J744" s="13">
        <f t="shared" si="135"/>
        <v>60.772701700268314</v>
      </c>
      <c r="K744" s="13">
        <f t="shared" si="136"/>
        <v>13.058766450643859</v>
      </c>
      <c r="L744" s="13">
        <f t="shared" si="137"/>
        <v>0</v>
      </c>
      <c r="M744" s="13">
        <f t="shared" si="142"/>
        <v>8.8981488182181891</v>
      </c>
      <c r="N744" s="13">
        <f t="shared" si="138"/>
        <v>0.46641044227818151</v>
      </c>
      <c r="O744" s="13">
        <f t="shared" si="139"/>
        <v>0.46641044227818151</v>
      </c>
      <c r="Q744">
        <v>16.2531228862312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34.27333333</v>
      </c>
      <c r="G745" s="13">
        <f t="shared" si="133"/>
        <v>0</v>
      </c>
      <c r="H745" s="13">
        <f t="shared" si="134"/>
        <v>34.27333333</v>
      </c>
      <c r="I745" s="16">
        <f t="shared" si="141"/>
        <v>47.332099780643858</v>
      </c>
      <c r="J745" s="13">
        <f t="shared" si="135"/>
        <v>42.799398750310978</v>
      </c>
      <c r="K745" s="13">
        <f t="shared" si="136"/>
        <v>4.5327010303328805</v>
      </c>
      <c r="L745" s="13">
        <f t="shared" si="137"/>
        <v>0</v>
      </c>
      <c r="M745" s="13">
        <f t="shared" si="142"/>
        <v>8.4317383759400073</v>
      </c>
      <c r="N745" s="13">
        <f t="shared" si="138"/>
        <v>0.44196280658335729</v>
      </c>
      <c r="O745" s="13">
        <f t="shared" si="139"/>
        <v>0.44196280658335729</v>
      </c>
      <c r="Q745">
        <v>15.315599400047439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28.08666667</v>
      </c>
      <c r="G746" s="13">
        <f t="shared" si="133"/>
        <v>0</v>
      </c>
      <c r="H746" s="13">
        <f t="shared" si="134"/>
        <v>28.08666667</v>
      </c>
      <c r="I746" s="16">
        <f t="shared" si="141"/>
        <v>32.61936770033288</v>
      </c>
      <c r="J746" s="13">
        <f t="shared" si="135"/>
        <v>31.460655542980312</v>
      </c>
      <c r="K746" s="13">
        <f t="shared" si="136"/>
        <v>1.1587121573525678</v>
      </c>
      <c r="L746" s="13">
        <f t="shared" si="137"/>
        <v>0</v>
      </c>
      <c r="M746" s="13">
        <f t="shared" si="142"/>
        <v>7.9897755693566497</v>
      </c>
      <c r="N746" s="13">
        <f t="shared" si="138"/>
        <v>0.41879663210142409</v>
      </c>
      <c r="O746" s="13">
        <f t="shared" si="139"/>
        <v>0.41879663210142409</v>
      </c>
      <c r="Q746">
        <v>17.771310189821769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0.453333333</v>
      </c>
      <c r="G747" s="13">
        <f t="shared" si="133"/>
        <v>0</v>
      </c>
      <c r="H747" s="13">
        <f t="shared" si="134"/>
        <v>0.453333333</v>
      </c>
      <c r="I747" s="16">
        <f t="shared" si="141"/>
        <v>1.6120454903525678</v>
      </c>
      <c r="J747" s="13">
        <f t="shared" si="135"/>
        <v>1.6119787756188817</v>
      </c>
      <c r="K747" s="13">
        <f t="shared" si="136"/>
        <v>6.6714733686135119E-5</v>
      </c>
      <c r="L747" s="13">
        <f t="shared" si="137"/>
        <v>0</v>
      </c>
      <c r="M747" s="13">
        <f t="shared" si="142"/>
        <v>7.5709789372552256</v>
      </c>
      <c r="N747" s="13">
        <f t="shared" si="138"/>
        <v>0.39684474903074374</v>
      </c>
      <c r="O747" s="13">
        <f t="shared" si="139"/>
        <v>0.39684474903074374</v>
      </c>
      <c r="Q747">
        <v>23.392267118809499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0.133333333</v>
      </c>
      <c r="G748" s="13">
        <f t="shared" si="133"/>
        <v>0</v>
      </c>
      <c r="H748" s="13">
        <f t="shared" si="134"/>
        <v>0.133333333</v>
      </c>
      <c r="I748" s="16">
        <f t="shared" si="141"/>
        <v>0.13340004773368613</v>
      </c>
      <c r="J748" s="13">
        <f t="shared" si="135"/>
        <v>0.13340001584290201</v>
      </c>
      <c r="K748" s="13">
        <f t="shared" si="136"/>
        <v>3.1890784124577465E-8</v>
      </c>
      <c r="L748" s="13">
        <f t="shared" si="137"/>
        <v>0</v>
      </c>
      <c r="M748" s="13">
        <f t="shared" si="142"/>
        <v>7.1741341882244818</v>
      </c>
      <c r="N748" s="13">
        <f t="shared" si="138"/>
        <v>0.37604350838030171</v>
      </c>
      <c r="O748" s="13">
        <f t="shared" si="139"/>
        <v>0.37604350838030171</v>
      </c>
      <c r="Q748">
        <v>24.607929617271971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6.52</v>
      </c>
      <c r="G749" s="13">
        <f t="shared" si="133"/>
        <v>0</v>
      </c>
      <c r="H749" s="13">
        <f t="shared" si="134"/>
        <v>6.52</v>
      </c>
      <c r="I749" s="16">
        <f t="shared" si="141"/>
        <v>6.5200000318907838</v>
      </c>
      <c r="J749" s="13">
        <f t="shared" si="135"/>
        <v>6.5168488536757545</v>
      </c>
      <c r="K749" s="13">
        <f t="shared" si="136"/>
        <v>3.1511782150293044E-3</v>
      </c>
      <c r="L749" s="13">
        <f t="shared" si="137"/>
        <v>0</v>
      </c>
      <c r="M749" s="13">
        <f t="shared" si="142"/>
        <v>6.7980906798441803</v>
      </c>
      <c r="N749" s="13">
        <f t="shared" si="138"/>
        <v>0.35633259742088974</v>
      </c>
      <c r="O749" s="13">
        <f t="shared" si="139"/>
        <v>0.35633259742088974</v>
      </c>
      <c r="Q749">
        <v>25.803165193548381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2.98</v>
      </c>
      <c r="G750" s="13">
        <f t="shared" si="133"/>
        <v>0</v>
      </c>
      <c r="H750" s="13">
        <f t="shared" si="134"/>
        <v>2.98</v>
      </c>
      <c r="I750" s="16">
        <f t="shared" si="141"/>
        <v>2.9831511782150293</v>
      </c>
      <c r="J750" s="13">
        <f t="shared" si="135"/>
        <v>2.9827716372715631</v>
      </c>
      <c r="K750" s="13">
        <f t="shared" si="136"/>
        <v>3.7954094346615008E-4</v>
      </c>
      <c r="L750" s="13">
        <f t="shared" si="137"/>
        <v>0</v>
      </c>
      <c r="M750" s="13">
        <f t="shared" si="142"/>
        <v>6.4417580824232905</v>
      </c>
      <c r="N750" s="13">
        <f t="shared" si="138"/>
        <v>0.3376548648097048</v>
      </c>
      <c r="O750" s="13">
        <f t="shared" si="139"/>
        <v>0.3376548648097048</v>
      </c>
      <c r="Q750">
        <v>24.161014338268931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7.4533333329999998</v>
      </c>
      <c r="G751" s="13">
        <f t="shared" si="133"/>
        <v>0</v>
      </c>
      <c r="H751" s="13">
        <f t="shared" si="134"/>
        <v>7.4533333329999998</v>
      </c>
      <c r="I751" s="16">
        <f t="shared" si="141"/>
        <v>7.4537128739434664</v>
      </c>
      <c r="J751" s="13">
        <f t="shared" si="135"/>
        <v>7.4443370267486468</v>
      </c>
      <c r="K751" s="13">
        <f t="shared" si="136"/>
        <v>9.3758471948195421E-3</v>
      </c>
      <c r="L751" s="13">
        <f t="shared" si="137"/>
        <v>0</v>
      </c>
      <c r="M751" s="13">
        <f t="shared" si="142"/>
        <v>6.1041032176135861</v>
      </c>
      <c r="N751" s="13">
        <f t="shared" si="138"/>
        <v>0.31995615488131662</v>
      </c>
      <c r="O751" s="13">
        <f t="shared" si="139"/>
        <v>0.31995615488131662</v>
      </c>
      <c r="Q751">
        <v>20.88570813342367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78.62</v>
      </c>
      <c r="G752" s="13">
        <f t="shared" si="133"/>
        <v>0.42977228429609909</v>
      </c>
      <c r="H752" s="13">
        <f t="shared" si="134"/>
        <v>78.190227715703912</v>
      </c>
      <c r="I752" s="16">
        <f t="shared" si="141"/>
        <v>78.19960356289873</v>
      </c>
      <c r="J752" s="13">
        <f t="shared" si="135"/>
        <v>61.141163979538611</v>
      </c>
      <c r="K752" s="13">
        <f t="shared" si="136"/>
        <v>17.058439583360119</v>
      </c>
      <c r="L752" s="13">
        <f t="shared" si="137"/>
        <v>3.9352095562700896E-2</v>
      </c>
      <c r="M752" s="13">
        <f t="shared" si="142"/>
        <v>5.82349915829497</v>
      </c>
      <c r="N752" s="13">
        <f t="shared" si="138"/>
        <v>0.30524785250454695</v>
      </c>
      <c r="O752" s="13">
        <f t="shared" si="139"/>
        <v>0.73502013680064604</v>
      </c>
      <c r="Q752">
        <v>15.003533297192281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69.62</v>
      </c>
      <c r="G753" s="13">
        <f t="shared" si="133"/>
        <v>0.2497722842960991</v>
      </c>
      <c r="H753" s="13">
        <f t="shared" si="134"/>
        <v>69.370227715703905</v>
      </c>
      <c r="I753" s="16">
        <f t="shared" si="141"/>
        <v>86.389315203501312</v>
      </c>
      <c r="J753" s="13">
        <f t="shared" si="135"/>
        <v>55.527545698707215</v>
      </c>
      <c r="K753" s="13">
        <f t="shared" si="136"/>
        <v>30.861769504794097</v>
      </c>
      <c r="L753" s="13">
        <f t="shared" si="137"/>
        <v>0.60228154588820859</v>
      </c>
      <c r="M753" s="13">
        <f t="shared" si="142"/>
        <v>6.1205328516786324</v>
      </c>
      <c r="N753" s="13">
        <f t="shared" si="138"/>
        <v>0.32081733994882838</v>
      </c>
      <c r="O753" s="13">
        <f t="shared" si="139"/>
        <v>0.57058962424492754</v>
      </c>
      <c r="Q753">
        <v>10.581597622580651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104.3258039094748</v>
      </c>
      <c r="G754" s="13">
        <f t="shared" si="133"/>
        <v>0.94388836248559504</v>
      </c>
      <c r="H754" s="13">
        <f t="shared" si="134"/>
        <v>103.38191554698921</v>
      </c>
      <c r="I754" s="16">
        <f t="shared" si="141"/>
        <v>133.64140350589508</v>
      </c>
      <c r="J754" s="13">
        <f t="shared" si="135"/>
        <v>64.61010415919074</v>
      </c>
      <c r="K754" s="13">
        <f t="shared" si="136"/>
        <v>69.031299346704344</v>
      </c>
      <c r="L754" s="13">
        <f t="shared" si="137"/>
        <v>2.1589169791777301</v>
      </c>
      <c r="M754" s="13">
        <f t="shared" si="142"/>
        <v>7.9586324909075348</v>
      </c>
      <c r="N754" s="13">
        <f t="shared" si="138"/>
        <v>0.41716421874330895</v>
      </c>
      <c r="O754" s="13">
        <f t="shared" si="139"/>
        <v>1.361052581228904</v>
      </c>
      <c r="Q754">
        <v>10.85169101074092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74.441234499886477</v>
      </c>
      <c r="G755" s="13">
        <f t="shared" si="133"/>
        <v>0.34619697429382856</v>
      </c>
      <c r="H755" s="13">
        <f t="shared" si="134"/>
        <v>74.095037525592645</v>
      </c>
      <c r="I755" s="16">
        <f t="shared" si="141"/>
        <v>140.96741989311926</v>
      </c>
      <c r="J755" s="13">
        <f t="shared" si="135"/>
        <v>68.835805739848368</v>
      </c>
      <c r="K755" s="13">
        <f t="shared" si="136"/>
        <v>72.131614153270888</v>
      </c>
      <c r="L755" s="13">
        <f t="shared" si="137"/>
        <v>2.2853544779428998</v>
      </c>
      <c r="M755" s="13">
        <f t="shared" si="142"/>
        <v>9.8268227501071248</v>
      </c>
      <c r="N755" s="13">
        <f t="shared" si="138"/>
        <v>0.51508834463217601</v>
      </c>
      <c r="O755" s="13">
        <f t="shared" si="139"/>
        <v>0.86128531892600457</v>
      </c>
      <c r="Q755">
        <v>11.83633409086967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38.672373212288477</v>
      </c>
      <c r="G756" s="13">
        <f t="shared" si="133"/>
        <v>0</v>
      </c>
      <c r="H756" s="13">
        <f t="shared" si="134"/>
        <v>38.672373212288477</v>
      </c>
      <c r="I756" s="16">
        <f t="shared" si="141"/>
        <v>108.51863288761646</v>
      </c>
      <c r="J756" s="13">
        <f t="shared" si="135"/>
        <v>68.403884407302002</v>
      </c>
      <c r="K756" s="13">
        <f t="shared" si="136"/>
        <v>40.114748480314461</v>
      </c>
      <c r="L756" s="13">
        <f t="shared" si="137"/>
        <v>0.97963790831745901</v>
      </c>
      <c r="M756" s="13">
        <f t="shared" si="142"/>
        <v>10.291372313792408</v>
      </c>
      <c r="N756" s="13">
        <f t="shared" si="138"/>
        <v>0.53943843945358139</v>
      </c>
      <c r="O756" s="13">
        <f t="shared" si="139"/>
        <v>0.53943843945358139</v>
      </c>
      <c r="Q756">
        <v>13.457254694526959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57.184873316416848</v>
      </c>
      <c r="G757" s="13">
        <f t="shared" si="133"/>
        <v>1.0697506244359545E-3</v>
      </c>
      <c r="H757" s="13">
        <f t="shared" si="134"/>
        <v>57.18380356579241</v>
      </c>
      <c r="I757" s="16">
        <f t="shared" si="141"/>
        <v>96.318914137789406</v>
      </c>
      <c r="J757" s="13">
        <f t="shared" si="135"/>
        <v>70.06020627120725</v>
      </c>
      <c r="K757" s="13">
        <f t="shared" si="136"/>
        <v>26.258707866582156</v>
      </c>
      <c r="L757" s="13">
        <f t="shared" si="137"/>
        <v>0.41455880271234391</v>
      </c>
      <c r="M757" s="13">
        <f t="shared" si="142"/>
        <v>10.166492677051171</v>
      </c>
      <c r="N757" s="13">
        <f t="shared" si="138"/>
        <v>0.53289267720640843</v>
      </c>
      <c r="O757" s="13">
        <f t="shared" si="139"/>
        <v>0.53396242783084436</v>
      </c>
      <c r="Q757">
        <v>15.5800315256503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10.101193575128139</v>
      </c>
      <c r="G758" s="13">
        <f t="shared" si="133"/>
        <v>0</v>
      </c>
      <c r="H758" s="13">
        <f t="shared" si="134"/>
        <v>10.101193575128139</v>
      </c>
      <c r="I758" s="16">
        <f t="shared" si="141"/>
        <v>35.94534263899795</v>
      </c>
      <c r="J758" s="13">
        <f t="shared" si="135"/>
        <v>34.758292263381051</v>
      </c>
      <c r="K758" s="13">
        <f t="shared" si="136"/>
        <v>1.1870503756168986</v>
      </c>
      <c r="L758" s="13">
        <f t="shared" si="137"/>
        <v>0</v>
      </c>
      <c r="M758" s="13">
        <f t="shared" si="142"/>
        <v>9.6335999998447619</v>
      </c>
      <c r="N758" s="13">
        <f t="shared" si="138"/>
        <v>0.50496027077668371</v>
      </c>
      <c r="O758" s="13">
        <f t="shared" si="139"/>
        <v>0.50496027077668371</v>
      </c>
      <c r="Q758">
        <v>19.68648995517087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4.8776051392824744</v>
      </c>
      <c r="G759" s="13">
        <f t="shared" si="133"/>
        <v>0</v>
      </c>
      <c r="H759" s="13">
        <f t="shared" si="134"/>
        <v>4.8776051392824744</v>
      </c>
      <c r="I759" s="16">
        <f t="shared" si="141"/>
        <v>6.064655514899373</v>
      </c>
      <c r="J759" s="13">
        <f t="shared" si="135"/>
        <v>6.0619880585061017</v>
      </c>
      <c r="K759" s="13">
        <f t="shared" si="136"/>
        <v>2.6674563932713724E-3</v>
      </c>
      <c r="L759" s="13">
        <f t="shared" si="137"/>
        <v>0</v>
      </c>
      <c r="M759" s="13">
        <f t="shared" si="142"/>
        <v>9.1286397290680785</v>
      </c>
      <c r="N759" s="13">
        <f t="shared" si="138"/>
        <v>0.47849198528974524</v>
      </c>
      <c r="O759" s="13">
        <f t="shared" si="139"/>
        <v>0.47849198528974524</v>
      </c>
      <c r="Q759">
        <v>25.439027318415469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8.536862378750369</v>
      </c>
      <c r="G760" s="13">
        <f t="shared" si="133"/>
        <v>0</v>
      </c>
      <c r="H760" s="13">
        <f t="shared" si="134"/>
        <v>8.536862378750369</v>
      </c>
      <c r="I760" s="16">
        <f t="shared" si="141"/>
        <v>8.5395298351436395</v>
      </c>
      <c r="J760" s="13">
        <f t="shared" si="135"/>
        <v>8.5330260322141189</v>
      </c>
      <c r="K760" s="13">
        <f t="shared" si="136"/>
        <v>6.5038029295205746E-3</v>
      </c>
      <c r="L760" s="13">
        <f t="shared" si="137"/>
        <v>0</v>
      </c>
      <c r="M760" s="13">
        <f t="shared" si="142"/>
        <v>8.6501477437783336</v>
      </c>
      <c r="N760" s="13">
        <f t="shared" si="138"/>
        <v>0.45341107654739798</v>
      </c>
      <c r="O760" s="13">
        <f t="shared" si="139"/>
        <v>0.45341107654739798</v>
      </c>
      <c r="Q760">
        <v>26.41471420006857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0.50888621511865229</v>
      </c>
      <c r="G761" s="13">
        <f t="shared" si="133"/>
        <v>0</v>
      </c>
      <c r="H761" s="13">
        <f t="shared" si="134"/>
        <v>0.50888621511865229</v>
      </c>
      <c r="I761" s="16">
        <f t="shared" si="141"/>
        <v>0.51539001804817286</v>
      </c>
      <c r="J761" s="13">
        <f t="shared" si="135"/>
        <v>0.51538883095452248</v>
      </c>
      <c r="K761" s="13">
        <f t="shared" si="136"/>
        <v>1.1870936503788343E-6</v>
      </c>
      <c r="L761" s="13">
        <f t="shared" si="137"/>
        <v>0</v>
      </c>
      <c r="M761" s="13">
        <f t="shared" si="142"/>
        <v>8.196736667230935</v>
      </c>
      <c r="N761" s="13">
        <f t="shared" si="138"/>
        <v>0.42964482301910001</v>
      </c>
      <c r="O761" s="13">
        <f t="shared" si="139"/>
        <v>0.42964482301910001</v>
      </c>
      <c r="Q761">
        <v>27.780542193548381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20.25362537685821</v>
      </c>
      <c r="G762" s="13">
        <f t="shared" si="133"/>
        <v>0</v>
      </c>
      <c r="H762" s="13">
        <f t="shared" si="134"/>
        <v>20.25362537685821</v>
      </c>
      <c r="I762" s="16">
        <f t="shared" si="141"/>
        <v>20.253626563951862</v>
      </c>
      <c r="J762" s="13">
        <f t="shared" si="135"/>
        <v>20.11714320204803</v>
      </c>
      <c r="K762" s="13">
        <f t="shared" si="136"/>
        <v>0.13648336190383148</v>
      </c>
      <c r="L762" s="13">
        <f t="shared" si="137"/>
        <v>0</v>
      </c>
      <c r="M762" s="13">
        <f t="shared" si="142"/>
        <v>7.7670918442118353</v>
      </c>
      <c r="N762" s="13">
        <f t="shared" si="138"/>
        <v>0.40712431498752089</v>
      </c>
      <c r="O762" s="13">
        <f t="shared" si="139"/>
        <v>0.40712431498752089</v>
      </c>
      <c r="Q762">
        <v>23.099630802704361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11.73688356839255</v>
      </c>
      <c r="G763" s="13">
        <f t="shared" si="133"/>
        <v>0</v>
      </c>
      <c r="H763" s="13">
        <f t="shared" si="134"/>
        <v>11.73688356839255</v>
      </c>
      <c r="I763" s="16">
        <f t="shared" si="141"/>
        <v>11.873366930296381</v>
      </c>
      <c r="J763" s="13">
        <f t="shared" si="135"/>
        <v>11.827574134243285</v>
      </c>
      <c r="K763" s="13">
        <f t="shared" si="136"/>
        <v>4.5792796053095941E-2</v>
      </c>
      <c r="L763" s="13">
        <f t="shared" si="137"/>
        <v>0</v>
      </c>
      <c r="M763" s="13">
        <f t="shared" si="142"/>
        <v>7.3599675292243143</v>
      </c>
      <c r="N763" s="13">
        <f t="shared" si="138"/>
        <v>0.38578425474636663</v>
      </c>
      <c r="O763" s="13">
        <f t="shared" si="139"/>
        <v>0.38578425474636663</v>
      </c>
      <c r="Q763">
        <v>19.52208505685363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69.468170611988398</v>
      </c>
      <c r="G764" s="13">
        <f t="shared" si="133"/>
        <v>0.24673569653586697</v>
      </c>
      <c r="H764" s="13">
        <f t="shared" si="134"/>
        <v>69.221434915452534</v>
      </c>
      <c r="I764" s="16">
        <f t="shared" si="141"/>
        <v>69.267227711505626</v>
      </c>
      <c r="J764" s="13">
        <f t="shared" si="135"/>
        <v>59.230596505353454</v>
      </c>
      <c r="K764" s="13">
        <f t="shared" si="136"/>
        <v>10.036631206152173</v>
      </c>
      <c r="L764" s="13">
        <f t="shared" si="137"/>
        <v>0</v>
      </c>
      <c r="M764" s="13">
        <f t="shared" si="142"/>
        <v>6.9741832744779479</v>
      </c>
      <c r="N764" s="13">
        <f t="shared" si="138"/>
        <v>0.36556276727115017</v>
      </c>
      <c r="O764" s="13">
        <f t="shared" si="139"/>
        <v>0.61229846380701713</v>
      </c>
      <c r="Q764">
        <v>17.181757555761259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102.1464316340787</v>
      </c>
      <c r="G765" s="13">
        <f t="shared" si="133"/>
        <v>0.90030091697767289</v>
      </c>
      <c r="H765" s="13">
        <f t="shared" si="134"/>
        <v>101.24613071710102</v>
      </c>
      <c r="I765" s="16">
        <f t="shared" si="141"/>
        <v>111.28276192325319</v>
      </c>
      <c r="J765" s="13">
        <f t="shared" si="135"/>
        <v>69.356774888098684</v>
      </c>
      <c r="K765" s="13">
        <f t="shared" si="136"/>
        <v>41.925987035154506</v>
      </c>
      <c r="L765" s="13">
        <f t="shared" si="137"/>
        <v>1.0535041079872378</v>
      </c>
      <c r="M765" s="13">
        <f t="shared" si="142"/>
        <v>7.6621246151940348</v>
      </c>
      <c r="N765" s="13">
        <f t="shared" si="138"/>
        <v>0.40162229285785378</v>
      </c>
      <c r="O765" s="13">
        <f t="shared" si="139"/>
        <v>1.3019232098355267</v>
      </c>
      <c r="Q765">
        <v>13.551847792263709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85.351210319028723</v>
      </c>
      <c r="G766" s="13">
        <f t="shared" si="133"/>
        <v>0.56439649067667352</v>
      </c>
      <c r="H766" s="13">
        <f t="shared" si="134"/>
        <v>84.786813828352052</v>
      </c>
      <c r="I766" s="16">
        <f t="shared" si="141"/>
        <v>125.65929675551932</v>
      </c>
      <c r="J766" s="13">
        <f t="shared" si="135"/>
        <v>61.641323392869488</v>
      </c>
      <c r="K766" s="13">
        <f t="shared" si="136"/>
        <v>64.017973362649826</v>
      </c>
      <c r="L766" s="13">
        <f t="shared" si="137"/>
        <v>1.9544627745351151</v>
      </c>
      <c r="M766" s="13">
        <f t="shared" si="142"/>
        <v>9.2149650968712962</v>
      </c>
      <c r="N766" s="13">
        <f t="shared" si="138"/>
        <v>0.48301686499219415</v>
      </c>
      <c r="O766" s="13">
        <f t="shared" si="139"/>
        <v>1.0474133556688676</v>
      </c>
      <c r="Q766">
        <v>10.21690862258065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73.619586762641589</v>
      </c>
      <c r="G767" s="13">
        <f t="shared" si="133"/>
        <v>0.32976401954893081</v>
      </c>
      <c r="H767" s="13">
        <f t="shared" si="134"/>
        <v>73.289822743092657</v>
      </c>
      <c r="I767" s="16">
        <f t="shared" si="141"/>
        <v>135.35333333120738</v>
      </c>
      <c r="J767" s="13">
        <f t="shared" si="135"/>
        <v>64.49769272347352</v>
      </c>
      <c r="K767" s="13">
        <f t="shared" si="136"/>
        <v>70.855640607733861</v>
      </c>
      <c r="L767" s="13">
        <f t="shared" si="137"/>
        <v>2.2333175353567714</v>
      </c>
      <c r="M767" s="13">
        <f t="shared" si="142"/>
        <v>10.965265767235874</v>
      </c>
      <c r="N767" s="13">
        <f t="shared" si="138"/>
        <v>0.57476162297074318</v>
      </c>
      <c r="O767" s="13">
        <f t="shared" si="139"/>
        <v>0.90452564251967393</v>
      </c>
      <c r="Q767">
        <v>10.76123804606175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18.194955896100151</v>
      </c>
      <c r="G768" s="13">
        <f t="shared" si="133"/>
        <v>0</v>
      </c>
      <c r="H768" s="13">
        <f t="shared" si="134"/>
        <v>18.194955896100151</v>
      </c>
      <c r="I768" s="16">
        <f t="shared" si="141"/>
        <v>86.81727896847724</v>
      </c>
      <c r="J768" s="13">
        <f t="shared" si="135"/>
        <v>64.418276026323298</v>
      </c>
      <c r="K768" s="13">
        <f t="shared" si="136"/>
        <v>22.399002942153942</v>
      </c>
      <c r="L768" s="13">
        <f t="shared" si="137"/>
        <v>0.25715174340898189</v>
      </c>
      <c r="M768" s="13">
        <f t="shared" si="142"/>
        <v>10.647655887674112</v>
      </c>
      <c r="N768" s="13">
        <f t="shared" si="138"/>
        <v>0.55811360241898256</v>
      </c>
      <c r="O768" s="13">
        <f t="shared" si="139"/>
        <v>0.55811360241898256</v>
      </c>
      <c r="Q768">
        <v>14.71039249723359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13.413151015849619</v>
      </c>
      <c r="G769" s="13">
        <f t="shared" si="133"/>
        <v>0</v>
      </c>
      <c r="H769" s="13">
        <f t="shared" si="134"/>
        <v>13.413151015849619</v>
      </c>
      <c r="I769" s="16">
        <f t="shared" si="141"/>
        <v>35.55500221459458</v>
      </c>
      <c r="J769" s="13">
        <f t="shared" si="135"/>
        <v>33.918002557938003</v>
      </c>
      <c r="K769" s="13">
        <f t="shared" si="136"/>
        <v>1.6369996566565774</v>
      </c>
      <c r="L769" s="13">
        <f t="shared" si="137"/>
        <v>0</v>
      </c>
      <c r="M769" s="13">
        <f t="shared" si="142"/>
        <v>10.08954228525513</v>
      </c>
      <c r="N769" s="13">
        <f t="shared" si="138"/>
        <v>0.52885920159206623</v>
      </c>
      <c r="O769" s="13">
        <f t="shared" si="139"/>
        <v>0.52885920159206623</v>
      </c>
      <c r="Q769">
        <v>17.03685310430059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54.449566451525023</v>
      </c>
      <c r="G770" s="13">
        <f t="shared" si="133"/>
        <v>0</v>
      </c>
      <c r="H770" s="13">
        <f t="shared" si="134"/>
        <v>54.449566451525023</v>
      </c>
      <c r="I770" s="16">
        <f t="shared" si="141"/>
        <v>56.0865661081816</v>
      </c>
      <c r="J770" s="13">
        <f t="shared" si="135"/>
        <v>51.172778325490256</v>
      </c>
      <c r="K770" s="13">
        <f t="shared" si="136"/>
        <v>4.9137877826913439</v>
      </c>
      <c r="L770" s="13">
        <f t="shared" si="137"/>
        <v>0</v>
      </c>
      <c r="M770" s="13">
        <f t="shared" si="142"/>
        <v>9.5606830836630632</v>
      </c>
      <c r="N770" s="13">
        <f t="shared" si="138"/>
        <v>0.50113821612007503</v>
      </c>
      <c r="O770" s="13">
        <f t="shared" si="139"/>
        <v>0.50113821612007503</v>
      </c>
      <c r="Q770">
        <v>18.45798012947748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3.248034888036897</v>
      </c>
      <c r="G771" s="13">
        <f t="shared" si="133"/>
        <v>0</v>
      </c>
      <c r="H771" s="13">
        <f t="shared" si="134"/>
        <v>3.248034888036897</v>
      </c>
      <c r="I771" s="16">
        <f t="shared" si="141"/>
        <v>8.1618226707282417</v>
      </c>
      <c r="J771" s="13">
        <f t="shared" si="135"/>
        <v>8.1519080827069335</v>
      </c>
      <c r="K771" s="13">
        <f t="shared" si="136"/>
        <v>9.9145880213082904E-3</v>
      </c>
      <c r="L771" s="13">
        <f t="shared" si="137"/>
        <v>0</v>
      </c>
      <c r="M771" s="13">
        <f t="shared" si="142"/>
        <v>9.0595448675429875</v>
      </c>
      <c r="N771" s="13">
        <f t="shared" si="138"/>
        <v>0.47487026962939499</v>
      </c>
      <c r="O771" s="13">
        <f t="shared" si="139"/>
        <v>0.47487026962939499</v>
      </c>
      <c r="Q771">
        <v>22.417398813816639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2.232052405708115</v>
      </c>
      <c r="G772" s="13">
        <f t="shared" si="133"/>
        <v>0</v>
      </c>
      <c r="H772" s="13">
        <f t="shared" si="134"/>
        <v>2.232052405708115</v>
      </c>
      <c r="I772" s="16">
        <f t="shared" si="141"/>
        <v>2.2419669937294233</v>
      </c>
      <c r="J772" s="13">
        <f t="shared" si="135"/>
        <v>2.2418125022249735</v>
      </c>
      <c r="K772" s="13">
        <f t="shared" si="136"/>
        <v>1.5449150444979409E-4</v>
      </c>
      <c r="L772" s="13">
        <f t="shared" si="137"/>
        <v>0</v>
      </c>
      <c r="M772" s="13">
        <f t="shared" si="142"/>
        <v>8.5846745979135921</v>
      </c>
      <c r="N772" s="13">
        <f t="shared" si="138"/>
        <v>0.44997919880024284</v>
      </c>
      <c r="O772" s="13">
        <f t="shared" si="139"/>
        <v>0.44997919880024284</v>
      </c>
      <c r="Q772">
        <v>24.461713751671809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0.85043702025342149</v>
      </c>
      <c r="G773" s="13">
        <f t="shared" si="133"/>
        <v>0</v>
      </c>
      <c r="H773" s="13">
        <f t="shared" si="134"/>
        <v>0.85043702025342149</v>
      </c>
      <c r="I773" s="16">
        <f t="shared" si="141"/>
        <v>0.85059151175787129</v>
      </c>
      <c r="J773" s="13">
        <f t="shared" si="135"/>
        <v>0.85058485708827458</v>
      </c>
      <c r="K773" s="13">
        <f t="shared" si="136"/>
        <v>6.6546695967062419E-6</v>
      </c>
      <c r="L773" s="13">
        <f t="shared" si="137"/>
        <v>0</v>
      </c>
      <c r="M773" s="13">
        <f t="shared" si="142"/>
        <v>8.1346953991133493</v>
      </c>
      <c r="N773" s="13">
        <f t="shared" si="138"/>
        <v>0.42639283253283428</v>
      </c>
      <c r="O773" s="13">
        <f t="shared" si="139"/>
        <v>0.42639283253283428</v>
      </c>
      <c r="Q773">
        <v>26.170869193548381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8.5851305695466866</v>
      </c>
      <c r="G774" s="13">
        <f t="shared" ref="G774:G837" si="144">IF((F774-$J$2)&gt;0,$I$2*(F774-$J$2),0)</f>
        <v>0</v>
      </c>
      <c r="H774" s="13">
        <f t="shared" ref="H774:H837" si="145">F774-G774</f>
        <v>8.5851305695466866</v>
      </c>
      <c r="I774" s="16">
        <f t="shared" si="141"/>
        <v>8.5851372242162824</v>
      </c>
      <c r="J774" s="13">
        <f t="shared" ref="J774:J837" si="146">I774/SQRT(1+(I774/($K$2*(300+(25*Q774)+0.05*(Q774)^3)))^2)</f>
        <v>8.5726646648574825</v>
      </c>
      <c r="K774" s="13">
        <f t="shared" ref="K774:K837" si="147">I774-J774</f>
        <v>1.2472559358799984E-2</v>
      </c>
      <c r="L774" s="13">
        <f t="shared" ref="L774:L837" si="148">IF(K774&gt;$N$2,(K774-$N$2)/$L$2,0)</f>
        <v>0</v>
      </c>
      <c r="M774" s="13">
        <f t="shared" si="142"/>
        <v>7.7083025665805147</v>
      </c>
      <c r="N774" s="13">
        <f t="shared" ref="N774:N837" si="149">$M$2*M774</f>
        <v>0.40404278268890398</v>
      </c>
      <c r="O774" s="13">
        <f t="shared" ref="O774:O837" si="150">N774+G774</f>
        <v>0.40404278268890398</v>
      </c>
      <c r="Q774">
        <v>21.863436878706391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60.765817800032337</v>
      </c>
      <c r="G775" s="13">
        <f t="shared" si="144"/>
        <v>7.2688640296745752E-2</v>
      </c>
      <c r="H775" s="13">
        <f t="shared" si="145"/>
        <v>60.693129159735591</v>
      </c>
      <c r="I775" s="16">
        <f t="shared" ref="I775:I838" si="152">H775+K774-L774</f>
        <v>60.705601719094389</v>
      </c>
      <c r="J775" s="13">
        <f t="shared" si="146"/>
        <v>55.154759023931042</v>
      </c>
      <c r="K775" s="13">
        <f t="shared" si="147"/>
        <v>5.5508426951633467</v>
      </c>
      <c r="L775" s="13">
        <f t="shared" si="148"/>
        <v>0</v>
      </c>
      <c r="M775" s="13">
        <f t="shared" ref="M775:M838" si="153">L775+M774-N774</f>
        <v>7.3042597838916103</v>
      </c>
      <c r="N775" s="13">
        <f t="shared" si="149"/>
        <v>0.3828642458018377</v>
      </c>
      <c r="O775" s="13">
        <f t="shared" si="150"/>
        <v>0.45555288609858346</v>
      </c>
      <c r="Q775">
        <v>19.228723447738311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32.012915280834903</v>
      </c>
      <c r="G776" s="13">
        <f t="shared" si="144"/>
        <v>0</v>
      </c>
      <c r="H776" s="13">
        <f t="shared" si="145"/>
        <v>32.012915280834903</v>
      </c>
      <c r="I776" s="16">
        <f t="shared" si="152"/>
        <v>37.56375797599825</v>
      </c>
      <c r="J776" s="13">
        <f t="shared" si="146"/>
        <v>34.57674467393057</v>
      </c>
      <c r="K776" s="13">
        <f t="shared" si="147"/>
        <v>2.9870133020676803</v>
      </c>
      <c r="L776" s="13">
        <f t="shared" si="148"/>
        <v>0</v>
      </c>
      <c r="M776" s="13">
        <f t="shared" si="153"/>
        <v>6.9213955380897723</v>
      </c>
      <c r="N776" s="13">
        <f t="shared" si="149"/>
        <v>0.36279581518047888</v>
      </c>
      <c r="O776" s="13">
        <f t="shared" si="150"/>
        <v>0.36279581518047888</v>
      </c>
      <c r="Q776">
        <v>13.517604123081339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10.004355750496581</v>
      </c>
      <c r="G777" s="13">
        <f t="shared" si="144"/>
        <v>0</v>
      </c>
      <c r="H777" s="13">
        <f t="shared" si="145"/>
        <v>10.004355750496581</v>
      </c>
      <c r="I777" s="16">
        <f t="shared" si="152"/>
        <v>12.991369052564261</v>
      </c>
      <c r="J777" s="13">
        <f t="shared" si="146"/>
        <v>12.826414393483532</v>
      </c>
      <c r="K777" s="13">
        <f t="shared" si="147"/>
        <v>0.16495465908072937</v>
      </c>
      <c r="L777" s="13">
        <f t="shared" si="148"/>
        <v>0</v>
      </c>
      <c r="M777" s="13">
        <f t="shared" si="153"/>
        <v>6.5585997229092934</v>
      </c>
      <c r="N777" s="13">
        <f t="shared" si="149"/>
        <v>0.34377930286180941</v>
      </c>
      <c r="O777" s="13">
        <f t="shared" si="150"/>
        <v>0.34377930286180941</v>
      </c>
      <c r="Q777">
        <v>12.180697580242819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36.92766351435138</v>
      </c>
      <c r="G778" s="13">
        <f t="shared" si="144"/>
        <v>0</v>
      </c>
      <c r="H778" s="13">
        <f t="shared" si="145"/>
        <v>36.92766351435138</v>
      </c>
      <c r="I778" s="16">
        <f t="shared" si="152"/>
        <v>37.092618173432108</v>
      </c>
      <c r="J778" s="13">
        <f t="shared" si="146"/>
        <v>33.65573092138029</v>
      </c>
      <c r="K778" s="13">
        <f t="shared" si="147"/>
        <v>3.4368872520518181</v>
      </c>
      <c r="L778" s="13">
        <f t="shared" si="148"/>
        <v>0</v>
      </c>
      <c r="M778" s="13">
        <f t="shared" si="153"/>
        <v>6.2148204200474844</v>
      </c>
      <c r="N778" s="13">
        <f t="shared" si="149"/>
        <v>0.32575957089626006</v>
      </c>
      <c r="O778" s="13">
        <f t="shared" si="150"/>
        <v>0.32575957089626006</v>
      </c>
      <c r="Q778">
        <v>12.05491562258065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78.618756116814509</v>
      </c>
      <c r="G779" s="13">
        <f t="shared" si="144"/>
        <v>0.4297474066323892</v>
      </c>
      <c r="H779" s="13">
        <f t="shared" si="145"/>
        <v>78.189008710182122</v>
      </c>
      <c r="I779" s="16">
        <f t="shared" si="152"/>
        <v>81.62589596223394</v>
      </c>
      <c r="J779" s="13">
        <f t="shared" si="146"/>
        <v>56.865973413951529</v>
      </c>
      <c r="K779" s="13">
        <f t="shared" si="147"/>
        <v>24.759922548282411</v>
      </c>
      <c r="L779" s="13">
        <f t="shared" si="148"/>
        <v>0.3534351173271027</v>
      </c>
      <c r="M779" s="13">
        <f t="shared" si="153"/>
        <v>6.2424959664783275</v>
      </c>
      <c r="N779" s="13">
        <f t="shared" si="149"/>
        <v>0.32721022811888051</v>
      </c>
      <c r="O779" s="13">
        <f t="shared" si="150"/>
        <v>0.75695763475126965</v>
      </c>
      <c r="Q779">
        <v>11.90864205627159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45.303835230141829</v>
      </c>
      <c r="G780" s="13">
        <f t="shared" si="144"/>
        <v>0</v>
      </c>
      <c r="H780" s="13">
        <f t="shared" si="145"/>
        <v>45.303835230141829</v>
      </c>
      <c r="I780" s="16">
        <f t="shared" si="152"/>
        <v>69.710322661097138</v>
      </c>
      <c r="J780" s="13">
        <f t="shared" si="146"/>
        <v>55.401625773648263</v>
      </c>
      <c r="K780" s="13">
        <f t="shared" si="147"/>
        <v>14.308696887448875</v>
      </c>
      <c r="L780" s="13">
        <f t="shared" si="148"/>
        <v>0</v>
      </c>
      <c r="M780" s="13">
        <f t="shared" si="153"/>
        <v>5.9152857383594473</v>
      </c>
      <c r="N780" s="13">
        <f t="shared" si="149"/>
        <v>0.31005899022292543</v>
      </c>
      <c r="O780" s="13">
        <f t="shared" si="150"/>
        <v>0.31005899022292543</v>
      </c>
      <c r="Q780">
        <v>13.969215718754331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47.952694032071562</v>
      </c>
      <c r="G781" s="13">
        <f t="shared" si="144"/>
        <v>0</v>
      </c>
      <c r="H781" s="13">
        <f t="shared" si="145"/>
        <v>47.952694032071562</v>
      </c>
      <c r="I781" s="16">
        <f t="shared" si="152"/>
        <v>62.261390919520437</v>
      </c>
      <c r="J781" s="13">
        <f t="shared" si="146"/>
        <v>51.409481803981244</v>
      </c>
      <c r="K781" s="13">
        <f t="shared" si="147"/>
        <v>10.851909115539193</v>
      </c>
      <c r="L781" s="13">
        <f t="shared" si="148"/>
        <v>0</v>
      </c>
      <c r="M781" s="13">
        <f t="shared" si="153"/>
        <v>5.6052267481365217</v>
      </c>
      <c r="N781" s="13">
        <f t="shared" si="149"/>
        <v>0.29380676139234951</v>
      </c>
      <c r="O781" s="13">
        <f t="shared" si="150"/>
        <v>0.29380676139234951</v>
      </c>
      <c r="Q781">
        <v>13.946357429896111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1.0533333330000001</v>
      </c>
      <c r="G782" s="13">
        <f t="shared" si="144"/>
        <v>0</v>
      </c>
      <c r="H782" s="13">
        <f t="shared" si="145"/>
        <v>1.0533333330000001</v>
      </c>
      <c r="I782" s="16">
        <f t="shared" si="152"/>
        <v>11.905242448539193</v>
      </c>
      <c r="J782" s="13">
        <f t="shared" si="146"/>
        <v>11.849983537454436</v>
      </c>
      <c r="K782" s="13">
        <f t="shared" si="147"/>
        <v>5.5258911084756335E-2</v>
      </c>
      <c r="L782" s="13">
        <f t="shared" si="148"/>
        <v>0</v>
      </c>
      <c r="M782" s="13">
        <f t="shared" si="153"/>
        <v>5.3114199867441725</v>
      </c>
      <c r="N782" s="13">
        <f t="shared" si="149"/>
        <v>0.27840641865535692</v>
      </c>
      <c r="O782" s="13">
        <f t="shared" si="150"/>
        <v>0.27840641865535692</v>
      </c>
      <c r="Q782">
        <v>18.24319551828065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1.584666635145902</v>
      </c>
      <c r="G783" s="13">
        <f t="shared" si="144"/>
        <v>0</v>
      </c>
      <c r="H783" s="13">
        <f t="shared" si="145"/>
        <v>1.584666635145902</v>
      </c>
      <c r="I783" s="16">
        <f t="shared" si="152"/>
        <v>1.6399255462306583</v>
      </c>
      <c r="J783" s="13">
        <f t="shared" si="146"/>
        <v>1.6398421436722055</v>
      </c>
      <c r="K783" s="13">
        <f t="shared" si="147"/>
        <v>8.3402558452849718E-5</v>
      </c>
      <c r="L783" s="13">
        <f t="shared" si="148"/>
        <v>0</v>
      </c>
      <c r="M783" s="13">
        <f t="shared" si="153"/>
        <v>5.0330135680888155</v>
      </c>
      <c r="N783" s="13">
        <f t="shared" si="149"/>
        <v>0.26381330906471151</v>
      </c>
      <c r="O783" s="13">
        <f t="shared" si="150"/>
        <v>0.26381330906471151</v>
      </c>
      <c r="Q783">
        <v>22.171995826412861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20.161989011721481</v>
      </c>
      <c r="G784" s="13">
        <f t="shared" si="144"/>
        <v>0</v>
      </c>
      <c r="H784" s="13">
        <f t="shared" si="145"/>
        <v>20.161989011721481</v>
      </c>
      <c r="I784" s="16">
        <f t="shared" si="152"/>
        <v>20.162072414279933</v>
      </c>
      <c r="J784" s="13">
        <f t="shared" si="146"/>
        <v>20.024245639449212</v>
      </c>
      <c r="K784" s="13">
        <f t="shared" si="147"/>
        <v>0.13782677483072092</v>
      </c>
      <c r="L784" s="13">
        <f t="shared" si="148"/>
        <v>0</v>
      </c>
      <c r="M784" s="13">
        <f t="shared" si="153"/>
        <v>4.769200259024104</v>
      </c>
      <c r="N784" s="13">
        <f t="shared" si="149"/>
        <v>0.24998512022752126</v>
      </c>
      <c r="O784" s="13">
        <f t="shared" si="150"/>
        <v>0.24998512022752126</v>
      </c>
      <c r="Q784">
        <v>22.932350908363851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2.4943575536434679</v>
      </c>
      <c r="G785" s="13">
        <f t="shared" si="144"/>
        <v>0</v>
      </c>
      <c r="H785" s="13">
        <f t="shared" si="145"/>
        <v>2.4943575536434679</v>
      </c>
      <c r="I785" s="16">
        <f t="shared" si="152"/>
        <v>2.6321843284741888</v>
      </c>
      <c r="J785" s="13">
        <f t="shared" si="146"/>
        <v>2.6319071501712843</v>
      </c>
      <c r="K785" s="13">
        <f t="shared" si="147"/>
        <v>2.7717830290452383E-4</v>
      </c>
      <c r="L785" s="13">
        <f t="shared" si="148"/>
        <v>0</v>
      </c>
      <c r="M785" s="13">
        <f t="shared" si="153"/>
        <v>4.5192151387965831</v>
      </c>
      <c r="N785" s="13">
        <f t="shared" si="149"/>
        <v>0.23688175762140673</v>
      </c>
      <c r="O785" s="13">
        <f t="shared" si="150"/>
        <v>0.23688175762140673</v>
      </c>
      <c r="Q785">
        <v>23.724321193548381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0.59954064002519747</v>
      </c>
      <c r="G786" s="13">
        <f t="shared" si="144"/>
        <v>0</v>
      </c>
      <c r="H786" s="13">
        <f t="shared" si="145"/>
        <v>0.59954064002519747</v>
      </c>
      <c r="I786" s="16">
        <f t="shared" si="152"/>
        <v>0.59981781832810199</v>
      </c>
      <c r="J786" s="13">
        <f t="shared" si="146"/>
        <v>0.59981423258430167</v>
      </c>
      <c r="K786" s="13">
        <f t="shared" si="147"/>
        <v>3.585743800327279E-6</v>
      </c>
      <c r="L786" s="13">
        <f t="shared" si="148"/>
        <v>0</v>
      </c>
      <c r="M786" s="13">
        <f t="shared" si="153"/>
        <v>4.2823333811751763</v>
      </c>
      <c r="N786" s="13">
        <f t="shared" si="149"/>
        <v>0.22446522834133595</v>
      </c>
      <c r="O786" s="13">
        <f t="shared" si="150"/>
        <v>0.22446522834133595</v>
      </c>
      <c r="Q786">
        <v>23.090682816653569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31.855611418306729</v>
      </c>
      <c r="G787" s="13">
        <f t="shared" si="144"/>
        <v>0</v>
      </c>
      <c r="H787" s="13">
        <f t="shared" si="145"/>
        <v>31.855611418306729</v>
      </c>
      <c r="I787" s="16">
        <f t="shared" si="152"/>
        <v>31.855615004050531</v>
      </c>
      <c r="J787" s="13">
        <f t="shared" si="146"/>
        <v>31.126771508984547</v>
      </c>
      <c r="K787" s="13">
        <f t="shared" si="147"/>
        <v>0.72884349506598411</v>
      </c>
      <c r="L787" s="13">
        <f t="shared" si="148"/>
        <v>0</v>
      </c>
      <c r="M787" s="13">
        <f t="shared" si="153"/>
        <v>4.0578681528338407</v>
      </c>
      <c r="N787" s="13">
        <f t="shared" si="149"/>
        <v>0.21269953094005112</v>
      </c>
      <c r="O787" s="13">
        <f t="shared" si="150"/>
        <v>0.21269953094005112</v>
      </c>
      <c r="Q787">
        <v>20.68288744996374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37.067988837812287</v>
      </c>
      <c r="G788" s="13">
        <f t="shared" si="144"/>
        <v>0</v>
      </c>
      <c r="H788" s="13">
        <f t="shared" si="145"/>
        <v>37.067988837812287</v>
      </c>
      <c r="I788" s="16">
        <f t="shared" si="152"/>
        <v>37.796832332878267</v>
      </c>
      <c r="J788" s="13">
        <f t="shared" si="146"/>
        <v>35.471867746340926</v>
      </c>
      <c r="K788" s="13">
        <f t="shared" si="147"/>
        <v>2.3249645865373409</v>
      </c>
      <c r="L788" s="13">
        <f t="shared" si="148"/>
        <v>0</v>
      </c>
      <c r="M788" s="13">
        <f t="shared" si="153"/>
        <v>3.8451686218937895</v>
      </c>
      <c r="N788" s="13">
        <f t="shared" si="149"/>
        <v>0.20155055104268227</v>
      </c>
      <c r="O788" s="13">
        <f t="shared" si="150"/>
        <v>0.20155055104268227</v>
      </c>
      <c r="Q788">
        <v>15.66813427512254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13.457450149072461</v>
      </c>
      <c r="G789" s="13">
        <f t="shared" si="144"/>
        <v>0</v>
      </c>
      <c r="H789" s="13">
        <f t="shared" si="145"/>
        <v>13.457450149072461</v>
      </c>
      <c r="I789" s="16">
        <f t="shared" si="152"/>
        <v>15.782414735609802</v>
      </c>
      <c r="J789" s="13">
        <f t="shared" si="146"/>
        <v>15.538770767777294</v>
      </c>
      <c r="K789" s="13">
        <f t="shared" si="147"/>
        <v>0.24364396783250797</v>
      </c>
      <c r="L789" s="13">
        <f t="shared" si="148"/>
        <v>0</v>
      </c>
      <c r="M789" s="13">
        <f t="shared" si="153"/>
        <v>3.6436180708511072</v>
      </c>
      <c r="N789" s="13">
        <f t="shared" si="149"/>
        <v>0.19098596243288504</v>
      </c>
      <c r="O789" s="13">
        <f t="shared" si="150"/>
        <v>0.19098596243288504</v>
      </c>
      <c r="Q789">
        <v>13.566042354837309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44.3339802703087</v>
      </c>
      <c r="G790" s="13">
        <f t="shared" si="144"/>
        <v>0</v>
      </c>
      <c r="H790" s="13">
        <f t="shared" si="145"/>
        <v>44.3339802703087</v>
      </c>
      <c r="I790" s="16">
        <f t="shared" si="152"/>
        <v>44.577624238141212</v>
      </c>
      <c r="J790" s="13">
        <f t="shared" si="146"/>
        <v>38.995544818018438</v>
      </c>
      <c r="K790" s="13">
        <f t="shared" si="147"/>
        <v>5.5820794201227741</v>
      </c>
      <c r="L790" s="13">
        <f t="shared" si="148"/>
        <v>0</v>
      </c>
      <c r="M790" s="13">
        <f t="shared" si="153"/>
        <v>3.4526321084182223</v>
      </c>
      <c r="N790" s="13">
        <f t="shared" si="149"/>
        <v>0.18097513332370371</v>
      </c>
      <c r="O790" s="13">
        <f t="shared" si="150"/>
        <v>0.18097513332370371</v>
      </c>
      <c r="Q790">
        <v>12.13267662258065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6.8573170401358317</v>
      </c>
      <c r="G791" s="13">
        <f t="shared" si="144"/>
        <v>0</v>
      </c>
      <c r="H791" s="13">
        <f t="shared" si="145"/>
        <v>6.8573170401358317</v>
      </c>
      <c r="I791" s="16">
        <f t="shared" si="152"/>
        <v>12.439396460258607</v>
      </c>
      <c r="J791" s="13">
        <f t="shared" si="146"/>
        <v>12.320245012760811</v>
      </c>
      <c r="K791" s="13">
        <f t="shared" si="147"/>
        <v>0.11915144749779571</v>
      </c>
      <c r="L791" s="13">
        <f t="shared" si="148"/>
        <v>0</v>
      </c>
      <c r="M791" s="13">
        <f t="shared" si="153"/>
        <v>3.2716569750945186</v>
      </c>
      <c r="N791" s="13">
        <f t="shared" si="149"/>
        <v>0.17148903754139425</v>
      </c>
      <c r="O791" s="13">
        <f t="shared" si="150"/>
        <v>0.17148903754139425</v>
      </c>
      <c r="Q791">
        <v>13.63970907670266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13.52480926455252</v>
      </c>
      <c r="G792" s="13">
        <f t="shared" si="144"/>
        <v>0</v>
      </c>
      <c r="H792" s="13">
        <f t="shared" si="145"/>
        <v>13.52480926455252</v>
      </c>
      <c r="I792" s="16">
        <f t="shared" si="152"/>
        <v>13.643960712050315</v>
      </c>
      <c r="J792" s="13">
        <f t="shared" si="146"/>
        <v>13.524479164136286</v>
      </c>
      <c r="K792" s="13">
        <f t="shared" si="147"/>
        <v>0.11948154791402921</v>
      </c>
      <c r="L792" s="13">
        <f t="shared" si="148"/>
        <v>0</v>
      </c>
      <c r="M792" s="13">
        <f t="shared" si="153"/>
        <v>3.1001679375531244</v>
      </c>
      <c r="N792" s="13">
        <f t="shared" si="149"/>
        <v>0.16250017036468661</v>
      </c>
      <c r="O792" s="13">
        <f t="shared" si="150"/>
        <v>0.16250017036468661</v>
      </c>
      <c r="Q792">
        <v>15.625530215611059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24.738950228774971</v>
      </c>
      <c r="G793" s="13">
        <f t="shared" si="144"/>
        <v>0</v>
      </c>
      <c r="H793" s="13">
        <f t="shared" si="145"/>
        <v>24.738950228774971</v>
      </c>
      <c r="I793" s="16">
        <f t="shared" si="152"/>
        <v>24.858431776689002</v>
      </c>
      <c r="J793" s="13">
        <f t="shared" si="146"/>
        <v>24.255385180441959</v>
      </c>
      <c r="K793" s="13">
        <f t="shared" si="147"/>
        <v>0.60304659624704371</v>
      </c>
      <c r="L793" s="13">
        <f t="shared" si="148"/>
        <v>0</v>
      </c>
      <c r="M793" s="13">
        <f t="shared" si="153"/>
        <v>2.9376677671884379</v>
      </c>
      <c r="N793" s="13">
        <f t="shared" si="149"/>
        <v>0.15398246877546434</v>
      </c>
      <c r="O793" s="13">
        <f t="shared" si="150"/>
        <v>0.15398246877546434</v>
      </c>
      <c r="Q793">
        <v>16.74588727847722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43.511960833408153</v>
      </c>
      <c r="G794" s="13">
        <f t="shared" si="144"/>
        <v>0</v>
      </c>
      <c r="H794" s="13">
        <f t="shared" si="145"/>
        <v>43.511960833408153</v>
      </c>
      <c r="I794" s="16">
        <f t="shared" si="152"/>
        <v>44.115007429655194</v>
      </c>
      <c r="J794" s="13">
        <f t="shared" si="146"/>
        <v>41.742549489961078</v>
      </c>
      <c r="K794" s="13">
        <f t="shared" si="147"/>
        <v>2.3724579396941152</v>
      </c>
      <c r="L794" s="13">
        <f t="shared" si="148"/>
        <v>0</v>
      </c>
      <c r="M794" s="13">
        <f t="shared" si="153"/>
        <v>2.7836852984129736</v>
      </c>
      <c r="N794" s="13">
        <f t="shared" si="149"/>
        <v>0.14591123588963001</v>
      </c>
      <c r="O794" s="13">
        <f t="shared" si="150"/>
        <v>0.14591123588963001</v>
      </c>
      <c r="Q794">
        <v>18.903907436956938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0.19506178680143571</v>
      </c>
      <c r="G795" s="13">
        <f t="shared" si="144"/>
        <v>0</v>
      </c>
      <c r="H795" s="13">
        <f t="shared" si="145"/>
        <v>0.19506178680143571</v>
      </c>
      <c r="I795" s="16">
        <f t="shared" si="152"/>
        <v>2.5675197264955507</v>
      </c>
      <c r="J795" s="13">
        <f t="shared" si="146"/>
        <v>2.5672110914099187</v>
      </c>
      <c r="K795" s="13">
        <f t="shared" si="147"/>
        <v>3.0863508563205855E-4</v>
      </c>
      <c r="L795" s="13">
        <f t="shared" si="148"/>
        <v>0</v>
      </c>
      <c r="M795" s="13">
        <f t="shared" si="153"/>
        <v>2.6377740625233437</v>
      </c>
      <c r="N795" s="13">
        <f t="shared" si="149"/>
        <v>0.13826306934904545</v>
      </c>
      <c r="O795" s="13">
        <f t="shared" si="150"/>
        <v>0.13826306934904545</v>
      </c>
      <c r="Q795">
        <v>22.429202722646181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0.99136208343952736</v>
      </c>
      <c r="G796" s="13">
        <f t="shared" si="144"/>
        <v>0</v>
      </c>
      <c r="H796" s="13">
        <f t="shared" si="145"/>
        <v>0.99136208343952736</v>
      </c>
      <c r="I796" s="16">
        <f t="shared" si="152"/>
        <v>0.99167071852515942</v>
      </c>
      <c r="J796" s="13">
        <f t="shared" si="146"/>
        <v>0.99165852050714909</v>
      </c>
      <c r="K796" s="13">
        <f t="shared" si="147"/>
        <v>1.2198018010334266E-5</v>
      </c>
      <c r="L796" s="13">
        <f t="shared" si="148"/>
        <v>0</v>
      </c>
      <c r="M796" s="13">
        <f t="shared" si="153"/>
        <v>2.4995109931742983</v>
      </c>
      <c r="N796" s="13">
        <f t="shared" si="149"/>
        <v>0.13101579346692097</v>
      </c>
      <c r="O796" s="13">
        <f t="shared" si="150"/>
        <v>0.13101579346692097</v>
      </c>
      <c r="Q796">
        <v>25.12034419354838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0.53174481571133503</v>
      </c>
      <c r="G797" s="13">
        <f t="shared" si="144"/>
        <v>0</v>
      </c>
      <c r="H797" s="13">
        <f t="shared" si="145"/>
        <v>0.53174481571133503</v>
      </c>
      <c r="I797" s="16">
        <f t="shared" si="152"/>
        <v>0.53175701372934536</v>
      </c>
      <c r="J797" s="13">
        <f t="shared" si="146"/>
        <v>0.53175521659981118</v>
      </c>
      <c r="K797" s="13">
        <f t="shared" si="147"/>
        <v>1.7971295341867588E-6</v>
      </c>
      <c r="L797" s="13">
        <f t="shared" si="148"/>
        <v>0</v>
      </c>
      <c r="M797" s="13">
        <f t="shared" si="153"/>
        <v>2.3684951997073771</v>
      </c>
      <c r="N797" s="13">
        <f t="shared" si="149"/>
        <v>0.12414839492991044</v>
      </c>
      <c r="O797" s="13">
        <f t="shared" si="150"/>
        <v>0.12414839492991044</v>
      </c>
      <c r="Q797">
        <v>25.447714727027542</v>
      </c>
    </row>
    <row r="798" spans="1:17" x14ac:dyDescent="0.2">
      <c r="A798" s="14">
        <f t="shared" si="151"/>
        <v>46266</v>
      </c>
      <c r="B798" s="1">
        <v>9</v>
      </c>
      <c r="F798" s="34">
        <v>11.01408887701024</v>
      </c>
      <c r="G798" s="13">
        <f t="shared" si="144"/>
        <v>0</v>
      </c>
      <c r="H798" s="13">
        <f t="shared" si="145"/>
        <v>11.01408887701024</v>
      </c>
      <c r="I798" s="16">
        <f t="shared" si="152"/>
        <v>11.014090674139775</v>
      </c>
      <c r="J798" s="13">
        <f t="shared" si="146"/>
        <v>10.989994237207803</v>
      </c>
      <c r="K798" s="13">
        <f t="shared" si="147"/>
        <v>2.409643693197161E-2</v>
      </c>
      <c r="L798" s="13">
        <f t="shared" si="148"/>
        <v>0</v>
      </c>
      <c r="M798" s="13">
        <f t="shared" si="153"/>
        <v>2.2443468047774666</v>
      </c>
      <c r="N798" s="13">
        <f t="shared" si="149"/>
        <v>0.11764096187048213</v>
      </c>
      <c r="O798" s="13">
        <f t="shared" si="150"/>
        <v>0.11764096187048213</v>
      </c>
      <c r="Q798">
        <v>22.48551808639985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10.899557938254899</v>
      </c>
      <c r="G799" s="13">
        <f t="shared" si="144"/>
        <v>0</v>
      </c>
      <c r="H799" s="13">
        <f t="shared" si="145"/>
        <v>10.899557938254899</v>
      </c>
      <c r="I799" s="16">
        <f t="shared" si="152"/>
        <v>10.923654375186871</v>
      </c>
      <c r="J799" s="13">
        <f t="shared" si="146"/>
        <v>10.90034072742101</v>
      </c>
      <c r="K799" s="13">
        <f t="shared" si="147"/>
        <v>2.3313647765860424E-2</v>
      </c>
      <c r="L799" s="13">
        <f t="shared" si="148"/>
        <v>0</v>
      </c>
      <c r="M799" s="13">
        <f t="shared" si="153"/>
        <v>2.1267058429069845</v>
      </c>
      <c r="N799" s="13">
        <f t="shared" si="149"/>
        <v>0.11147462613290683</v>
      </c>
      <c r="O799" s="13">
        <f t="shared" si="150"/>
        <v>0.11147462613290683</v>
      </c>
      <c r="Q799">
        <v>22.544902343007131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38.302985246730827</v>
      </c>
      <c r="G800" s="13">
        <f t="shared" si="144"/>
        <v>0</v>
      </c>
      <c r="H800" s="13">
        <f t="shared" si="145"/>
        <v>38.302985246730827</v>
      </c>
      <c r="I800" s="16">
        <f t="shared" si="152"/>
        <v>38.326298894496688</v>
      </c>
      <c r="J800" s="13">
        <f t="shared" si="146"/>
        <v>36.41976893433452</v>
      </c>
      <c r="K800" s="13">
        <f t="shared" si="147"/>
        <v>1.9065299601621675</v>
      </c>
      <c r="L800" s="13">
        <f t="shared" si="148"/>
        <v>0</v>
      </c>
      <c r="M800" s="13">
        <f t="shared" si="153"/>
        <v>2.0152312167740778</v>
      </c>
      <c r="N800" s="13">
        <f t="shared" si="149"/>
        <v>0.10563150856546484</v>
      </c>
      <c r="O800" s="13">
        <f t="shared" si="150"/>
        <v>0.10563150856546484</v>
      </c>
      <c r="Q800">
        <v>17.511116816716399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3.7346746875926469</v>
      </c>
      <c r="G801" s="13">
        <f t="shared" si="144"/>
        <v>0</v>
      </c>
      <c r="H801" s="13">
        <f t="shared" si="145"/>
        <v>3.7346746875926469</v>
      </c>
      <c r="I801" s="16">
        <f t="shared" si="152"/>
        <v>5.6412046477548143</v>
      </c>
      <c r="J801" s="13">
        <f t="shared" si="146"/>
        <v>5.632812132243548</v>
      </c>
      <c r="K801" s="13">
        <f t="shared" si="147"/>
        <v>8.3925155112662964E-3</v>
      </c>
      <c r="L801" s="13">
        <f t="shared" si="148"/>
        <v>0</v>
      </c>
      <c r="M801" s="13">
        <f t="shared" si="153"/>
        <v>1.9095997082086129</v>
      </c>
      <c r="N801" s="13">
        <f t="shared" si="149"/>
        <v>0.10009466718024787</v>
      </c>
      <c r="O801" s="13">
        <f t="shared" si="150"/>
        <v>0.10009466718024787</v>
      </c>
      <c r="Q801">
        <v>15.74844038331435</v>
      </c>
    </row>
    <row r="802" spans="1:17" x14ac:dyDescent="0.2">
      <c r="A802" s="14">
        <f t="shared" si="151"/>
        <v>46388</v>
      </c>
      <c r="B802" s="1">
        <v>1</v>
      </c>
      <c r="F802" s="34">
        <v>104.4546654003401</v>
      </c>
      <c r="G802" s="13">
        <f t="shared" si="144"/>
        <v>0.94646559230290106</v>
      </c>
      <c r="H802" s="13">
        <f t="shared" si="145"/>
        <v>103.5081998080372</v>
      </c>
      <c r="I802" s="16">
        <f t="shared" si="152"/>
        <v>103.51659232354847</v>
      </c>
      <c r="J802" s="13">
        <f t="shared" si="146"/>
        <v>65.717381598377898</v>
      </c>
      <c r="K802" s="13">
        <f t="shared" si="147"/>
        <v>37.799210725170568</v>
      </c>
      <c r="L802" s="13">
        <f t="shared" si="148"/>
        <v>0.88520530378432782</v>
      </c>
      <c r="M802" s="13">
        <f t="shared" si="153"/>
        <v>2.6947103448126928</v>
      </c>
      <c r="N802" s="13">
        <f t="shared" si="149"/>
        <v>0.14124747398721921</v>
      </c>
      <c r="O802" s="13">
        <f t="shared" si="150"/>
        <v>1.0877130662901202</v>
      </c>
      <c r="Q802">
        <v>12.942771622580651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9.5710671102441154</v>
      </c>
      <c r="G803" s="13">
        <f t="shared" si="144"/>
        <v>0</v>
      </c>
      <c r="H803" s="13">
        <f t="shared" si="145"/>
        <v>9.5710671102441154</v>
      </c>
      <c r="I803" s="16">
        <f t="shared" si="152"/>
        <v>46.485072531630358</v>
      </c>
      <c r="J803" s="13">
        <f t="shared" si="146"/>
        <v>40.809265539208887</v>
      </c>
      <c r="K803" s="13">
        <f t="shared" si="147"/>
        <v>5.6758069924214709</v>
      </c>
      <c r="L803" s="13">
        <f t="shared" si="148"/>
        <v>0</v>
      </c>
      <c r="M803" s="13">
        <f t="shared" si="153"/>
        <v>2.5534628708254736</v>
      </c>
      <c r="N803" s="13">
        <f t="shared" si="149"/>
        <v>0.13384376584983981</v>
      </c>
      <c r="O803" s="13">
        <f t="shared" si="150"/>
        <v>0.13384376584983981</v>
      </c>
      <c r="Q803">
        <v>12.97169609397884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31.90999627631923</v>
      </c>
      <c r="G804" s="13">
        <f t="shared" si="144"/>
        <v>0</v>
      </c>
      <c r="H804" s="13">
        <f t="shared" si="145"/>
        <v>31.90999627631923</v>
      </c>
      <c r="I804" s="16">
        <f t="shared" si="152"/>
        <v>37.585803268740705</v>
      </c>
      <c r="J804" s="13">
        <f t="shared" si="146"/>
        <v>35.119740335188915</v>
      </c>
      <c r="K804" s="13">
        <f t="shared" si="147"/>
        <v>2.4660629335517896</v>
      </c>
      <c r="L804" s="13">
        <f t="shared" si="148"/>
        <v>0</v>
      </c>
      <c r="M804" s="13">
        <f t="shared" si="153"/>
        <v>2.4196191049756339</v>
      </c>
      <c r="N804" s="13">
        <f t="shared" si="149"/>
        <v>0.12682813469986523</v>
      </c>
      <c r="O804" s="13">
        <f t="shared" si="150"/>
        <v>0.12682813469986523</v>
      </c>
      <c r="Q804">
        <v>15.078241137761671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7.3082433428424016</v>
      </c>
      <c r="G805" s="13">
        <f t="shared" si="144"/>
        <v>0</v>
      </c>
      <c r="H805" s="13">
        <f t="shared" si="145"/>
        <v>7.3082433428424016</v>
      </c>
      <c r="I805" s="16">
        <f t="shared" si="152"/>
        <v>9.7743062763941921</v>
      </c>
      <c r="J805" s="13">
        <f t="shared" si="146"/>
        <v>9.734862791868375</v>
      </c>
      <c r="K805" s="13">
        <f t="shared" si="147"/>
        <v>3.9443484525817141E-2</v>
      </c>
      <c r="L805" s="13">
        <f t="shared" si="148"/>
        <v>0</v>
      </c>
      <c r="M805" s="13">
        <f t="shared" si="153"/>
        <v>2.2927909702757687</v>
      </c>
      <c r="N805" s="13">
        <f t="shared" si="149"/>
        <v>0.12018023887263786</v>
      </c>
      <c r="O805" s="13">
        <f t="shared" si="150"/>
        <v>0.12018023887263786</v>
      </c>
      <c r="Q805">
        <v>16.444638532737251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9.3158281028490482</v>
      </c>
      <c r="G806" s="13">
        <f t="shared" si="144"/>
        <v>0</v>
      </c>
      <c r="H806" s="13">
        <f t="shared" si="145"/>
        <v>9.3158281028490482</v>
      </c>
      <c r="I806" s="16">
        <f t="shared" si="152"/>
        <v>9.3552715873748653</v>
      </c>
      <c r="J806" s="13">
        <f t="shared" si="146"/>
        <v>9.3316574254940292</v>
      </c>
      <c r="K806" s="13">
        <f t="shared" si="147"/>
        <v>2.3614161880836093E-2</v>
      </c>
      <c r="L806" s="13">
        <f t="shared" si="148"/>
        <v>0</v>
      </c>
      <c r="M806" s="13">
        <f t="shared" si="153"/>
        <v>2.1726107314031307</v>
      </c>
      <c r="N806" s="13">
        <f t="shared" si="149"/>
        <v>0.11388080294379384</v>
      </c>
      <c r="O806" s="13">
        <f t="shared" si="150"/>
        <v>0.11388080294379384</v>
      </c>
      <c r="Q806">
        <v>19.16353193302167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16.584842126169441</v>
      </c>
      <c r="G807" s="13">
        <f t="shared" si="144"/>
        <v>0</v>
      </c>
      <c r="H807" s="13">
        <f t="shared" si="145"/>
        <v>16.584842126169441</v>
      </c>
      <c r="I807" s="16">
        <f t="shared" si="152"/>
        <v>16.608456288050277</v>
      </c>
      <c r="J807" s="13">
        <f t="shared" si="146"/>
        <v>16.540411111236384</v>
      </c>
      <c r="K807" s="13">
        <f t="shared" si="147"/>
        <v>6.8045176813892994E-2</v>
      </c>
      <c r="L807" s="13">
        <f t="shared" si="148"/>
        <v>0</v>
      </c>
      <c r="M807" s="13">
        <f t="shared" si="153"/>
        <v>2.058729928459337</v>
      </c>
      <c r="N807" s="13">
        <f t="shared" si="149"/>
        <v>0.10791156184060387</v>
      </c>
      <c r="O807" s="13">
        <f t="shared" si="150"/>
        <v>0.10791156184060387</v>
      </c>
      <c r="Q807">
        <v>23.845776281223181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1.0533333330000001</v>
      </c>
      <c r="G808" s="13">
        <f t="shared" si="144"/>
        <v>0</v>
      </c>
      <c r="H808" s="13">
        <f t="shared" si="145"/>
        <v>1.0533333330000001</v>
      </c>
      <c r="I808" s="16">
        <f t="shared" si="152"/>
        <v>1.1213785098138931</v>
      </c>
      <c r="J808" s="13">
        <f t="shared" si="146"/>
        <v>1.1213627529800831</v>
      </c>
      <c r="K808" s="13">
        <f t="shared" si="147"/>
        <v>1.5756833809943416E-5</v>
      </c>
      <c r="L808" s="13">
        <f t="shared" si="148"/>
        <v>0</v>
      </c>
      <c r="M808" s="13">
        <f t="shared" si="153"/>
        <v>1.9508183666187331</v>
      </c>
      <c r="N808" s="13">
        <f t="shared" si="149"/>
        <v>0.10225520788280572</v>
      </c>
      <c r="O808" s="13">
        <f t="shared" si="150"/>
        <v>0.10225520788280572</v>
      </c>
      <c r="Q808">
        <v>25.933360786756339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9.8153589799671543</v>
      </c>
      <c r="G809" s="13">
        <f t="shared" si="144"/>
        <v>0</v>
      </c>
      <c r="H809" s="13">
        <f t="shared" si="145"/>
        <v>9.8153589799671543</v>
      </c>
      <c r="I809" s="16">
        <f t="shared" si="152"/>
        <v>9.8153747368009636</v>
      </c>
      <c r="J809" s="13">
        <f t="shared" si="146"/>
        <v>9.8053769143066578</v>
      </c>
      <c r="K809" s="13">
        <f t="shared" si="147"/>
        <v>9.997822494305808E-3</v>
      </c>
      <c r="L809" s="13">
        <f t="shared" si="148"/>
        <v>0</v>
      </c>
      <c r="M809" s="13">
        <f t="shared" si="153"/>
        <v>1.8485631587359275</v>
      </c>
      <c r="N809" s="13">
        <f t="shared" si="149"/>
        <v>9.6895340599374838E-2</v>
      </c>
      <c r="O809" s="13">
        <f t="shared" si="150"/>
        <v>9.6895340599374838E-2</v>
      </c>
      <c r="Q809">
        <v>26.323062193548381</v>
      </c>
    </row>
    <row r="810" spans="1:17" x14ac:dyDescent="0.2">
      <c r="A810" s="14">
        <f t="shared" si="151"/>
        <v>46631</v>
      </c>
      <c r="B810" s="1">
        <v>9</v>
      </c>
      <c r="F810" s="34">
        <v>16.72202295510375</v>
      </c>
      <c r="G810" s="13">
        <f t="shared" si="144"/>
        <v>0</v>
      </c>
      <c r="H810" s="13">
        <f t="shared" si="145"/>
        <v>16.72202295510375</v>
      </c>
      <c r="I810" s="16">
        <f t="shared" si="152"/>
        <v>16.732020777598056</v>
      </c>
      <c r="J810" s="13">
        <f t="shared" si="146"/>
        <v>16.656834712330383</v>
      </c>
      <c r="K810" s="13">
        <f t="shared" si="147"/>
        <v>7.5186065267672575E-2</v>
      </c>
      <c r="L810" s="13">
        <f t="shared" si="148"/>
        <v>0</v>
      </c>
      <c r="M810" s="13">
        <f t="shared" si="153"/>
        <v>1.7516678181365526</v>
      </c>
      <c r="N810" s="13">
        <f t="shared" si="149"/>
        <v>9.1816419175727637E-2</v>
      </c>
      <c r="O810" s="13">
        <f t="shared" si="150"/>
        <v>9.1816419175727637E-2</v>
      </c>
      <c r="Q810">
        <v>23.288838034747631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37.401185597737921</v>
      </c>
      <c r="G811" s="13">
        <f t="shared" si="144"/>
        <v>0</v>
      </c>
      <c r="H811" s="13">
        <f t="shared" si="145"/>
        <v>37.401185597737921</v>
      </c>
      <c r="I811" s="16">
        <f t="shared" si="152"/>
        <v>37.476371663005594</v>
      </c>
      <c r="J811" s="13">
        <f t="shared" si="146"/>
        <v>36.337675911618078</v>
      </c>
      <c r="K811" s="13">
        <f t="shared" si="147"/>
        <v>1.138695751387516</v>
      </c>
      <c r="L811" s="13">
        <f t="shared" si="148"/>
        <v>0</v>
      </c>
      <c r="M811" s="13">
        <f t="shared" si="153"/>
        <v>1.659851398960825</v>
      </c>
      <c r="N811" s="13">
        <f t="shared" si="149"/>
        <v>8.7003717393479243E-2</v>
      </c>
      <c r="O811" s="13">
        <f t="shared" si="150"/>
        <v>8.7003717393479243E-2</v>
      </c>
      <c r="Q811">
        <v>20.89262487782392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33.400634381478163</v>
      </c>
      <c r="G812" s="13">
        <f t="shared" si="144"/>
        <v>0</v>
      </c>
      <c r="H812" s="13">
        <f t="shared" si="145"/>
        <v>33.400634381478163</v>
      </c>
      <c r="I812" s="16">
        <f t="shared" si="152"/>
        <v>34.539330132865679</v>
      </c>
      <c r="J812" s="13">
        <f t="shared" si="146"/>
        <v>32.883676786630573</v>
      </c>
      <c r="K812" s="13">
        <f t="shared" si="147"/>
        <v>1.6556533462351055</v>
      </c>
      <c r="L812" s="13">
        <f t="shared" si="148"/>
        <v>0</v>
      </c>
      <c r="M812" s="13">
        <f t="shared" si="153"/>
        <v>1.5728476815673458</v>
      </c>
      <c r="N812" s="13">
        <f t="shared" si="149"/>
        <v>8.2443280932104762E-2</v>
      </c>
      <c r="O812" s="13">
        <f t="shared" si="150"/>
        <v>8.2443280932104762E-2</v>
      </c>
      <c r="Q812">
        <v>16.316636590450599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19.353890630493119</v>
      </c>
      <c r="G813" s="13">
        <f t="shared" si="144"/>
        <v>0</v>
      </c>
      <c r="H813" s="13">
        <f t="shared" si="145"/>
        <v>19.353890630493119</v>
      </c>
      <c r="I813" s="16">
        <f t="shared" si="152"/>
        <v>21.009543976728224</v>
      </c>
      <c r="J813" s="13">
        <f t="shared" si="146"/>
        <v>20.471996513870529</v>
      </c>
      <c r="K813" s="13">
        <f t="shared" si="147"/>
        <v>0.53754746285769528</v>
      </c>
      <c r="L813" s="13">
        <f t="shared" si="148"/>
        <v>0</v>
      </c>
      <c r="M813" s="13">
        <f t="shared" si="153"/>
        <v>1.490404400635241</v>
      </c>
      <c r="N813" s="13">
        <f t="shared" si="149"/>
        <v>7.8121886908700769E-2</v>
      </c>
      <c r="O813" s="13">
        <f t="shared" si="150"/>
        <v>7.8121886908700769E-2</v>
      </c>
      <c r="Q813">
        <v>13.93824375278481</v>
      </c>
    </row>
    <row r="814" spans="1:17" x14ac:dyDescent="0.2">
      <c r="A814" s="14">
        <f t="shared" si="151"/>
        <v>46753</v>
      </c>
      <c r="B814" s="1">
        <v>1</v>
      </c>
      <c r="F814" s="34">
        <v>0.46556005240388992</v>
      </c>
      <c r="G814" s="13">
        <f t="shared" si="144"/>
        <v>0</v>
      </c>
      <c r="H814" s="13">
        <f t="shared" si="145"/>
        <v>0.46556005240388992</v>
      </c>
      <c r="I814" s="16">
        <f t="shared" si="152"/>
        <v>1.0031075152615851</v>
      </c>
      <c r="J814" s="13">
        <f t="shared" si="146"/>
        <v>1.0030327001222321</v>
      </c>
      <c r="K814" s="13">
        <f t="shared" si="147"/>
        <v>7.4815139353034965E-5</v>
      </c>
      <c r="L814" s="13">
        <f t="shared" si="148"/>
        <v>0</v>
      </c>
      <c r="M814" s="13">
        <f t="shared" si="153"/>
        <v>1.4122825137265402</v>
      </c>
      <c r="N814" s="13">
        <f t="shared" si="149"/>
        <v>7.4027005538533988E-2</v>
      </c>
      <c r="O814" s="13">
        <f t="shared" si="150"/>
        <v>7.4027005538533988E-2</v>
      </c>
      <c r="Q814">
        <v>12.42990762258065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0.89136350434453093</v>
      </c>
      <c r="G815" s="13">
        <f t="shared" si="144"/>
        <v>0</v>
      </c>
      <c r="H815" s="13">
        <f t="shared" si="145"/>
        <v>0.89136350434453093</v>
      </c>
      <c r="I815" s="16">
        <f t="shared" si="152"/>
        <v>0.89143831948388397</v>
      </c>
      <c r="J815" s="13">
        <f t="shared" si="146"/>
        <v>0.8913962389241461</v>
      </c>
      <c r="K815" s="13">
        <f t="shared" si="147"/>
        <v>4.2080559737867063E-5</v>
      </c>
      <c r="L815" s="13">
        <f t="shared" si="148"/>
        <v>0</v>
      </c>
      <c r="M815" s="13">
        <f t="shared" si="153"/>
        <v>1.3382555081880063</v>
      </c>
      <c r="N815" s="13">
        <f t="shared" si="149"/>
        <v>7.0146763805212328E-2</v>
      </c>
      <c r="O815" s="13">
        <f t="shared" si="150"/>
        <v>7.0146763805212328E-2</v>
      </c>
      <c r="Q815">
        <v>14.042370955247851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13.47552543320135</v>
      </c>
      <c r="G816" s="13">
        <f t="shared" si="144"/>
        <v>0</v>
      </c>
      <c r="H816" s="13">
        <f t="shared" si="145"/>
        <v>13.47552543320135</v>
      </c>
      <c r="I816" s="16">
        <f t="shared" si="152"/>
        <v>13.475567513761087</v>
      </c>
      <c r="J816" s="13">
        <f t="shared" si="146"/>
        <v>13.377990596903505</v>
      </c>
      <c r="K816" s="13">
        <f t="shared" si="147"/>
        <v>9.7576916857581963E-2</v>
      </c>
      <c r="L816" s="13">
        <f t="shared" si="148"/>
        <v>0</v>
      </c>
      <c r="M816" s="13">
        <f t="shared" si="153"/>
        <v>1.2681087443827941</v>
      </c>
      <c r="N816" s="13">
        <f t="shared" si="149"/>
        <v>6.6469911035141035E-2</v>
      </c>
      <c r="O816" s="13">
        <f t="shared" si="150"/>
        <v>6.6469911035141035E-2</v>
      </c>
      <c r="Q816">
        <v>16.81982068125868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26.55102717553871</v>
      </c>
      <c r="G817" s="13">
        <f t="shared" si="144"/>
        <v>0</v>
      </c>
      <c r="H817" s="13">
        <f t="shared" si="145"/>
        <v>26.55102717553871</v>
      </c>
      <c r="I817" s="16">
        <f t="shared" si="152"/>
        <v>26.64860409239629</v>
      </c>
      <c r="J817" s="13">
        <f t="shared" si="146"/>
        <v>25.923309294145657</v>
      </c>
      <c r="K817" s="13">
        <f t="shared" si="147"/>
        <v>0.72529479825063348</v>
      </c>
      <c r="L817" s="13">
        <f t="shared" si="148"/>
        <v>0</v>
      </c>
      <c r="M817" s="13">
        <f t="shared" si="153"/>
        <v>1.2016388333476531</v>
      </c>
      <c r="N817" s="13">
        <f t="shared" si="149"/>
        <v>6.2985786276447742E-2</v>
      </c>
      <c r="O817" s="13">
        <f t="shared" si="150"/>
        <v>6.2985786276447742E-2</v>
      </c>
      <c r="Q817">
        <v>16.884189535475159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5.387108860392293</v>
      </c>
      <c r="G818" s="13">
        <f t="shared" si="144"/>
        <v>0</v>
      </c>
      <c r="H818" s="13">
        <f t="shared" si="145"/>
        <v>5.387108860392293</v>
      </c>
      <c r="I818" s="16">
        <f t="shared" si="152"/>
        <v>6.1124036586429265</v>
      </c>
      <c r="J818" s="13">
        <f t="shared" si="146"/>
        <v>6.1078659247183849</v>
      </c>
      <c r="K818" s="13">
        <f t="shared" si="147"/>
        <v>4.5377339245415982E-3</v>
      </c>
      <c r="L818" s="13">
        <f t="shared" si="148"/>
        <v>0</v>
      </c>
      <c r="M818" s="13">
        <f t="shared" si="153"/>
        <v>1.1386530470712053</v>
      </c>
      <c r="N818" s="13">
        <f t="shared" si="149"/>
        <v>5.9684287387792419E-2</v>
      </c>
      <c r="O818" s="13">
        <f t="shared" si="150"/>
        <v>5.9684287387792419E-2</v>
      </c>
      <c r="Q818">
        <v>21.814120232286101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3.687846599581555</v>
      </c>
      <c r="G819" s="13">
        <f t="shared" si="144"/>
        <v>0</v>
      </c>
      <c r="H819" s="13">
        <f t="shared" si="145"/>
        <v>3.687846599581555</v>
      </c>
      <c r="I819" s="16">
        <f t="shared" si="152"/>
        <v>3.6923843335060966</v>
      </c>
      <c r="J819" s="13">
        <f t="shared" si="146"/>
        <v>3.6916274932389106</v>
      </c>
      <c r="K819" s="13">
        <f t="shared" si="147"/>
        <v>7.5684026718603192E-4</v>
      </c>
      <c r="L819" s="13">
        <f t="shared" si="148"/>
        <v>0</v>
      </c>
      <c r="M819" s="13">
        <f t="shared" si="153"/>
        <v>1.0789687596834128</v>
      </c>
      <c r="N819" s="13">
        <f t="shared" si="149"/>
        <v>5.655584174743588E-2</v>
      </c>
      <c r="O819" s="13">
        <f t="shared" si="150"/>
        <v>5.655584174743588E-2</v>
      </c>
      <c r="Q819">
        <v>23.80088860257041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2.3894755650958461</v>
      </c>
      <c r="G820" s="13">
        <f t="shared" si="144"/>
        <v>0</v>
      </c>
      <c r="H820" s="13">
        <f t="shared" si="145"/>
        <v>2.3894755650958461</v>
      </c>
      <c r="I820" s="16">
        <f t="shared" si="152"/>
        <v>2.3902324053630322</v>
      </c>
      <c r="J820" s="13">
        <f t="shared" si="146"/>
        <v>2.3900479247586683</v>
      </c>
      <c r="K820" s="13">
        <f t="shared" si="147"/>
        <v>1.8448060436382363E-4</v>
      </c>
      <c r="L820" s="13">
        <f t="shared" si="148"/>
        <v>0</v>
      </c>
      <c r="M820" s="13">
        <f t="shared" si="153"/>
        <v>1.0224129179359769</v>
      </c>
      <c r="N820" s="13">
        <f t="shared" si="149"/>
        <v>5.3591378497638432E-2</v>
      </c>
      <c r="O820" s="13">
        <f t="shared" si="150"/>
        <v>5.3591378497638432E-2</v>
      </c>
      <c r="Q820">
        <v>24.566957193548379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11.1891696739293</v>
      </c>
      <c r="G821" s="13">
        <f t="shared" si="144"/>
        <v>0</v>
      </c>
      <c r="H821" s="13">
        <f t="shared" si="145"/>
        <v>11.1891696739293</v>
      </c>
      <c r="I821" s="16">
        <f t="shared" si="152"/>
        <v>11.189354154533664</v>
      </c>
      <c r="J821" s="13">
        <f t="shared" si="146"/>
        <v>11.169158940110465</v>
      </c>
      <c r="K821" s="13">
        <f t="shared" si="147"/>
        <v>2.0195214423198493E-2</v>
      </c>
      <c r="L821" s="13">
        <f t="shared" si="148"/>
        <v>0</v>
      </c>
      <c r="M821" s="13">
        <f t="shared" si="153"/>
        <v>0.96882153943833849</v>
      </c>
      <c r="N821" s="13">
        <f t="shared" si="149"/>
        <v>5.0782302243911961E-2</v>
      </c>
      <c r="O821" s="13">
        <f t="shared" si="150"/>
        <v>5.0782302243911961E-2</v>
      </c>
      <c r="Q821">
        <v>24.08376041381214</v>
      </c>
    </row>
    <row r="822" spans="1:17" x14ac:dyDescent="0.2">
      <c r="A822" s="14">
        <f t="shared" si="151"/>
        <v>46997</v>
      </c>
      <c r="B822" s="1">
        <v>9</v>
      </c>
      <c r="F822" s="34">
        <v>1.0533333330000001</v>
      </c>
      <c r="G822" s="13">
        <f t="shared" si="144"/>
        <v>0</v>
      </c>
      <c r="H822" s="13">
        <f t="shared" si="145"/>
        <v>1.0533333330000001</v>
      </c>
      <c r="I822" s="16">
        <f t="shared" si="152"/>
        <v>1.0735285474231986</v>
      </c>
      <c r="J822" s="13">
        <f t="shared" si="146"/>
        <v>1.0735106567083943</v>
      </c>
      <c r="K822" s="13">
        <f t="shared" si="147"/>
        <v>1.7890714804291719E-5</v>
      </c>
      <c r="L822" s="13">
        <f t="shared" si="148"/>
        <v>0</v>
      </c>
      <c r="M822" s="13">
        <f t="shared" si="153"/>
        <v>0.91803923719442648</v>
      </c>
      <c r="N822" s="13">
        <f t="shared" si="149"/>
        <v>4.8120468132867036E-2</v>
      </c>
      <c r="O822" s="13">
        <f t="shared" si="150"/>
        <v>4.8120468132867036E-2</v>
      </c>
      <c r="Q822">
        <v>24.080678182980151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11.615436438556539</v>
      </c>
      <c r="G823" s="13">
        <f t="shared" si="144"/>
        <v>0</v>
      </c>
      <c r="H823" s="13">
        <f t="shared" si="145"/>
        <v>11.615436438556539</v>
      </c>
      <c r="I823" s="16">
        <f t="shared" si="152"/>
        <v>11.615454329271344</v>
      </c>
      <c r="J823" s="13">
        <f t="shared" si="146"/>
        <v>11.573915982938347</v>
      </c>
      <c r="K823" s="13">
        <f t="shared" si="147"/>
        <v>4.1538346332997023E-2</v>
      </c>
      <c r="L823" s="13">
        <f t="shared" si="148"/>
        <v>0</v>
      </c>
      <c r="M823" s="13">
        <f t="shared" si="153"/>
        <v>0.8699187690615594</v>
      </c>
      <c r="N823" s="13">
        <f t="shared" si="149"/>
        <v>4.5598158236393765E-2</v>
      </c>
      <c r="O823" s="13">
        <f t="shared" si="150"/>
        <v>4.5598158236393765E-2</v>
      </c>
      <c r="Q823">
        <v>19.74831234876358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22.465599266449441</v>
      </c>
      <c r="G824" s="13">
        <f t="shared" si="144"/>
        <v>0</v>
      </c>
      <c r="H824" s="13">
        <f t="shared" si="145"/>
        <v>22.465599266449441</v>
      </c>
      <c r="I824" s="16">
        <f t="shared" si="152"/>
        <v>22.507137612782437</v>
      </c>
      <c r="J824" s="13">
        <f t="shared" si="146"/>
        <v>22.11843312335867</v>
      </c>
      <c r="K824" s="13">
        <f t="shared" si="147"/>
        <v>0.38870448942376612</v>
      </c>
      <c r="L824" s="13">
        <f t="shared" si="148"/>
        <v>0</v>
      </c>
      <c r="M824" s="13">
        <f t="shared" si="153"/>
        <v>0.82432061082516561</v>
      </c>
      <c r="N824" s="13">
        <f t="shared" si="149"/>
        <v>4.320805917370292E-2</v>
      </c>
      <c r="O824" s="13">
        <f t="shared" si="150"/>
        <v>4.320805917370292E-2</v>
      </c>
      <c r="Q824">
        <v>17.822786490263049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6.7416792663895553</v>
      </c>
      <c r="G825" s="13">
        <f t="shared" si="144"/>
        <v>0</v>
      </c>
      <c r="H825" s="13">
        <f t="shared" si="145"/>
        <v>6.7416792663895553</v>
      </c>
      <c r="I825" s="16">
        <f t="shared" si="152"/>
        <v>7.1303837558133214</v>
      </c>
      <c r="J825" s="13">
        <f t="shared" si="146"/>
        <v>7.1071659910410112</v>
      </c>
      <c r="K825" s="13">
        <f t="shared" si="147"/>
        <v>2.321776477231019E-2</v>
      </c>
      <c r="L825" s="13">
        <f t="shared" si="148"/>
        <v>0</v>
      </c>
      <c r="M825" s="13">
        <f t="shared" si="153"/>
        <v>0.78111255165146265</v>
      </c>
      <c r="N825" s="13">
        <f t="shared" si="149"/>
        <v>4.0943240906342888E-2</v>
      </c>
      <c r="O825" s="13">
        <f t="shared" si="150"/>
        <v>4.0943240906342888E-2</v>
      </c>
      <c r="Q825">
        <v>13.46194209961466</v>
      </c>
    </row>
    <row r="826" spans="1:17" x14ac:dyDescent="0.2">
      <c r="A826" s="14">
        <f t="shared" si="151"/>
        <v>47119</v>
      </c>
      <c r="B826" s="1">
        <v>1</v>
      </c>
      <c r="F826" s="34">
        <v>57.89777538550311</v>
      </c>
      <c r="G826" s="13">
        <f t="shared" si="144"/>
        <v>1.5327792006161189E-2</v>
      </c>
      <c r="H826" s="13">
        <f t="shared" si="145"/>
        <v>57.882447593496948</v>
      </c>
      <c r="I826" s="16">
        <f t="shared" si="152"/>
        <v>57.90566535826926</v>
      </c>
      <c r="J826" s="13">
        <f t="shared" si="146"/>
        <v>46.789735515187267</v>
      </c>
      <c r="K826" s="13">
        <f t="shared" si="147"/>
        <v>11.115929843081993</v>
      </c>
      <c r="L826" s="13">
        <f t="shared" si="148"/>
        <v>0</v>
      </c>
      <c r="M826" s="13">
        <f t="shared" si="153"/>
        <v>0.74016931074511971</v>
      </c>
      <c r="N826" s="13">
        <f t="shared" si="149"/>
        <v>3.8797136644709122E-2</v>
      </c>
      <c r="O826" s="13">
        <f t="shared" si="150"/>
        <v>5.4124928650870312E-2</v>
      </c>
      <c r="Q826">
        <v>11.93719590141029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46.223215768295312</v>
      </c>
      <c r="G827" s="13">
        <f t="shared" si="144"/>
        <v>0</v>
      </c>
      <c r="H827" s="13">
        <f t="shared" si="145"/>
        <v>46.223215768295312</v>
      </c>
      <c r="I827" s="16">
        <f t="shared" si="152"/>
        <v>57.339145611377305</v>
      </c>
      <c r="J827" s="13">
        <f t="shared" si="146"/>
        <v>45.997528090186371</v>
      </c>
      <c r="K827" s="13">
        <f t="shared" si="147"/>
        <v>11.341617521190933</v>
      </c>
      <c r="L827" s="13">
        <f t="shared" si="148"/>
        <v>0</v>
      </c>
      <c r="M827" s="13">
        <f t="shared" si="153"/>
        <v>0.70137217410041064</v>
      </c>
      <c r="N827" s="13">
        <f t="shared" si="149"/>
        <v>3.6763523807785435E-2</v>
      </c>
      <c r="O827" s="13">
        <f t="shared" si="150"/>
        <v>3.6763523807785435E-2</v>
      </c>
      <c r="Q827">
        <v>11.487818622580649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32.22850041331661</v>
      </c>
      <c r="G828" s="13">
        <f t="shared" si="144"/>
        <v>0</v>
      </c>
      <c r="H828" s="13">
        <f t="shared" si="145"/>
        <v>32.22850041331661</v>
      </c>
      <c r="I828" s="16">
        <f t="shared" si="152"/>
        <v>43.570117934507543</v>
      </c>
      <c r="J828" s="13">
        <f t="shared" si="146"/>
        <v>39.499255208216965</v>
      </c>
      <c r="K828" s="13">
        <f t="shared" si="147"/>
        <v>4.0708627262905779</v>
      </c>
      <c r="L828" s="13">
        <f t="shared" si="148"/>
        <v>0</v>
      </c>
      <c r="M828" s="13">
        <f t="shared" si="153"/>
        <v>0.66460865029262517</v>
      </c>
      <c r="N828" s="13">
        <f t="shared" si="149"/>
        <v>3.4836505980910377E-2</v>
      </c>
      <c r="O828" s="13">
        <f t="shared" si="150"/>
        <v>3.4836505980910377E-2</v>
      </c>
      <c r="Q828">
        <v>14.330096196735729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2.304095437827705</v>
      </c>
      <c r="G829" s="13">
        <f t="shared" si="144"/>
        <v>0</v>
      </c>
      <c r="H829" s="13">
        <f t="shared" si="145"/>
        <v>2.304095437827705</v>
      </c>
      <c r="I829" s="16">
        <f t="shared" si="152"/>
        <v>6.3749581641182829</v>
      </c>
      <c r="J829" s="13">
        <f t="shared" si="146"/>
        <v>6.3661221022943071</v>
      </c>
      <c r="K829" s="13">
        <f t="shared" si="147"/>
        <v>8.8360618239757827E-3</v>
      </c>
      <c r="L829" s="13">
        <f t="shared" si="148"/>
        <v>0</v>
      </c>
      <c r="M829" s="13">
        <f t="shared" si="153"/>
        <v>0.6297721443117148</v>
      </c>
      <c r="N829" s="13">
        <f t="shared" si="149"/>
        <v>3.3010495819255595E-2</v>
      </c>
      <c r="O829" s="13">
        <f t="shared" si="150"/>
        <v>3.3010495819255595E-2</v>
      </c>
      <c r="Q829">
        <v>17.9905485536705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8.483394024390245</v>
      </c>
      <c r="G830" s="13">
        <f t="shared" si="144"/>
        <v>0</v>
      </c>
      <c r="H830" s="13">
        <f t="shared" si="145"/>
        <v>8.483394024390245</v>
      </c>
      <c r="I830" s="16">
        <f t="shared" si="152"/>
        <v>8.4922300862142208</v>
      </c>
      <c r="J830" s="13">
        <f t="shared" si="146"/>
        <v>8.4752769487214064</v>
      </c>
      <c r="K830" s="13">
        <f t="shared" si="147"/>
        <v>1.6953137492814463E-2</v>
      </c>
      <c r="L830" s="13">
        <f t="shared" si="148"/>
        <v>0</v>
      </c>
      <c r="M830" s="13">
        <f t="shared" si="153"/>
        <v>0.59676164849245916</v>
      </c>
      <c r="N830" s="13">
        <f t="shared" si="149"/>
        <v>3.1280198847445213E-2</v>
      </c>
      <c r="O830" s="13">
        <f t="shared" si="150"/>
        <v>3.1280198847445213E-2</v>
      </c>
      <c r="Q830">
        <v>19.458802711999859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5.4552649121413408</v>
      </c>
      <c r="G831" s="13">
        <f t="shared" si="144"/>
        <v>0</v>
      </c>
      <c r="H831" s="13">
        <f t="shared" si="145"/>
        <v>5.4552649121413408</v>
      </c>
      <c r="I831" s="16">
        <f t="shared" si="152"/>
        <v>5.4722180496341553</v>
      </c>
      <c r="J831" s="13">
        <f t="shared" si="146"/>
        <v>5.4696496335939377</v>
      </c>
      <c r="K831" s="13">
        <f t="shared" si="147"/>
        <v>2.5684160402175138E-3</v>
      </c>
      <c r="L831" s="13">
        <f t="shared" si="148"/>
        <v>0</v>
      </c>
      <c r="M831" s="13">
        <f t="shared" si="153"/>
        <v>0.5654814496450139</v>
      </c>
      <c r="N831" s="13">
        <f t="shared" si="149"/>
        <v>2.964059810834363E-2</v>
      </c>
      <c r="O831" s="13">
        <f t="shared" si="150"/>
        <v>2.964059810834363E-2</v>
      </c>
      <c r="Q831">
        <v>23.501085335607879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8.5266629299204393</v>
      </c>
      <c r="G832" s="13">
        <f t="shared" si="144"/>
        <v>0</v>
      </c>
      <c r="H832" s="13">
        <f t="shared" si="145"/>
        <v>8.5266629299204393</v>
      </c>
      <c r="I832" s="16">
        <f t="shared" si="152"/>
        <v>8.5292313459606568</v>
      </c>
      <c r="J832" s="13">
        <f t="shared" si="146"/>
        <v>8.5222649866790832</v>
      </c>
      <c r="K832" s="13">
        <f t="shared" si="147"/>
        <v>6.9663592815736308E-3</v>
      </c>
      <c r="L832" s="13">
        <f t="shared" si="148"/>
        <v>0</v>
      </c>
      <c r="M832" s="13">
        <f t="shared" si="153"/>
        <v>0.53584085153667027</v>
      </c>
      <c r="N832" s="13">
        <f t="shared" si="149"/>
        <v>2.8086939616501199E-2</v>
      </c>
      <c r="O832" s="13">
        <f t="shared" si="150"/>
        <v>2.8086939616501199E-2</v>
      </c>
      <c r="Q832">
        <v>25.89029477937904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1.005984798274709</v>
      </c>
      <c r="G833" s="13">
        <f t="shared" si="144"/>
        <v>0</v>
      </c>
      <c r="H833" s="13">
        <f t="shared" si="145"/>
        <v>1.005984798274709</v>
      </c>
      <c r="I833" s="16">
        <f t="shared" si="152"/>
        <v>1.0129511575562826</v>
      </c>
      <c r="J833" s="13">
        <f t="shared" si="146"/>
        <v>1.0129398708212562</v>
      </c>
      <c r="K833" s="13">
        <f t="shared" si="147"/>
        <v>1.1286735026372341E-5</v>
      </c>
      <c r="L833" s="13">
        <f t="shared" si="148"/>
        <v>0</v>
      </c>
      <c r="M833" s="13">
        <f t="shared" si="153"/>
        <v>0.50775391192016905</v>
      </c>
      <c r="N833" s="13">
        <f t="shared" si="149"/>
        <v>2.6614718574080362E-2</v>
      </c>
      <c r="O833" s="13">
        <f t="shared" si="150"/>
        <v>2.6614718574080362E-2</v>
      </c>
      <c r="Q833">
        <v>26.140157193548379</v>
      </c>
    </row>
    <row r="834" spans="1:17" x14ac:dyDescent="0.2">
      <c r="A834" s="14">
        <f t="shared" si="151"/>
        <v>47362</v>
      </c>
      <c r="B834" s="1">
        <v>9</v>
      </c>
      <c r="F834" s="34">
        <v>3.1339312642740129</v>
      </c>
      <c r="G834" s="13">
        <f t="shared" si="144"/>
        <v>0</v>
      </c>
      <c r="H834" s="13">
        <f t="shared" si="145"/>
        <v>3.1339312642740129</v>
      </c>
      <c r="I834" s="16">
        <f t="shared" si="152"/>
        <v>3.1339425510090395</v>
      </c>
      <c r="J834" s="13">
        <f t="shared" si="146"/>
        <v>3.1334752195106144</v>
      </c>
      <c r="K834" s="13">
        <f t="shared" si="147"/>
        <v>4.6733149842514976E-4</v>
      </c>
      <c r="L834" s="13">
        <f t="shared" si="148"/>
        <v>0</v>
      </c>
      <c r="M834" s="13">
        <f t="shared" si="153"/>
        <v>0.48113919334608868</v>
      </c>
      <c r="N834" s="13">
        <f t="shared" si="149"/>
        <v>2.5219666309295709E-2</v>
      </c>
      <c r="O834" s="13">
        <f t="shared" si="150"/>
        <v>2.5219666309295709E-2</v>
      </c>
      <c r="Q834">
        <v>23.73137949336185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27.195914520976491</v>
      </c>
      <c r="G835" s="13">
        <f t="shared" si="144"/>
        <v>0</v>
      </c>
      <c r="H835" s="13">
        <f t="shared" si="145"/>
        <v>27.195914520976491</v>
      </c>
      <c r="I835" s="16">
        <f t="shared" si="152"/>
        <v>27.196381852474914</v>
      </c>
      <c r="J835" s="13">
        <f t="shared" si="146"/>
        <v>26.673923203437937</v>
      </c>
      <c r="K835" s="13">
        <f t="shared" si="147"/>
        <v>0.52245864903697736</v>
      </c>
      <c r="L835" s="13">
        <f t="shared" si="148"/>
        <v>0</v>
      </c>
      <c r="M835" s="13">
        <f t="shared" si="153"/>
        <v>0.45591952703679295</v>
      </c>
      <c r="N835" s="13">
        <f t="shared" si="149"/>
        <v>2.3897737899496178E-2</v>
      </c>
      <c r="O835" s="13">
        <f t="shared" si="150"/>
        <v>2.3897737899496178E-2</v>
      </c>
      <c r="Q835">
        <v>19.723929146356831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45.723550475049741</v>
      </c>
      <c r="G836" s="13">
        <f t="shared" si="144"/>
        <v>0</v>
      </c>
      <c r="H836" s="13">
        <f t="shared" si="145"/>
        <v>45.723550475049741</v>
      </c>
      <c r="I836" s="16">
        <f t="shared" si="152"/>
        <v>46.246009124086719</v>
      </c>
      <c r="J836" s="13">
        <f t="shared" si="146"/>
        <v>41.756647493864023</v>
      </c>
      <c r="K836" s="13">
        <f t="shared" si="147"/>
        <v>4.489361630222696</v>
      </c>
      <c r="L836" s="13">
        <f t="shared" si="148"/>
        <v>0</v>
      </c>
      <c r="M836" s="13">
        <f t="shared" si="153"/>
        <v>0.43202178913729677</v>
      </c>
      <c r="N836" s="13">
        <f t="shared" si="149"/>
        <v>2.2645100443002834E-2</v>
      </c>
      <c r="O836" s="13">
        <f t="shared" si="150"/>
        <v>2.2645100443002834E-2</v>
      </c>
      <c r="Q836">
        <v>14.868888420808229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45.756570827218383</v>
      </c>
      <c r="G837" s="13">
        <f t="shared" si="144"/>
        <v>0</v>
      </c>
      <c r="H837" s="13">
        <f t="shared" si="145"/>
        <v>45.756570827218383</v>
      </c>
      <c r="I837" s="16">
        <f t="shared" si="152"/>
        <v>50.245932457441079</v>
      </c>
      <c r="J837" s="13">
        <f t="shared" si="146"/>
        <v>44.405819639849838</v>
      </c>
      <c r="K837" s="13">
        <f t="shared" si="147"/>
        <v>5.8401128175912405</v>
      </c>
      <c r="L837" s="13">
        <f t="shared" si="148"/>
        <v>0</v>
      </c>
      <c r="M837" s="13">
        <f t="shared" si="153"/>
        <v>0.40937668869429394</v>
      </c>
      <c r="N837" s="13">
        <f t="shared" si="149"/>
        <v>2.1458121945696722E-2</v>
      </c>
      <c r="O837" s="13">
        <f t="shared" si="150"/>
        <v>2.1458121945696722E-2</v>
      </c>
      <c r="Q837">
        <v>14.531062056911541</v>
      </c>
    </row>
    <row r="838" spans="1:17" x14ac:dyDescent="0.2">
      <c r="A838" s="14">
        <f t="shared" si="151"/>
        <v>47484</v>
      </c>
      <c r="B838" s="1">
        <v>1</v>
      </c>
      <c r="F838" s="34">
        <v>0.42432254861760738</v>
      </c>
      <c r="G838" s="13">
        <f t="shared" ref="G838:G901" si="157">IF((F838-$J$2)&gt;0,$I$2*(F838-$J$2),0)</f>
        <v>0</v>
      </c>
      <c r="H838" s="13">
        <f t="shared" ref="H838:H901" si="158">F838-G838</f>
        <v>0.42432254861760738</v>
      </c>
      <c r="I838" s="16">
        <f t="shared" si="152"/>
        <v>6.2644353662088479</v>
      </c>
      <c r="J838" s="13">
        <f t="shared" ref="J838:J901" si="159">I838/SQRT(1+(I838/($K$2*(300+(25*Q838)+0.05*(Q838)^3)))^2)</f>
        <v>6.2449649319011993</v>
      </c>
      <c r="K838" s="13">
        <f t="shared" ref="K838:K901" si="160">I838-J838</f>
        <v>1.947043430764861E-2</v>
      </c>
      <c r="L838" s="13">
        <f t="shared" ref="L838:L901" si="161">IF(K838&gt;$N$2,(K838-$N$2)/$L$2,0)</f>
        <v>0</v>
      </c>
      <c r="M838" s="13">
        <f t="shared" si="153"/>
        <v>0.3879185667485972</v>
      </c>
      <c r="N838" s="13">
        <f t="shared" ref="N838:N901" si="162">$M$2*M838</f>
        <v>2.0333360790133616E-2</v>
      </c>
      <c r="O838" s="13">
        <f t="shared" ref="O838:O901" si="163">N838+G838</f>
        <v>2.0333360790133616E-2</v>
      </c>
      <c r="Q838">
        <v>11.90905662258065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13.40578005270822</v>
      </c>
      <c r="G839" s="13">
        <f t="shared" si="157"/>
        <v>0</v>
      </c>
      <c r="H839" s="13">
        <f t="shared" si="158"/>
        <v>13.40578005270822</v>
      </c>
      <c r="I839" s="16">
        <f t="shared" ref="I839:I902" si="166">H839+K838-L838</f>
        <v>13.42525048701587</v>
      </c>
      <c r="J839" s="13">
        <f t="shared" si="159"/>
        <v>13.248305864693657</v>
      </c>
      <c r="K839" s="13">
        <f t="shared" si="160"/>
        <v>0.1769446223222122</v>
      </c>
      <c r="L839" s="13">
        <f t="shared" si="161"/>
        <v>0</v>
      </c>
      <c r="M839" s="13">
        <f t="shared" ref="M839:M902" si="167">L839+M838-N838</f>
        <v>0.36758520595846361</v>
      </c>
      <c r="N839" s="13">
        <f t="shared" si="162"/>
        <v>1.9267555756651709E-2</v>
      </c>
      <c r="O839" s="13">
        <f t="shared" si="163"/>
        <v>1.9267555756651709E-2</v>
      </c>
      <c r="Q839">
        <v>12.383834718766821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43.50368776456768</v>
      </c>
      <c r="G840" s="13">
        <f t="shared" si="157"/>
        <v>0</v>
      </c>
      <c r="H840" s="13">
        <f t="shared" si="158"/>
        <v>43.50368776456768</v>
      </c>
      <c r="I840" s="16">
        <f t="shared" si="166"/>
        <v>43.68063238688989</v>
      </c>
      <c r="J840" s="13">
        <f t="shared" si="159"/>
        <v>39.963187549928001</v>
      </c>
      <c r="K840" s="13">
        <f t="shared" si="160"/>
        <v>3.7174448369618887</v>
      </c>
      <c r="L840" s="13">
        <f t="shared" si="161"/>
        <v>0</v>
      </c>
      <c r="M840" s="13">
        <f t="shared" si="167"/>
        <v>0.34831765020181188</v>
      </c>
      <c r="N840" s="13">
        <f t="shared" si="162"/>
        <v>1.8257616567538552E-2</v>
      </c>
      <c r="O840" s="13">
        <f t="shared" si="163"/>
        <v>1.8257616567538552E-2</v>
      </c>
      <c r="Q840">
        <v>15.138400059791101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38.598044908521459</v>
      </c>
      <c r="G841" s="13">
        <f t="shared" si="157"/>
        <v>0</v>
      </c>
      <c r="H841" s="13">
        <f t="shared" si="158"/>
        <v>38.598044908521459</v>
      </c>
      <c r="I841" s="16">
        <f t="shared" si="166"/>
        <v>42.315489745483347</v>
      </c>
      <c r="J841" s="13">
        <f t="shared" si="159"/>
        <v>39.134803159953293</v>
      </c>
      <c r="K841" s="13">
        <f t="shared" si="160"/>
        <v>3.1806865855300543</v>
      </c>
      <c r="L841" s="13">
        <f t="shared" si="161"/>
        <v>0</v>
      </c>
      <c r="M841" s="13">
        <f t="shared" si="167"/>
        <v>0.33006003363427333</v>
      </c>
      <c r="N841" s="13">
        <f t="shared" si="162"/>
        <v>1.7300614926840402E-2</v>
      </c>
      <c r="O841" s="13">
        <f t="shared" si="163"/>
        <v>1.7300614926840402E-2</v>
      </c>
      <c r="Q841">
        <v>15.6906440052853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1.0119952532734631</v>
      </c>
      <c r="G842" s="13">
        <f t="shared" si="157"/>
        <v>0</v>
      </c>
      <c r="H842" s="13">
        <f t="shared" si="158"/>
        <v>1.0119952532734631</v>
      </c>
      <c r="I842" s="16">
        <f t="shared" si="166"/>
        <v>4.1926818388035176</v>
      </c>
      <c r="J842" s="13">
        <f t="shared" si="159"/>
        <v>4.1911622268495554</v>
      </c>
      <c r="K842" s="13">
        <f t="shared" si="160"/>
        <v>1.5196119539622188E-3</v>
      </c>
      <c r="L842" s="13">
        <f t="shared" si="161"/>
        <v>0</v>
      </c>
      <c r="M842" s="13">
        <f t="shared" si="167"/>
        <v>0.31275941870743296</v>
      </c>
      <c r="N842" s="13">
        <f t="shared" si="162"/>
        <v>1.6393776029833964E-2</v>
      </c>
      <c r="O842" s="13">
        <f t="shared" si="163"/>
        <v>1.6393776029833964E-2</v>
      </c>
      <c r="Q842">
        <v>21.55659246365402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2.2555565885479552</v>
      </c>
      <c r="G843" s="13">
        <f t="shared" si="157"/>
        <v>0</v>
      </c>
      <c r="H843" s="13">
        <f t="shared" si="158"/>
        <v>2.2555565885479552</v>
      </c>
      <c r="I843" s="16">
        <f t="shared" si="166"/>
        <v>2.2570762005019174</v>
      </c>
      <c r="J843" s="13">
        <f t="shared" si="159"/>
        <v>2.2569010335993558</v>
      </c>
      <c r="K843" s="13">
        <f t="shared" si="160"/>
        <v>1.751669025615854E-4</v>
      </c>
      <c r="L843" s="13">
        <f t="shared" si="161"/>
        <v>0</v>
      </c>
      <c r="M843" s="13">
        <f t="shared" si="167"/>
        <v>0.29636564267759902</v>
      </c>
      <c r="N843" s="13">
        <f t="shared" si="162"/>
        <v>1.5534470517542542E-2</v>
      </c>
      <c r="O843" s="13">
        <f t="shared" si="163"/>
        <v>1.5534470517542542E-2</v>
      </c>
      <c r="Q843">
        <v>23.70814702989092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5.5026150304094807</v>
      </c>
      <c r="G844" s="13">
        <f t="shared" si="157"/>
        <v>0</v>
      </c>
      <c r="H844" s="13">
        <f t="shared" si="158"/>
        <v>5.5026150304094807</v>
      </c>
      <c r="I844" s="16">
        <f t="shared" si="166"/>
        <v>5.5027901973120423</v>
      </c>
      <c r="J844" s="13">
        <f t="shared" si="159"/>
        <v>5.5010711696304808</v>
      </c>
      <c r="K844" s="13">
        <f t="shared" si="160"/>
        <v>1.7190276815615135E-3</v>
      </c>
      <c r="L844" s="13">
        <f t="shared" si="161"/>
        <v>0</v>
      </c>
      <c r="M844" s="13">
        <f t="shared" si="167"/>
        <v>0.28083117216005649</v>
      </c>
      <c r="N844" s="13">
        <f t="shared" si="162"/>
        <v>1.4720206852968851E-2</v>
      </c>
      <c r="O844" s="13">
        <f t="shared" si="163"/>
        <v>1.4720206852968851E-2</v>
      </c>
      <c r="Q844">
        <v>26.508730193548381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2.339811878807557</v>
      </c>
      <c r="G845" s="13">
        <f t="shared" si="157"/>
        <v>0</v>
      </c>
      <c r="H845" s="13">
        <f t="shared" si="158"/>
        <v>2.339811878807557</v>
      </c>
      <c r="I845" s="16">
        <f t="shared" si="166"/>
        <v>2.3415309064891185</v>
      </c>
      <c r="J845" s="13">
        <f t="shared" si="159"/>
        <v>2.3413836642876622</v>
      </c>
      <c r="K845" s="13">
        <f t="shared" si="160"/>
        <v>1.4724220145634348E-4</v>
      </c>
      <c r="L845" s="13">
        <f t="shared" si="161"/>
        <v>0</v>
      </c>
      <c r="M845" s="13">
        <f t="shared" si="167"/>
        <v>0.26611096530708761</v>
      </c>
      <c r="N845" s="13">
        <f t="shared" si="162"/>
        <v>1.3948624096939565E-2</v>
      </c>
      <c r="O845" s="13">
        <f t="shared" si="163"/>
        <v>1.3948624096939565E-2</v>
      </c>
      <c r="Q845">
        <v>25.744487267276231</v>
      </c>
    </row>
    <row r="846" spans="1:17" x14ac:dyDescent="0.2">
      <c r="A846" s="14">
        <f t="shared" si="164"/>
        <v>47727</v>
      </c>
      <c r="B846" s="1">
        <v>9</v>
      </c>
      <c r="F846" s="34">
        <v>22.364242083556281</v>
      </c>
      <c r="G846" s="13">
        <f t="shared" si="157"/>
        <v>0</v>
      </c>
      <c r="H846" s="13">
        <f t="shared" si="158"/>
        <v>22.364242083556281</v>
      </c>
      <c r="I846" s="16">
        <f t="shared" si="166"/>
        <v>22.364389325757738</v>
      </c>
      <c r="J846" s="13">
        <f t="shared" si="159"/>
        <v>22.207628257330324</v>
      </c>
      <c r="K846" s="13">
        <f t="shared" si="160"/>
        <v>0.15676106842741433</v>
      </c>
      <c r="L846" s="13">
        <f t="shared" si="161"/>
        <v>0</v>
      </c>
      <c r="M846" s="13">
        <f t="shared" si="167"/>
        <v>0.25216234121014802</v>
      </c>
      <c r="N846" s="13">
        <f t="shared" si="162"/>
        <v>1.3217485062615294E-2</v>
      </c>
      <c r="O846" s="13">
        <f t="shared" si="163"/>
        <v>1.3217485062615294E-2</v>
      </c>
      <c r="Q846">
        <v>24.229557871585222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33.800614236048723</v>
      </c>
      <c r="G847" s="13">
        <f t="shared" si="157"/>
        <v>0</v>
      </c>
      <c r="H847" s="13">
        <f t="shared" si="158"/>
        <v>33.800614236048723</v>
      </c>
      <c r="I847" s="16">
        <f t="shared" si="166"/>
        <v>33.957375304476138</v>
      </c>
      <c r="J847" s="13">
        <f t="shared" si="159"/>
        <v>32.842382368357612</v>
      </c>
      <c r="K847" s="13">
        <f t="shared" si="160"/>
        <v>1.1149929361185258</v>
      </c>
      <c r="L847" s="13">
        <f t="shared" si="161"/>
        <v>0</v>
      </c>
      <c r="M847" s="13">
        <f t="shared" si="167"/>
        <v>0.23894485614753272</v>
      </c>
      <c r="N847" s="13">
        <f t="shared" si="162"/>
        <v>1.2524669828817695E-2</v>
      </c>
      <c r="O847" s="13">
        <f t="shared" si="163"/>
        <v>1.2524669828817695E-2</v>
      </c>
      <c r="Q847">
        <v>18.925650051263371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39.297174472910747</v>
      </c>
      <c r="G848" s="13">
        <f t="shared" si="157"/>
        <v>0</v>
      </c>
      <c r="H848" s="13">
        <f t="shared" si="158"/>
        <v>39.297174472910747</v>
      </c>
      <c r="I848" s="16">
        <f t="shared" si="166"/>
        <v>40.412167409029273</v>
      </c>
      <c r="J848" s="13">
        <f t="shared" si="159"/>
        <v>37.848523544776562</v>
      </c>
      <c r="K848" s="13">
        <f t="shared" si="160"/>
        <v>2.5636438642527111</v>
      </c>
      <c r="L848" s="13">
        <f t="shared" si="161"/>
        <v>0</v>
      </c>
      <c r="M848" s="13">
        <f t="shared" si="167"/>
        <v>0.22642018631871502</v>
      </c>
      <c r="N848" s="13">
        <f t="shared" si="162"/>
        <v>1.186816959336571E-2</v>
      </c>
      <c r="O848" s="13">
        <f t="shared" si="163"/>
        <v>1.186816959336571E-2</v>
      </c>
      <c r="Q848">
        <v>16.380755050608052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15.614893102684951</v>
      </c>
      <c r="G849" s="13">
        <f t="shared" si="157"/>
        <v>0</v>
      </c>
      <c r="H849" s="13">
        <f t="shared" si="158"/>
        <v>15.614893102684951</v>
      </c>
      <c r="I849" s="16">
        <f t="shared" si="166"/>
        <v>18.178536966937664</v>
      </c>
      <c r="J849" s="13">
        <f t="shared" si="159"/>
        <v>17.806642975983245</v>
      </c>
      <c r="K849" s="13">
        <f t="shared" si="160"/>
        <v>0.371893990954419</v>
      </c>
      <c r="L849" s="13">
        <f t="shared" si="161"/>
        <v>0</v>
      </c>
      <c r="M849" s="13">
        <f t="shared" si="167"/>
        <v>0.21455201672534932</v>
      </c>
      <c r="N849" s="13">
        <f t="shared" si="162"/>
        <v>1.1246080848598839E-2</v>
      </c>
      <c r="O849" s="13">
        <f t="shared" si="163"/>
        <v>1.1246080848598839E-2</v>
      </c>
      <c r="Q849">
        <v>13.51842650446391</v>
      </c>
    </row>
    <row r="850" spans="1:17" x14ac:dyDescent="0.2">
      <c r="A850" s="14">
        <f t="shared" si="164"/>
        <v>47849</v>
      </c>
      <c r="B850" s="1">
        <v>1</v>
      </c>
      <c r="F850" s="34">
        <v>9.5699287857859208</v>
      </c>
      <c r="G850" s="13">
        <f t="shared" si="157"/>
        <v>0</v>
      </c>
      <c r="H850" s="13">
        <f t="shared" si="158"/>
        <v>9.5699287857859208</v>
      </c>
      <c r="I850" s="16">
        <f t="shared" si="166"/>
        <v>9.9418227767403398</v>
      </c>
      <c r="J850" s="13">
        <f t="shared" si="159"/>
        <v>9.8505406737559209</v>
      </c>
      <c r="K850" s="13">
        <f t="shared" si="160"/>
        <v>9.1282102984418856E-2</v>
      </c>
      <c r="L850" s="13">
        <f t="shared" si="161"/>
        <v>0</v>
      </c>
      <c r="M850" s="13">
        <f t="shared" si="167"/>
        <v>0.20330593587675047</v>
      </c>
      <c r="N850" s="13">
        <f t="shared" si="162"/>
        <v>1.0656599862199523E-2</v>
      </c>
      <c r="O850" s="13">
        <f t="shared" si="163"/>
        <v>1.0656599862199523E-2</v>
      </c>
      <c r="Q850">
        <v>10.658663622580651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44.82083517067084</v>
      </c>
      <c r="G851" s="13">
        <f t="shared" si="157"/>
        <v>0</v>
      </c>
      <c r="H851" s="13">
        <f t="shared" si="158"/>
        <v>44.82083517067084</v>
      </c>
      <c r="I851" s="16">
        <f t="shared" si="166"/>
        <v>44.912117273655255</v>
      </c>
      <c r="J851" s="13">
        <f t="shared" si="159"/>
        <v>39.060635468024344</v>
      </c>
      <c r="K851" s="13">
        <f t="shared" si="160"/>
        <v>5.851481805630911</v>
      </c>
      <c r="L851" s="13">
        <f t="shared" si="161"/>
        <v>0</v>
      </c>
      <c r="M851" s="13">
        <f t="shared" si="167"/>
        <v>0.19264933601455095</v>
      </c>
      <c r="N851" s="13">
        <f t="shared" si="162"/>
        <v>1.0098017447311864E-2</v>
      </c>
      <c r="O851" s="13">
        <f t="shared" si="163"/>
        <v>1.0098017447311864E-2</v>
      </c>
      <c r="Q851">
        <v>11.8851171066415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76.172510953397932</v>
      </c>
      <c r="G852" s="13">
        <f t="shared" si="157"/>
        <v>0.38082250336405765</v>
      </c>
      <c r="H852" s="13">
        <f t="shared" si="158"/>
        <v>75.791688450033874</v>
      </c>
      <c r="I852" s="16">
        <f t="shared" si="166"/>
        <v>81.643170255664785</v>
      </c>
      <c r="J852" s="13">
        <f t="shared" si="159"/>
        <v>62.673668528144546</v>
      </c>
      <c r="K852" s="13">
        <f t="shared" si="160"/>
        <v>18.969501727520239</v>
      </c>
      <c r="L852" s="13">
        <f t="shared" si="161"/>
        <v>0.11728931567358426</v>
      </c>
      <c r="M852" s="13">
        <f t="shared" si="167"/>
        <v>0.29984063424082336</v>
      </c>
      <c r="N852" s="13">
        <f t="shared" si="162"/>
        <v>1.5716617656798968E-2</v>
      </c>
      <c r="O852" s="13">
        <f t="shared" si="163"/>
        <v>0.39653912102085664</v>
      </c>
      <c r="Q852">
        <v>14.96348232970333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22.488402182495339</v>
      </c>
      <c r="G853" s="13">
        <f t="shared" si="157"/>
        <v>0</v>
      </c>
      <c r="H853" s="13">
        <f t="shared" si="158"/>
        <v>22.488402182495339</v>
      </c>
      <c r="I853" s="16">
        <f t="shared" si="166"/>
        <v>41.340614594341993</v>
      </c>
      <c r="J853" s="13">
        <f t="shared" si="159"/>
        <v>39.403539804120648</v>
      </c>
      <c r="K853" s="13">
        <f t="shared" si="160"/>
        <v>1.9370747902213452</v>
      </c>
      <c r="L853" s="13">
        <f t="shared" si="161"/>
        <v>0</v>
      </c>
      <c r="M853" s="13">
        <f t="shared" si="167"/>
        <v>0.28412401658402436</v>
      </c>
      <c r="N853" s="13">
        <f t="shared" si="162"/>
        <v>1.4892806463911709E-2</v>
      </c>
      <c r="O853" s="13">
        <f t="shared" si="163"/>
        <v>1.4892806463911709E-2</v>
      </c>
      <c r="Q853">
        <v>19.037471096058191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3.045779176466167</v>
      </c>
      <c r="G854" s="13">
        <f t="shared" si="157"/>
        <v>0</v>
      </c>
      <c r="H854" s="13">
        <f t="shared" si="158"/>
        <v>3.045779176466167</v>
      </c>
      <c r="I854" s="16">
        <f t="shared" si="166"/>
        <v>4.9828539666875127</v>
      </c>
      <c r="J854" s="13">
        <f t="shared" si="159"/>
        <v>4.9800830460538625</v>
      </c>
      <c r="K854" s="13">
        <f t="shared" si="160"/>
        <v>2.7709206336501424E-3</v>
      </c>
      <c r="L854" s="13">
        <f t="shared" si="161"/>
        <v>0</v>
      </c>
      <c r="M854" s="13">
        <f t="shared" si="167"/>
        <v>0.26923121012011264</v>
      </c>
      <c r="N854" s="13">
        <f t="shared" si="162"/>
        <v>1.4112176628257042E-2</v>
      </c>
      <c r="O854" s="13">
        <f t="shared" si="163"/>
        <v>1.4112176628257042E-2</v>
      </c>
      <c r="Q854">
        <v>20.969656282687399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11.66225284897317</v>
      </c>
      <c r="G855" s="13">
        <f t="shared" si="157"/>
        <v>0</v>
      </c>
      <c r="H855" s="13">
        <f t="shared" si="158"/>
        <v>11.66225284897317</v>
      </c>
      <c r="I855" s="16">
        <f t="shared" si="166"/>
        <v>11.665023769606819</v>
      </c>
      <c r="J855" s="13">
        <f t="shared" si="159"/>
        <v>11.638789154815965</v>
      </c>
      <c r="K855" s="13">
        <f t="shared" si="160"/>
        <v>2.6234614790853428E-2</v>
      </c>
      <c r="L855" s="13">
        <f t="shared" si="161"/>
        <v>0</v>
      </c>
      <c r="M855" s="13">
        <f t="shared" si="167"/>
        <v>0.25511903349185561</v>
      </c>
      <c r="N855" s="13">
        <f t="shared" si="162"/>
        <v>1.3372464731191783E-2</v>
      </c>
      <c r="O855" s="13">
        <f t="shared" si="163"/>
        <v>1.3372464731191783E-2</v>
      </c>
      <c r="Q855">
        <v>23.104439721930891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2.5733333329999999</v>
      </c>
      <c r="G856" s="13">
        <f t="shared" si="157"/>
        <v>0</v>
      </c>
      <c r="H856" s="13">
        <f t="shared" si="158"/>
        <v>2.5733333329999999</v>
      </c>
      <c r="I856" s="16">
        <f t="shared" si="166"/>
        <v>2.5995679477908533</v>
      </c>
      <c r="J856" s="13">
        <f t="shared" si="159"/>
        <v>2.5993851449973802</v>
      </c>
      <c r="K856" s="13">
        <f t="shared" si="160"/>
        <v>1.8280279347315798E-4</v>
      </c>
      <c r="L856" s="13">
        <f t="shared" si="161"/>
        <v>0</v>
      </c>
      <c r="M856" s="13">
        <f t="shared" si="167"/>
        <v>0.24174656876066383</v>
      </c>
      <c r="N856" s="13">
        <f t="shared" si="162"/>
        <v>1.2671525994714966E-2</v>
      </c>
      <c r="O856" s="13">
        <f t="shared" si="163"/>
        <v>1.2671525994714966E-2</v>
      </c>
      <c r="Q856">
        <v>26.448752362383111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2.070364856510353</v>
      </c>
      <c r="G857" s="13">
        <f t="shared" si="157"/>
        <v>0</v>
      </c>
      <c r="H857" s="13">
        <f t="shared" si="158"/>
        <v>2.070364856510353</v>
      </c>
      <c r="I857" s="16">
        <f t="shared" si="166"/>
        <v>2.0705476593038261</v>
      </c>
      <c r="J857" s="13">
        <f t="shared" si="159"/>
        <v>2.0704607991797119</v>
      </c>
      <c r="K857" s="13">
        <f t="shared" si="160"/>
        <v>8.6860124114185311E-5</v>
      </c>
      <c r="L857" s="13">
        <f t="shared" si="161"/>
        <v>0</v>
      </c>
      <c r="M857" s="13">
        <f t="shared" si="167"/>
        <v>0.22907504276594887</v>
      </c>
      <c r="N857" s="13">
        <f t="shared" si="162"/>
        <v>1.2007328062732305E-2</v>
      </c>
      <c r="O857" s="13">
        <f t="shared" si="163"/>
        <v>1.2007328062732305E-2</v>
      </c>
      <c r="Q857">
        <v>26.896371193548379</v>
      </c>
    </row>
    <row r="858" spans="1:17" x14ac:dyDescent="0.2">
      <c r="A858" s="14">
        <f t="shared" si="164"/>
        <v>48092</v>
      </c>
      <c r="B858" s="1">
        <v>9</v>
      </c>
      <c r="F858" s="34">
        <v>0.20251101173042729</v>
      </c>
      <c r="G858" s="13">
        <f t="shared" si="157"/>
        <v>0</v>
      </c>
      <c r="H858" s="13">
        <f t="shared" si="158"/>
        <v>0.20251101173042729</v>
      </c>
      <c r="I858" s="16">
        <f t="shared" si="166"/>
        <v>0.20259787185454148</v>
      </c>
      <c r="J858" s="13">
        <f t="shared" si="159"/>
        <v>0.20259771806647828</v>
      </c>
      <c r="K858" s="13">
        <f t="shared" si="160"/>
        <v>1.5378806320076599E-7</v>
      </c>
      <c r="L858" s="13">
        <f t="shared" si="161"/>
        <v>0</v>
      </c>
      <c r="M858" s="13">
        <f t="shared" si="167"/>
        <v>0.21706771470321656</v>
      </c>
      <c r="N858" s="13">
        <f t="shared" si="162"/>
        <v>1.1377945108285423E-2</v>
      </c>
      <c r="O858" s="13">
        <f t="shared" si="163"/>
        <v>1.1377945108285423E-2</v>
      </c>
      <c r="Q858">
        <v>22.330650121169459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20.283642993946788</v>
      </c>
      <c r="G859" s="13">
        <f t="shared" si="157"/>
        <v>0</v>
      </c>
      <c r="H859" s="13">
        <f t="shared" si="158"/>
        <v>20.283642993946788</v>
      </c>
      <c r="I859" s="16">
        <f t="shared" si="166"/>
        <v>20.283643147734853</v>
      </c>
      <c r="J859" s="13">
        <f t="shared" si="159"/>
        <v>20.091449137807835</v>
      </c>
      <c r="K859" s="13">
        <f t="shared" si="160"/>
        <v>0.19219400992701807</v>
      </c>
      <c r="L859" s="13">
        <f t="shared" si="161"/>
        <v>0</v>
      </c>
      <c r="M859" s="13">
        <f t="shared" si="167"/>
        <v>0.20568976959493113</v>
      </c>
      <c r="N859" s="13">
        <f t="shared" si="162"/>
        <v>1.0781552249659921E-2</v>
      </c>
      <c r="O859" s="13">
        <f t="shared" si="163"/>
        <v>1.0781552249659921E-2</v>
      </c>
      <c r="Q859">
        <v>20.677591417036609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42.084630935376637</v>
      </c>
      <c r="G860" s="13">
        <f t="shared" si="157"/>
        <v>0</v>
      </c>
      <c r="H860" s="13">
        <f t="shared" si="158"/>
        <v>42.084630935376637</v>
      </c>
      <c r="I860" s="16">
        <f t="shared" si="166"/>
        <v>42.276824945303659</v>
      </c>
      <c r="J860" s="13">
        <f t="shared" si="159"/>
        <v>38.229715381534653</v>
      </c>
      <c r="K860" s="13">
        <f t="shared" si="160"/>
        <v>4.0471095637690055</v>
      </c>
      <c r="L860" s="13">
        <f t="shared" si="161"/>
        <v>0</v>
      </c>
      <c r="M860" s="13">
        <f t="shared" si="167"/>
        <v>0.1949082173452712</v>
      </c>
      <c r="N860" s="13">
        <f t="shared" si="162"/>
        <v>1.0216420259181909E-2</v>
      </c>
      <c r="O860" s="13">
        <f t="shared" si="163"/>
        <v>1.0216420259181909E-2</v>
      </c>
      <c r="Q860">
        <v>13.69044697433902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32.013385166261372</v>
      </c>
      <c r="G861" s="13">
        <f t="shared" si="157"/>
        <v>0</v>
      </c>
      <c r="H861" s="13">
        <f t="shared" si="158"/>
        <v>32.013385166261372</v>
      </c>
      <c r="I861" s="16">
        <f t="shared" si="166"/>
        <v>36.060494730030378</v>
      </c>
      <c r="J861" s="13">
        <f t="shared" si="159"/>
        <v>33.363980948868942</v>
      </c>
      <c r="K861" s="13">
        <f t="shared" si="160"/>
        <v>2.6965137811614355</v>
      </c>
      <c r="L861" s="13">
        <f t="shared" si="161"/>
        <v>0</v>
      </c>
      <c r="M861" s="13">
        <f t="shared" si="167"/>
        <v>0.18469179708608929</v>
      </c>
      <c r="N861" s="13">
        <f t="shared" si="162"/>
        <v>9.6809105493612779E-3</v>
      </c>
      <c r="O861" s="13">
        <f t="shared" si="163"/>
        <v>9.6809105493612779E-3</v>
      </c>
      <c r="Q861">
        <v>13.42747593451573</v>
      </c>
    </row>
    <row r="862" spans="1:17" x14ac:dyDescent="0.2">
      <c r="A862" s="14">
        <f t="shared" si="164"/>
        <v>48214</v>
      </c>
      <c r="B862" s="1">
        <v>1</v>
      </c>
      <c r="F862" s="34">
        <v>78.897953104576303</v>
      </c>
      <c r="G862" s="13">
        <f t="shared" si="157"/>
        <v>0.43533134638762505</v>
      </c>
      <c r="H862" s="13">
        <f t="shared" si="158"/>
        <v>78.462621758188675</v>
      </c>
      <c r="I862" s="16">
        <f t="shared" si="166"/>
        <v>81.159135539350103</v>
      </c>
      <c r="J862" s="13">
        <f t="shared" si="159"/>
        <v>57.183047602245928</v>
      </c>
      <c r="K862" s="13">
        <f t="shared" si="160"/>
        <v>23.976087937104175</v>
      </c>
      <c r="L862" s="13">
        <f t="shared" si="161"/>
        <v>0.32146865783304224</v>
      </c>
      <c r="M862" s="13">
        <f t="shared" si="167"/>
        <v>0.49647954436977026</v>
      </c>
      <c r="N862" s="13">
        <f t="shared" si="162"/>
        <v>2.6023754895790112E-2</v>
      </c>
      <c r="O862" s="13">
        <f t="shared" si="163"/>
        <v>0.46135510128341517</v>
      </c>
      <c r="Q862">
        <v>12.150891429062449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92.010186719015536</v>
      </c>
      <c r="G863" s="13">
        <f t="shared" si="157"/>
        <v>0.69757601867640973</v>
      </c>
      <c r="H863" s="13">
        <f t="shared" si="158"/>
        <v>91.312610700339121</v>
      </c>
      <c r="I863" s="16">
        <f t="shared" si="166"/>
        <v>114.96722997961027</v>
      </c>
      <c r="J863" s="13">
        <f t="shared" si="159"/>
        <v>61.637445967684926</v>
      </c>
      <c r="K863" s="13">
        <f t="shared" si="160"/>
        <v>53.329784011925341</v>
      </c>
      <c r="L863" s="13">
        <f t="shared" si="161"/>
        <v>1.5185754494893315</v>
      </c>
      <c r="M863" s="13">
        <f t="shared" si="167"/>
        <v>1.9890312389633118</v>
      </c>
      <c r="N863" s="13">
        <f t="shared" si="162"/>
        <v>0.10425819558901983</v>
      </c>
      <c r="O863" s="13">
        <f t="shared" si="163"/>
        <v>0.80183421426542956</v>
      </c>
      <c r="Q863">
        <v>10.69122312258065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39.685254052315173</v>
      </c>
      <c r="G864" s="13">
        <f t="shared" si="157"/>
        <v>0</v>
      </c>
      <c r="H864" s="13">
        <f t="shared" si="158"/>
        <v>39.685254052315173</v>
      </c>
      <c r="I864" s="16">
        <f t="shared" si="166"/>
        <v>91.496462614751181</v>
      </c>
      <c r="J864" s="13">
        <f t="shared" si="159"/>
        <v>64.222471010208864</v>
      </c>
      <c r="K864" s="13">
        <f t="shared" si="160"/>
        <v>27.273991604542317</v>
      </c>
      <c r="L864" s="13">
        <f t="shared" si="161"/>
        <v>0.45596425485957226</v>
      </c>
      <c r="M864" s="13">
        <f t="shared" si="167"/>
        <v>2.3407372982338641</v>
      </c>
      <c r="N864" s="13">
        <f t="shared" si="162"/>
        <v>0.12269342093841365</v>
      </c>
      <c r="O864" s="13">
        <f t="shared" si="163"/>
        <v>0.12269342093841365</v>
      </c>
      <c r="Q864">
        <v>13.791650849453109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27.01310332212509</v>
      </c>
      <c r="G865" s="13">
        <f t="shared" si="157"/>
        <v>0</v>
      </c>
      <c r="H865" s="13">
        <f t="shared" si="158"/>
        <v>27.01310332212509</v>
      </c>
      <c r="I865" s="16">
        <f t="shared" si="166"/>
        <v>53.831130671807834</v>
      </c>
      <c r="J865" s="13">
        <f t="shared" si="159"/>
        <v>47.30117886271956</v>
      </c>
      <c r="K865" s="13">
        <f t="shared" si="160"/>
        <v>6.5299518090882742</v>
      </c>
      <c r="L865" s="13">
        <f t="shared" si="161"/>
        <v>0</v>
      </c>
      <c r="M865" s="13">
        <f t="shared" si="167"/>
        <v>2.2180438772954503</v>
      </c>
      <c r="N865" s="13">
        <f t="shared" si="162"/>
        <v>0.11626225262536583</v>
      </c>
      <c r="O865" s="13">
        <f t="shared" si="163"/>
        <v>0.11626225262536583</v>
      </c>
      <c r="Q865">
        <v>15.151471550169671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21.017626184917312</v>
      </c>
      <c r="G866" s="13">
        <f t="shared" si="157"/>
        <v>0</v>
      </c>
      <c r="H866" s="13">
        <f t="shared" si="158"/>
        <v>21.017626184917312</v>
      </c>
      <c r="I866" s="16">
        <f t="shared" si="166"/>
        <v>27.547577994005586</v>
      </c>
      <c r="J866" s="13">
        <f t="shared" si="159"/>
        <v>26.777967615934436</v>
      </c>
      <c r="K866" s="13">
        <f t="shared" si="160"/>
        <v>0.76961037807114963</v>
      </c>
      <c r="L866" s="13">
        <f t="shared" si="161"/>
        <v>0</v>
      </c>
      <c r="M866" s="13">
        <f t="shared" si="167"/>
        <v>2.1017816246700844</v>
      </c>
      <c r="N866" s="13">
        <f t="shared" si="162"/>
        <v>0.11016818409773774</v>
      </c>
      <c r="O866" s="13">
        <f t="shared" si="163"/>
        <v>0.11016818409773774</v>
      </c>
      <c r="Q866">
        <v>17.16187339119567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9.6083014472235515</v>
      </c>
      <c r="G867" s="13">
        <f t="shared" si="157"/>
        <v>0</v>
      </c>
      <c r="H867" s="13">
        <f t="shared" si="158"/>
        <v>9.6083014472235515</v>
      </c>
      <c r="I867" s="16">
        <f t="shared" si="166"/>
        <v>10.377911825294701</v>
      </c>
      <c r="J867" s="13">
        <f t="shared" si="159"/>
        <v>10.352212319652045</v>
      </c>
      <c r="K867" s="13">
        <f t="shared" si="160"/>
        <v>2.5699505642656106E-2</v>
      </c>
      <c r="L867" s="13">
        <f t="shared" si="161"/>
        <v>0</v>
      </c>
      <c r="M867" s="13">
        <f t="shared" si="167"/>
        <v>1.9916134405723467</v>
      </c>
      <c r="N867" s="13">
        <f t="shared" si="162"/>
        <v>0.1043935457409588</v>
      </c>
      <c r="O867" s="13">
        <f t="shared" si="163"/>
        <v>0.1043935457409588</v>
      </c>
      <c r="Q867">
        <v>20.76375867731084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3.766904673478626</v>
      </c>
      <c r="G868" s="13">
        <f t="shared" si="157"/>
        <v>0</v>
      </c>
      <c r="H868" s="13">
        <f t="shared" si="158"/>
        <v>3.766904673478626</v>
      </c>
      <c r="I868" s="16">
        <f t="shared" si="166"/>
        <v>3.7926041791212821</v>
      </c>
      <c r="J868" s="13">
        <f t="shared" si="159"/>
        <v>3.7919882654728041</v>
      </c>
      <c r="K868" s="13">
        <f t="shared" si="160"/>
        <v>6.15913648478017E-4</v>
      </c>
      <c r="L868" s="13">
        <f t="shared" si="161"/>
        <v>0</v>
      </c>
      <c r="M868" s="13">
        <f t="shared" si="167"/>
        <v>1.8872198948313879</v>
      </c>
      <c r="N868" s="13">
        <f t="shared" si="162"/>
        <v>9.8921594121051171E-2</v>
      </c>
      <c r="O868" s="13">
        <f t="shared" si="163"/>
        <v>9.8921594121051171E-2</v>
      </c>
      <c r="Q868">
        <v>25.856935193548381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6.6666670000000003E-3</v>
      </c>
      <c r="G869" s="13">
        <f t="shared" si="157"/>
        <v>0</v>
      </c>
      <c r="H869" s="13">
        <f t="shared" si="158"/>
        <v>6.6666670000000003E-3</v>
      </c>
      <c r="I869" s="16">
        <f t="shared" si="166"/>
        <v>7.2825806484780172E-3</v>
      </c>
      <c r="J869" s="13">
        <f t="shared" si="159"/>
        <v>7.2825806439645114E-3</v>
      </c>
      <c r="K869" s="13">
        <f t="shared" si="160"/>
        <v>4.5135058884815393E-12</v>
      </c>
      <c r="L869" s="13">
        <f t="shared" si="161"/>
        <v>0</v>
      </c>
      <c r="M869" s="13">
        <f t="shared" si="167"/>
        <v>1.7882983007103368</v>
      </c>
      <c r="N869" s="13">
        <f t="shared" si="162"/>
        <v>9.3736463437419704E-2</v>
      </c>
      <c r="O869" s="13">
        <f t="shared" si="163"/>
        <v>9.3736463437419704E-2</v>
      </c>
      <c r="Q869">
        <v>25.61013420195188</v>
      </c>
    </row>
    <row r="870" spans="1:17" x14ac:dyDescent="0.2">
      <c r="A870" s="14">
        <f t="shared" si="164"/>
        <v>48458</v>
      </c>
      <c r="B870" s="1">
        <v>9</v>
      </c>
      <c r="F870" s="34">
        <v>0.44891275860183738</v>
      </c>
      <c r="G870" s="13">
        <f t="shared" si="157"/>
        <v>0</v>
      </c>
      <c r="H870" s="13">
        <f t="shared" si="158"/>
        <v>0.44891275860183738</v>
      </c>
      <c r="I870" s="16">
        <f t="shared" si="166"/>
        <v>0.44891275860635088</v>
      </c>
      <c r="J870" s="13">
        <f t="shared" si="159"/>
        <v>0.44891124896754153</v>
      </c>
      <c r="K870" s="13">
        <f t="shared" si="160"/>
        <v>1.5096388093494006E-6</v>
      </c>
      <c r="L870" s="13">
        <f t="shared" si="161"/>
        <v>0</v>
      </c>
      <c r="M870" s="13">
        <f t="shared" si="167"/>
        <v>1.694561837272917</v>
      </c>
      <c r="N870" s="13">
        <f t="shared" si="162"/>
        <v>8.8823119520320071E-2</v>
      </c>
      <c r="O870" s="13">
        <f t="shared" si="163"/>
        <v>8.8823119520320071E-2</v>
      </c>
      <c r="Q870">
        <v>23.060161687561742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71.389282297473102</v>
      </c>
      <c r="G871" s="13">
        <f t="shared" si="157"/>
        <v>0.28515793024556102</v>
      </c>
      <c r="H871" s="13">
        <f t="shared" si="158"/>
        <v>71.104124367227541</v>
      </c>
      <c r="I871" s="16">
        <f t="shared" si="166"/>
        <v>71.104125876866348</v>
      </c>
      <c r="J871" s="13">
        <f t="shared" si="159"/>
        <v>61.507938572907506</v>
      </c>
      <c r="K871" s="13">
        <f t="shared" si="160"/>
        <v>9.5961873039588426</v>
      </c>
      <c r="L871" s="13">
        <f t="shared" si="161"/>
        <v>0</v>
      </c>
      <c r="M871" s="13">
        <f t="shared" si="167"/>
        <v>1.605738717752597</v>
      </c>
      <c r="N871" s="13">
        <f t="shared" si="162"/>
        <v>8.4167316239621967E-2</v>
      </c>
      <c r="O871" s="13">
        <f t="shared" si="163"/>
        <v>0.369325246485183</v>
      </c>
      <c r="Q871">
        <v>18.18163535152113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54.355910712843517</v>
      </c>
      <c r="G872" s="13">
        <f t="shared" si="157"/>
        <v>0</v>
      </c>
      <c r="H872" s="13">
        <f t="shared" si="158"/>
        <v>54.355910712843517</v>
      </c>
      <c r="I872" s="16">
        <f t="shared" si="166"/>
        <v>63.95209801680236</v>
      </c>
      <c r="J872" s="13">
        <f t="shared" si="159"/>
        <v>51.755904240187732</v>
      </c>
      <c r="K872" s="13">
        <f t="shared" si="160"/>
        <v>12.196193776614628</v>
      </c>
      <c r="L872" s="13">
        <f t="shared" si="161"/>
        <v>0</v>
      </c>
      <c r="M872" s="13">
        <f t="shared" si="167"/>
        <v>1.5215714015129751</v>
      </c>
      <c r="N872" s="13">
        <f t="shared" si="162"/>
        <v>7.9755554198475243E-2</v>
      </c>
      <c r="O872" s="13">
        <f t="shared" si="163"/>
        <v>7.9755554198475243E-2</v>
      </c>
      <c r="Q872">
        <v>13.45656367701686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73.39601912360142</v>
      </c>
      <c r="G873" s="13">
        <f t="shared" si="157"/>
        <v>0.3252926667681274</v>
      </c>
      <c r="H873" s="13">
        <f t="shared" si="158"/>
        <v>73.070726456833299</v>
      </c>
      <c r="I873" s="16">
        <f t="shared" si="166"/>
        <v>85.266920233447934</v>
      </c>
      <c r="J873" s="13">
        <f t="shared" si="159"/>
        <v>58.261371148053662</v>
      </c>
      <c r="K873" s="13">
        <f t="shared" si="160"/>
        <v>27.005549085394271</v>
      </c>
      <c r="L873" s="13">
        <f t="shared" si="161"/>
        <v>0.44501659218628126</v>
      </c>
      <c r="M873" s="13">
        <f t="shared" si="167"/>
        <v>1.8868324395007812</v>
      </c>
      <c r="N873" s="13">
        <f t="shared" si="162"/>
        <v>9.8901285041510786E-2</v>
      </c>
      <c r="O873" s="13">
        <f t="shared" si="163"/>
        <v>0.4241939518096382</v>
      </c>
      <c r="Q873">
        <v>12.006100313862721</v>
      </c>
    </row>
    <row r="874" spans="1:17" x14ac:dyDescent="0.2">
      <c r="A874" s="14">
        <f t="shared" si="164"/>
        <v>48580</v>
      </c>
      <c r="B874" s="1">
        <v>1</v>
      </c>
      <c r="F874" s="34">
        <v>42.045377225385309</v>
      </c>
      <c r="G874" s="13">
        <f t="shared" si="157"/>
        <v>0</v>
      </c>
      <c r="H874" s="13">
        <f t="shared" si="158"/>
        <v>42.045377225385309</v>
      </c>
      <c r="I874" s="16">
        <f t="shared" si="166"/>
        <v>68.605909718593296</v>
      </c>
      <c r="J874" s="13">
        <f t="shared" si="159"/>
        <v>49.243114778450604</v>
      </c>
      <c r="K874" s="13">
        <f t="shared" si="160"/>
        <v>19.362794940142692</v>
      </c>
      <c r="L874" s="13">
        <f t="shared" si="161"/>
        <v>0.13332865786553777</v>
      </c>
      <c r="M874" s="13">
        <f t="shared" si="167"/>
        <v>1.9212598123248081</v>
      </c>
      <c r="N874" s="13">
        <f t="shared" si="162"/>
        <v>0.10070584984632214</v>
      </c>
      <c r="O874" s="13">
        <f t="shared" si="163"/>
        <v>0.10070584984632214</v>
      </c>
      <c r="Q874">
        <v>10.21394416306789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57.93407529635779</v>
      </c>
      <c r="G875" s="13">
        <f t="shared" si="157"/>
        <v>1.6053790223254795E-2</v>
      </c>
      <c r="H875" s="13">
        <f t="shared" si="158"/>
        <v>57.918021506134536</v>
      </c>
      <c r="I875" s="16">
        <f t="shared" si="166"/>
        <v>77.147487788411695</v>
      </c>
      <c r="J875" s="13">
        <f t="shared" si="159"/>
        <v>52.28016118470849</v>
      </c>
      <c r="K875" s="13">
        <f t="shared" si="160"/>
        <v>24.867326603703205</v>
      </c>
      <c r="L875" s="13">
        <f t="shared" si="161"/>
        <v>0.35781528546224767</v>
      </c>
      <c r="M875" s="13">
        <f t="shared" si="167"/>
        <v>2.1783692479407337</v>
      </c>
      <c r="N875" s="13">
        <f t="shared" si="162"/>
        <v>0.11418264463019839</v>
      </c>
      <c r="O875" s="13">
        <f t="shared" si="163"/>
        <v>0.13023643485345318</v>
      </c>
      <c r="Q875">
        <v>10.29219962258065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34.538308302829471</v>
      </c>
      <c r="G876" s="13">
        <f t="shared" si="157"/>
        <v>0</v>
      </c>
      <c r="H876" s="13">
        <f t="shared" si="158"/>
        <v>34.538308302829471</v>
      </c>
      <c r="I876" s="16">
        <f t="shared" si="166"/>
        <v>59.047819621070431</v>
      </c>
      <c r="J876" s="13">
        <f t="shared" si="159"/>
        <v>49.502256900873469</v>
      </c>
      <c r="K876" s="13">
        <f t="shared" si="160"/>
        <v>9.5455627201969619</v>
      </c>
      <c r="L876" s="13">
        <f t="shared" si="161"/>
        <v>0</v>
      </c>
      <c r="M876" s="13">
        <f t="shared" si="167"/>
        <v>2.0641866033105352</v>
      </c>
      <c r="N876" s="13">
        <f t="shared" si="162"/>
        <v>0.10819758202106036</v>
      </c>
      <c r="O876" s="13">
        <f t="shared" si="163"/>
        <v>0.10819758202106036</v>
      </c>
      <c r="Q876">
        <v>13.893966608396051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91.720039866361617</v>
      </c>
      <c r="G877" s="13">
        <f t="shared" si="157"/>
        <v>0.6917730816233314</v>
      </c>
      <c r="H877" s="13">
        <f t="shared" si="158"/>
        <v>91.028266784738292</v>
      </c>
      <c r="I877" s="16">
        <f t="shared" si="166"/>
        <v>100.57382950493525</v>
      </c>
      <c r="J877" s="13">
        <f t="shared" si="159"/>
        <v>64.260409504063801</v>
      </c>
      <c r="K877" s="13">
        <f t="shared" si="160"/>
        <v>36.313420000871446</v>
      </c>
      <c r="L877" s="13">
        <f t="shared" si="161"/>
        <v>0.82461156586101136</v>
      </c>
      <c r="M877" s="13">
        <f t="shared" si="167"/>
        <v>2.7806005871504862</v>
      </c>
      <c r="N877" s="13">
        <f t="shared" si="162"/>
        <v>0.14574954590515912</v>
      </c>
      <c r="O877" s="13">
        <f t="shared" si="163"/>
        <v>0.83752262752849049</v>
      </c>
      <c r="Q877">
        <v>12.679058294361459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2.5617799117020921</v>
      </c>
      <c r="G878" s="13">
        <f t="shared" si="157"/>
        <v>0</v>
      </c>
      <c r="H878" s="13">
        <f t="shared" si="158"/>
        <v>2.5617799117020921</v>
      </c>
      <c r="I878" s="16">
        <f t="shared" si="166"/>
        <v>38.050588346712523</v>
      </c>
      <c r="J878" s="13">
        <f t="shared" si="159"/>
        <v>36.496835132501175</v>
      </c>
      <c r="K878" s="13">
        <f t="shared" si="160"/>
        <v>1.5537532142113477</v>
      </c>
      <c r="L878" s="13">
        <f t="shared" si="161"/>
        <v>0</v>
      </c>
      <c r="M878" s="13">
        <f t="shared" si="167"/>
        <v>2.634851041245327</v>
      </c>
      <c r="N878" s="13">
        <f t="shared" si="162"/>
        <v>0.13810985459899799</v>
      </c>
      <c r="O878" s="13">
        <f t="shared" si="163"/>
        <v>0.13810985459899799</v>
      </c>
      <c r="Q878">
        <v>18.90496259499734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8.48</v>
      </c>
      <c r="G879" s="13">
        <f t="shared" si="157"/>
        <v>0</v>
      </c>
      <c r="H879" s="13">
        <f t="shared" si="158"/>
        <v>8.48</v>
      </c>
      <c r="I879" s="16">
        <f t="shared" si="166"/>
        <v>10.033753214211348</v>
      </c>
      <c r="J879" s="13">
        <f t="shared" si="159"/>
        <v>10.01693316965758</v>
      </c>
      <c r="K879" s="13">
        <f t="shared" si="160"/>
        <v>1.6820044553767843E-2</v>
      </c>
      <c r="L879" s="13">
        <f t="shared" si="161"/>
        <v>0</v>
      </c>
      <c r="M879" s="13">
        <f t="shared" si="167"/>
        <v>2.4967411866463292</v>
      </c>
      <c r="N879" s="13">
        <f t="shared" si="162"/>
        <v>0.13087060970857675</v>
      </c>
      <c r="O879" s="13">
        <f t="shared" si="163"/>
        <v>0.13087060970857675</v>
      </c>
      <c r="Q879">
        <v>23.057859899845731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0.66022836585192946</v>
      </c>
      <c r="G880" s="13">
        <f t="shared" si="157"/>
        <v>0</v>
      </c>
      <c r="H880" s="13">
        <f t="shared" si="158"/>
        <v>0.66022836585192946</v>
      </c>
      <c r="I880" s="16">
        <f t="shared" si="166"/>
        <v>0.6770484104056973</v>
      </c>
      <c r="J880" s="13">
        <f t="shared" si="159"/>
        <v>0.67704380496610106</v>
      </c>
      <c r="K880" s="13">
        <f t="shared" si="160"/>
        <v>4.6054395962391581E-6</v>
      </c>
      <c r="L880" s="13">
        <f t="shared" si="161"/>
        <v>0</v>
      </c>
      <c r="M880" s="13">
        <f t="shared" si="167"/>
        <v>2.3658705769377524</v>
      </c>
      <c r="N880" s="13">
        <f t="shared" si="162"/>
        <v>0.12401082120622899</v>
      </c>
      <c r="O880" s="13">
        <f t="shared" si="163"/>
        <v>0.12401082120622899</v>
      </c>
      <c r="Q880">
        <v>23.896203175530822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3.249245105089821</v>
      </c>
      <c r="G881" s="13">
        <f t="shared" si="157"/>
        <v>0</v>
      </c>
      <c r="H881" s="13">
        <f t="shared" si="158"/>
        <v>3.249245105089821</v>
      </c>
      <c r="I881" s="16">
        <f t="shared" si="166"/>
        <v>3.2492497105294174</v>
      </c>
      <c r="J881" s="13">
        <f t="shared" si="159"/>
        <v>3.2488874406923003</v>
      </c>
      <c r="K881" s="13">
        <f t="shared" si="160"/>
        <v>3.622698371170685E-4</v>
      </c>
      <c r="L881" s="13">
        <f t="shared" si="161"/>
        <v>0</v>
      </c>
      <c r="M881" s="13">
        <f t="shared" si="167"/>
        <v>2.2418597557315234</v>
      </c>
      <c r="N881" s="13">
        <f t="shared" si="162"/>
        <v>0.11751059928954723</v>
      </c>
      <c r="O881" s="13">
        <f t="shared" si="163"/>
        <v>0.11751059928954723</v>
      </c>
      <c r="Q881">
        <v>26.341317193548381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6.705783698436945</v>
      </c>
      <c r="G882" s="13">
        <f t="shared" si="157"/>
        <v>0</v>
      </c>
      <c r="H882" s="13">
        <f t="shared" si="158"/>
        <v>6.705783698436945</v>
      </c>
      <c r="I882" s="16">
        <f t="shared" si="166"/>
        <v>6.7061459682740621</v>
      </c>
      <c r="J882" s="13">
        <f t="shared" si="159"/>
        <v>6.7017871426973565</v>
      </c>
      <c r="K882" s="13">
        <f t="shared" si="160"/>
        <v>4.3588255767055273E-3</v>
      </c>
      <c r="L882" s="13">
        <f t="shared" si="161"/>
        <v>0</v>
      </c>
      <c r="M882" s="13">
        <f t="shared" si="167"/>
        <v>2.1243491564419763</v>
      </c>
      <c r="N882" s="13">
        <f t="shared" si="162"/>
        <v>0.11135109671134839</v>
      </c>
      <c r="O882" s="13">
        <f t="shared" si="163"/>
        <v>0.11135109671134839</v>
      </c>
      <c r="Q882">
        <v>24.07777758929155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45.6650525152426</v>
      </c>
      <c r="G883" s="13">
        <f t="shared" si="157"/>
        <v>0</v>
      </c>
      <c r="H883" s="13">
        <f t="shared" si="158"/>
        <v>45.6650525152426</v>
      </c>
      <c r="I883" s="16">
        <f t="shared" si="166"/>
        <v>45.669411340819309</v>
      </c>
      <c r="J883" s="13">
        <f t="shared" si="159"/>
        <v>43.71428412359009</v>
      </c>
      <c r="K883" s="13">
        <f t="shared" si="160"/>
        <v>1.9551272172292187</v>
      </c>
      <c r="L883" s="13">
        <f t="shared" si="161"/>
        <v>0</v>
      </c>
      <c r="M883" s="13">
        <f t="shared" si="167"/>
        <v>2.0129980597306281</v>
      </c>
      <c r="N883" s="13">
        <f t="shared" si="162"/>
        <v>0.10551445413250464</v>
      </c>
      <c r="O883" s="13">
        <f t="shared" si="163"/>
        <v>0.10551445413250464</v>
      </c>
      <c r="Q883">
        <v>21.1266039405965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5.4689617711404939</v>
      </c>
      <c r="G884" s="13">
        <f t="shared" si="157"/>
        <v>0</v>
      </c>
      <c r="H884" s="13">
        <f t="shared" si="158"/>
        <v>5.4689617711404939</v>
      </c>
      <c r="I884" s="16">
        <f t="shared" si="166"/>
        <v>7.4240889883697125</v>
      </c>
      <c r="J884" s="13">
        <f t="shared" si="159"/>
        <v>7.410389982108021</v>
      </c>
      <c r="K884" s="13">
        <f t="shared" si="160"/>
        <v>1.3699006261691515E-2</v>
      </c>
      <c r="L884" s="13">
        <f t="shared" si="161"/>
        <v>0</v>
      </c>
      <c r="M884" s="13">
        <f t="shared" si="167"/>
        <v>1.9074836055981235</v>
      </c>
      <c r="N884" s="13">
        <f t="shared" si="162"/>
        <v>9.9983748339191436E-2</v>
      </c>
      <c r="O884" s="13">
        <f t="shared" si="163"/>
        <v>9.9983748339191436E-2</v>
      </c>
      <c r="Q884">
        <v>18.117088577200029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7.4789039075709516</v>
      </c>
      <c r="G885" s="13">
        <f t="shared" si="157"/>
        <v>0</v>
      </c>
      <c r="H885" s="13">
        <f t="shared" si="158"/>
        <v>7.4789039075709516</v>
      </c>
      <c r="I885" s="16">
        <f t="shared" si="166"/>
        <v>7.4926029138326431</v>
      </c>
      <c r="J885" s="13">
        <f t="shared" si="159"/>
        <v>7.4653290933967487</v>
      </c>
      <c r="K885" s="13">
        <f t="shared" si="160"/>
        <v>2.7273820435894436E-2</v>
      </c>
      <c r="L885" s="13">
        <f t="shared" si="161"/>
        <v>0</v>
      </c>
      <c r="M885" s="13">
        <f t="shared" si="167"/>
        <v>1.807499857258932</v>
      </c>
      <c r="N885" s="13">
        <f t="shared" si="162"/>
        <v>9.4742943174409899E-2</v>
      </c>
      <c r="O885" s="13">
        <f t="shared" si="163"/>
        <v>9.4742943174409899E-2</v>
      </c>
      <c r="Q885">
        <v>13.36789962258065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6.2144001385378607</v>
      </c>
      <c r="G886" s="13">
        <f t="shared" si="157"/>
        <v>0</v>
      </c>
      <c r="H886" s="13">
        <f t="shared" si="158"/>
        <v>6.2144001385378607</v>
      </c>
      <c r="I886" s="16">
        <f t="shared" si="166"/>
        <v>6.2416739589737551</v>
      </c>
      <c r="J886" s="13">
        <f t="shared" si="159"/>
        <v>6.2255962614312974</v>
      </c>
      <c r="K886" s="13">
        <f t="shared" si="160"/>
        <v>1.6077697542457692E-2</v>
      </c>
      <c r="L886" s="13">
        <f t="shared" si="161"/>
        <v>0</v>
      </c>
      <c r="M886" s="13">
        <f t="shared" si="167"/>
        <v>1.712756914084522</v>
      </c>
      <c r="N886" s="13">
        <f t="shared" si="162"/>
        <v>8.977684304151036E-2</v>
      </c>
      <c r="O886" s="13">
        <f t="shared" si="163"/>
        <v>8.977684304151036E-2</v>
      </c>
      <c r="Q886">
        <v>13.23757258651464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71.44596156816965</v>
      </c>
      <c r="G887" s="13">
        <f t="shared" si="157"/>
        <v>0.28629151565949201</v>
      </c>
      <c r="H887" s="13">
        <f t="shared" si="158"/>
        <v>71.159670052510165</v>
      </c>
      <c r="I887" s="16">
        <f t="shared" si="166"/>
        <v>71.175747750052622</v>
      </c>
      <c r="J887" s="13">
        <f t="shared" si="159"/>
        <v>57.349904956114649</v>
      </c>
      <c r="K887" s="13">
        <f t="shared" si="160"/>
        <v>13.825842793937973</v>
      </c>
      <c r="L887" s="13">
        <f t="shared" si="161"/>
        <v>0</v>
      </c>
      <c r="M887" s="13">
        <f t="shared" si="167"/>
        <v>1.6229800710430116</v>
      </c>
      <c r="N887" s="13">
        <f t="shared" si="162"/>
        <v>8.5071048844901881E-2</v>
      </c>
      <c r="O887" s="13">
        <f t="shared" si="163"/>
        <v>0.37136256450439387</v>
      </c>
      <c r="Q887">
        <v>14.82136014655187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58.888980990129014</v>
      </c>
      <c r="G888" s="13">
        <f t="shared" si="157"/>
        <v>3.5151904098679271E-2</v>
      </c>
      <c r="H888" s="13">
        <f t="shared" si="158"/>
        <v>58.853829086030338</v>
      </c>
      <c r="I888" s="16">
        <f t="shared" si="166"/>
        <v>72.679671879968311</v>
      </c>
      <c r="J888" s="13">
        <f t="shared" si="159"/>
        <v>58.277149896249966</v>
      </c>
      <c r="K888" s="13">
        <f t="shared" si="160"/>
        <v>14.402521983718344</v>
      </c>
      <c r="L888" s="13">
        <f t="shared" si="161"/>
        <v>0</v>
      </c>
      <c r="M888" s="13">
        <f t="shared" si="167"/>
        <v>1.5379090221981098</v>
      </c>
      <c r="N888" s="13">
        <f t="shared" si="162"/>
        <v>8.0611916240198506E-2</v>
      </c>
      <c r="O888" s="13">
        <f t="shared" si="163"/>
        <v>0.11576382033887778</v>
      </c>
      <c r="Q888">
        <v>14.92409529105192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33.308383859849513</v>
      </c>
      <c r="G889" s="13">
        <f t="shared" si="157"/>
        <v>0</v>
      </c>
      <c r="H889" s="13">
        <f t="shared" si="158"/>
        <v>33.308383859849513</v>
      </c>
      <c r="I889" s="16">
        <f t="shared" si="166"/>
        <v>47.710905843567858</v>
      </c>
      <c r="J889" s="13">
        <f t="shared" si="159"/>
        <v>43.476157134040712</v>
      </c>
      <c r="K889" s="13">
        <f t="shared" si="160"/>
        <v>4.2347487095271461</v>
      </c>
      <c r="L889" s="13">
        <f t="shared" si="161"/>
        <v>0</v>
      </c>
      <c r="M889" s="13">
        <f t="shared" si="167"/>
        <v>1.4572971059579112</v>
      </c>
      <c r="N889" s="13">
        <f t="shared" si="162"/>
        <v>7.6386516072749794E-2</v>
      </c>
      <c r="O889" s="13">
        <f t="shared" si="163"/>
        <v>7.6386516072749794E-2</v>
      </c>
      <c r="Q889">
        <v>16.056738838158822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6.2010858753665312</v>
      </c>
      <c r="G890" s="13">
        <f t="shared" si="157"/>
        <v>0</v>
      </c>
      <c r="H890" s="13">
        <f t="shared" si="158"/>
        <v>6.2010858753665312</v>
      </c>
      <c r="I890" s="16">
        <f t="shared" si="166"/>
        <v>10.435834584893676</v>
      </c>
      <c r="J890" s="13">
        <f t="shared" si="159"/>
        <v>10.412643960663784</v>
      </c>
      <c r="K890" s="13">
        <f t="shared" si="160"/>
        <v>2.3190624229892265E-2</v>
      </c>
      <c r="L890" s="13">
        <f t="shared" si="161"/>
        <v>0</v>
      </c>
      <c r="M890" s="13">
        <f t="shared" si="167"/>
        <v>1.3809105898851615</v>
      </c>
      <c r="N890" s="13">
        <f t="shared" si="162"/>
        <v>7.2382596889847786E-2</v>
      </c>
      <c r="O890" s="13">
        <f t="shared" si="163"/>
        <v>7.2382596889847786E-2</v>
      </c>
      <c r="Q890">
        <v>21.610551899046211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0.1579785957171197</v>
      </c>
      <c r="G891" s="13">
        <f t="shared" si="157"/>
        <v>0</v>
      </c>
      <c r="H891" s="13">
        <f t="shared" si="158"/>
        <v>0.1579785957171197</v>
      </c>
      <c r="I891" s="16">
        <f t="shared" si="166"/>
        <v>0.18116921994701196</v>
      </c>
      <c r="J891" s="13">
        <f t="shared" si="159"/>
        <v>0.18116913339309562</v>
      </c>
      <c r="K891" s="13">
        <f t="shared" si="160"/>
        <v>8.6553916339715542E-8</v>
      </c>
      <c r="L891" s="13">
        <f t="shared" si="161"/>
        <v>0</v>
      </c>
      <c r="M891" s="13">
        <f t="shared" si="167"/>
        <v>1.3085279929953137</v>
      </c>
      <c r="N891" s="13">
        <f t="shared" si="162"/>
        <v>6.858854941791559E-2</v>
      </c>
      <c r="O891" s="13">
        <f t="shared" si="163"/>
        <v>6.858854941791559E-2</v>
      </c>
      <c r="Q891">
        <v>24.03402603128276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0.13796914138943811</v>
      </c>
      <c r="G892" s="13">
        <f t="shared" si="157"/>
        <v>0</v>
      </c>
      <c r="H892" s="13">
        <f t="shared" si="158"/>
        <v>0.13796914138943811</v>
      </c>
      <c r="I892" s="16">
        <f t="shared" si="166"/>
        <v>0.13796922794335445</v>
      </c>
      <c r="J892" s="13">
        <f t="shared" si="159"/>
        <v>0.13796919821798576</v>
      </c>
      <c r="K892" s="13">
        <f t="shared" si="160"/>
        <v>2.9725368694277776E-8</v>
      </c>
      <c r="L892" s="13">
        <f t="shared" si="161"/>
        <v>0</v>
      </c>
      <c r="M892" s="13">
        <f t="shared" si="167"/>
        <v>1.239939443577398</v>
      </c>
      <c r="N892" s="13">
        <f t="shared" si="162"/>
        <v>6.4993372901679836E-2</v>
      </c>
      <c r="O892" s="13">
        <f t="shared" si="163"/>
        <v>6.4993372901679836E-2</v>
      </c>
      <c r="Q892">
        <v>25.840835193548379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3.952744855656809</v>
      </c>
      <c r="G893" s="13">
        <f t="shared" si="157"/>
        <v>0</v>
      </c>
      <c r="H893" s="13">
        <f t="shared" si="158"/>
        <v>3.952744855656809</v>
      </c>
      <c r="I893" s="16">
        <f t="shared" si="166"/>
        <v>3.9527448853821778</v>
      </c>
      <c r="J893" s="13">
        <f t="shared" si="159"/>
        <v>3.952097361963224</v>
      </c>
      <c r="K893" s="13">
        <f t="shared" si="160"/>
        <v>6.4752341895379928E-4</v>
      </c>
      <c r="L893" s="13">
        <f t="shared" si="161"/>
        <v>0</v>
      </c>
      <c r="M893" s="13">
        <f t="shared" si="167"/>
        <v>1.1749460706757182</v>
      </c>
      <c r="N893" s="13">
        <f t="shared" si="162"/>
        <v>6.1586643207728345E-2</v>
      </c>
      <c r="O893" s="13">
        <f t="shared" si="163"/>
        <v>6.1586643207728345E-2</v>
      </c>
      <c r="Q893">
        <v>26.392926511371591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13.46335997132147</v>
      </c>
      <c r="G894" s="13">
        <f t="shared" si="157"/>
        <v>0</v>
      </c>
      <c r="H894" s="13">
        <f t="shared" si="158"/>
        <v>13.46335997132147</v>
      </c>
      <c r="I894" s="16">
        <f t="shared" si="166"/>
        <v>13.464007494740423</v>
      </c>
      <c r="J894" s="13">
        <f t="shared" si="159"/>
        <v>13.427839456435283</v>
      </c>
      <c r="K894" s="13">
        <f t="shared" si="160"/>
        <v>3.6168038305140371E-2</v>
      </c>
      <c r="L894" s="13">
        <f t="shared" si="161"/>
        <v>0</v>
      </c>
      <c r="M894" s="13">
        <f t="shared" si="167"/>
        <v>1.1133594274679899</v>
      </c>
      <c r="N894" s="13">
        <f t="shared" si="162"/>
        <v>5.8358482599969806E-2</v>
      </c>
      <c r="O894" s="13">
        <f t="shared" si="163"/>
        <v>5.8358482599969806E-2</v>
      </c>
      <c r="Q894">
        <v>23.877496017286081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16.571128960434841</v>
      </c>
      <c r="G895" s="13">
        <f t="shared" si="157"/>
        <v>0</v>
      </c>
      <c r="H895" s="13">
        <f t="shared" si="158"/>
        <v>16.571128960434841</v>
      </c>
      <c r="I895" s="16">
        <f t="shared" si="166"/>
        <v>16.607296998739983</v>
      </c>
      <c r="J895" s="13">
        <f t="shared" si="159"/>
        <v>16.536637157776223</v>
      </c>
      <c r="K895" s="13">
        <f t="shared" si="160"/>
        <v>7.065984096375999E-2</v>
      </c>
      <c r="L895" s="13">
        <f t="shared" si="161"/>
        <v>0</v>
      </c>
      <c r="M895" s="13">
        <f t="shared" si="167"/>
        <v>1.05500094486802</v>
      </c>
      <c r="N895" s="13">
        <f t="shared" si="162"/>
        <v>5.5299531099360269E-2</v>
      </c>
      <c r="O895" s="13">
        <f t="shared" si="163"/>
        <v>5.5299531099360269E-2</v>
      </c>
      <c r="Q895">
        <v>23.573707424234339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2.2635805852984059</v>
      </c>
      <c r="G896" s="13">
        <f t="shared" si="157"/>
        <v>0</v>
      </c>
      <c r="H896" s="13">
        <f t="shared" si="158"/>
        <v>2.2635805852984059</v>
      </c>
      <c r="I896" s="16">
        <f t="shared" si="166"/>
        <v>2.3342404262621659</v>
      </c>
      <c r="J896" s="13">
        <f t="shared" si="159"/>
        <v>2.3336810898921625</v>
      </c>
      <c r="K896" s="13">
        <f t="shared" si="160"/>
        <v>5.5933637000338265E-4</v>
      </c>
      <c r="L896" s="13">
        <f t="shared" si="161"/>
        <v>0</v>
      </c>
      <c r="M896" s="13">
        <f t="shared" si="167"/>
        <v>0.99970141376865973</v>
      </c>
      <c r="N896" s="13">
        <f t="shared" si="162"/>
        <v>5.2400919344854524E-2</v>
      </c>
      <c r="O896" s="13">
        <f t="shared" si="163"/>
        <v>5.2400919344854524E-2</v>
      </c>
      <c r="Q896">
        <v>16.197954525224731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48.730581147900303</v>
      </c>
      <c r="G897" s="13">
        <f t="shared" si="157"/>
        <v>0</v>
      </c>
      <c r="H897" s="13">
        <f t="shared" si="158"/>
        <v>48.730581147900303</v>
      </c>
      <c r="I897" s="16">
        <f t="shared" si="166"/>
        <v>48.731140484270306</v>
      </c>
      <c r="J897" s="13">
        <f t="shared" si="159"/>
        <v>41.970670914807833</v>
      </c>
      <c r="K897" s="13">
        <f t="shared" si="160"/>
        <v>6.7604695694624724</v>
      </c>
      <c r="L897" s="13">
        <f t="shared" si="161"/>
        <v>0</v>
      </c>
      <c r="M897" s="13">
        <f t="shared" si="167"/>
        <v>0.94730049442380526</v>
      </c>
      <c r="N897" s="13">
        <f t="shared" si="162"/>
        <v>4.9654242876893295E-2</v>
      </c>
      <c r="O897" s="13">
        <f t="shared" si="163"/>
        <v>4.9654242876893295E-2</v>
      </c>
      <c r="Q897">
        <v>12.513276273519571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20.93159289061699</v>
      </c>
      <c r="G898" s="13">
        <f t="shared" si="157"/>
        <v>0</v>
      </c>
      <c r="H898" s="13">
        <f t="shared" si="158"/>
        <v>20.93159289061699</v>
      </c>
      <c r="I898" s="16">
        <f t="shared" si="166"/>
        <v>27.692062460079462</v>
      </c>
      <c r="J898" s="13">
        <f t="shared" si="159"/>
        <v>26.103493613890222</v>
      </c>
      <c r="K898" s="13">
        <f t="shared" si="160"/>
        <v>1.58856884618924</v>
      </c>
      <c r="L898" s="13">
        <f t="shared" si="161"/>
        <v>0</v>
      </c>
      <c r="M898" s="13">
        <f t="shared" si="167"/>
        <v>0.89764625154691191</v>
      </c>
      <c r="N898" s="13">
        <f t="shared" si="162"/>
        <v>4.7051537768861895E-2</v>
      </c>
      <c r="O898" s="13">
        <f t="shared" si="163"/>
        <v>4.7051537768861895E-2</v>
      </c>
      <c r="Q898">
        <v>11.707634622580651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6.6666670000000003E-3</v>
      </c>
      <c r="G899" s="13">
        <f t="shared" si="157"/>
        <v>0</v>
      </c>
      <c r="H899" s="13">
        <f t="shared" si="158"/>
        <v>6.6666670000000003E-3</v>
      </c>
      <c r="I899" s="16">
        <f t="shared" si="166"/>
        <v>1.59523551318924</v>
      </c>
      <c r="J899" s="13">
        <f t="shared" si="159"/>
        <v>1.5950198712899863</v>
      </c>
      <c r="K899" s="13">
        <f t="shared" si="160"/>
        <v>2.1564189925360466E-4</v>
      </c>
      <c r="L899" s="13">
        <f t="shared" si="161"/>
        <v>0</v>
      </c>
      <c r="M899" s="13">
        <f t="shared" si="167"/>
        <v>0.85059471377805007</v>
      </c>
      <c r="N899" s="13">
        <f t="shared" si="162"/>
        <v>4.4585257535864189E-2</v>
      </c>
      <c r="O899" s="13">
        <f t="shared" si="163"/>
        <v>4.4585257535864189E-2</v>
      </c>
      <c r="Q899">
        <v>14.84743528126581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21.288077160779011</v>
      </c>
      <c r="G900" s="13">
        <f t="shared" si="157"/>
        <v>0</v>
      </c>
      <c r="H900" s="13">
        <f t="shared" si="158"/>
        <v>21.288077160779011</v>
      </c>
      <c r="I900" s="16">
        <f t="shared" si="166"/>
        <v>21.288292802678264</v>
      </c>
      <c r="J900" s="13">
        <f t="shared" si="159"/>
        <v>20.826752887573729</v>
      </c>
      <c r="K900" s="13">
        <f t="shared" si="160"/>
        <v>0.46153991510453451</v>
      </c>
      <c r="L900" s="13">
        <f t="shared" si="161"/>
        <v>0</v>
      </c>
      <c r="M900" s="13">
        <f t="shared" si="167"/>
        <v>0.8060094562421859</v>
      </c>
      <c r="N900" s="13">
        <f t="shared" si="162"/>
        <v>4.2248251253859441E-2</v>
      </c>
      <c r="O900" s="13">
        <f t="shared" si="163"/>
        <v>4.2248251253859441E-2</v>
      </c>
      <c r="Q900">
        <v>15.363852803090101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38.240347697520853</v>
      </c>
      <c r="G901" s="13">
        <f t="shared" si="157"/>
        <v>0</v>
      </c>
      <c r="H901" s="13">
        <f t="shared" si="158"/>
        <v>38.240347697520853</v>
      </c>
      <c r="I901" s="16">
        <f t="shared" si="166"/>
        <v>38.701887612625384</v>
      </c>
      <c r="J901" s="13">
        <f t="shared" si="159"/>
        <v>36.786393805435615</v>
      </c>
      <c r="K901" s="13">
        <f t="shared" si="160"/>
        <v>1.9154938071897689</v>
      </c>
      <c r="L901" s="13">
        <f t="shared" si="161"/>
        <v>0</v>
      </c>
      <c r="M901" s="13">
        <f t="shared" si="167"/>
        <v>0.76376120498832645</v>
      </c>
      <c r="N901" s="13">
        <f t="shared" si="162"/>
        <v>4.003374282571897E-2</v>
      </c>
      <c r="O901" s="13">
        <f t="shared" si="163"/>
        <v>4.003374282571897E-2</v>
      </c>
      <c r="Q901">
        <v>17.687986650516841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10.927484145413541</v>
      </c>
      <c r="G902" s="13">
        <f t="shared" ref="G902:G965" si="172">IF((F902-$J$2)&gt;0,$I$2*(F902-$J$2),0)</f>
        <v>0</v>
      </c>
      <c r="H902" s="13">
        <f t="shared" ref="H902:H965" si="173">F902-G902</f>
        <v>10.927484145413541</v>
      </c>
      <c r="I902" s="16">
        <f t="shared" si="166"/>
        <v>12.842977952603309</v>
      </c>
      <c r="J902" s="13">
        <f t="shared" ref="J902:J965" si="174">I902/SQRT(1+(I902/($K$2*(300+(25*Q902)+0.05*(Q902)^3)))^2)</f>
        <v>12.786430494371681</v>
      </c>
      <c r="K902" s="13">
        <f t="shared" ref="K902:K965" si="175">I902-J902</f>
        <v>5.6547458231628767E-2</v>
      </c>
      <c r="L902" s="13">
        <f t="shared" ref="L902:L965" si="176">IF(K902&gt;$N$2,(K902-$N$2)/$L$2,0)</f>
        <v>0</v>
      </c>
      <c r="M902" s="13">
        <f t="shared" si="167"/>
        <v>0.72372746216260753</v>
      </c>
      <c r="N902" s="13">
        <f t="shared" ref="N902:N965" si="177">$M$2*M902</f>
        <v>3.7935311334085016E-2</v>
      </c>
      <c r="O902" s="13">
        <f t="shared" ref="O902:O965" si="178">N902+G902</f>
        <v>3.7935311334085016E-2</v>
      </c>
      <c r="Q902">
        <v>19.68953295994703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14.51830472941958</v>
      </c>
      <c r="G903" s="13">
        <f t="shared" si="172"/>
        <v>0</v>
      </c>
      <c r="H903" s="13">
        <f t="shared" si="173"/>
        <v>14.51830472941958</v>
      </c>
      <c r="I903" s="16">
        <f t="shared" ref="I903:I966" si="180">H903+K902-L902</f>
        <v>14.574852187651208</v>
      </c>
      <c r="J903" s="13">
        <f t="shared" si="174"/>
        <v>14.533311480823908</v>
      </c>
      <c r="K903" s="13">
        <f t="shared" si="175"/>
        <v>4.1540706827300156E-2</v>
      </c>
      <c r="L903" s="13">
        <f t="shared" si="176"/>
        <v>0</v>
      </c>
      <c r="M903" s="13">
        <f t="shared" ref="M903:M966" si="181">L903+M902-N902</f>
        <v>0.68579215082852252</v>
      </c>
      <c r="N903" s="13">
        <f t="shared" si="177"/>
        <v>3.5946872424065288E-2</v>
      </c>
      <c r="O903" s="13">
        <f t="shared" si="178"/>
        <v>3.5946872424065288E-2</v>
      </c>
      <c r="Q903">
        <v>24.586085664727349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2.0723455321270059</v>
      </c>
      <c r="G904" s="13">
        <f t="shared" si="172"/>
        <v>0</v>
      </c>
      <c r="H904" s="13">
        <f t="shared" si="173"/>
        <v>2.0723455321270059</v>
      </c>
      <c r="I904" s="16">
        <f t="shared" si="180"/>
        <v>2.1138862389543061</v>
      </c>
      <c r="J904" s="13">
        <f t="shared" si="174"/>
        <v>2.1137645645557535</v>
      </c>
      <c r="K904" s="13">
        <f t="shared" si="175"/>
        <v>1.2167439855259587E-4</v>
      </c>
      <c r="L904" s="13">
        <f t="shared" si="176"/>
        <v>0</v>
      </c>
      <c r="M904" s="13">
        <f t="shared" si="181"/>
        <v>0.64984527840445727</v>
      </c>
      <c r="N904" s="13">
        <f t="shared" si="177"/>
        <v>3.4062660661782922E-2</v>
      </c>
      <c r="O904" s="13">
        <f t="shared" si="178"/>
        <v>3.4062660661782922E-2</v>
      </c>
      <c r="Q904">
        <v>24.90863183453645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1.033139082079821</v>
      </c>
      <c r="G905" s="13">
        <f t="shared" si="172"/>
        <v>0</v>
      </c>
      <c r="H905" s="13">
        <f t="shared" si="173"/>
        <v>1.033139082079821</v>
      </c>
      <c r="I905" s="16">
        <f t="shared" si="180"/>
        <v>1.0332607564783736</v>
      </c>
      <c r="J905" s="13">
        <f t="shared" si="174"/>
        <v>1.0332494500914318</v>
      </c>
      <c r="K905" s="13">
        <f t="shared" si="175"/>
        <v>1.1306386941800639E-5</v>
      </c>
      <c r="L905" s="13">
        <f t="shared" si="176"/>
        <v>0</v>
      </c>
      <c r="M905" s="13">
        <f t="shared" si="181"/>
        <v>0.6157826177426744</v>
      </c>
      <c r="N905" s="13">
        <f t="shared" si="177"/>
        <v>3.227721281763065E-2</v>
      </c>
      <c r="O905" s="13">
        <f t="shared" si="178"/>
        <v>3.227721281763065E-2</v>
      </c>
      <c r="Q905">
        <v>26.559515193548378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10.820554029828079</v>
      </c>
      <c r="G906" s="13">
        <f t="shared" si="172"/>
        <v>0</v>
      </c>
      <c r="H906" s="13">
        <f t="shared" si="173"/>
        <v>10.820554029828079</v>
      </c>
      <c r="I906" s="16">
        <f t="shared" si="180"/>
        <v>10.82056533621502</v>
      </c>
      <c r="J906" s="13">
        <f t="shared" si="174"/>
        <v>10.803926145466134</v>
      </c>
      <c r="K906" s="13">
        <f t="shared" si="175"/>
        <v>1.6639190748886534E-2</v>
      </c>
      <c r="L906" s="13">
        <f t="shared" si="176"/>
        <v>0</v>
      </c>
      <c r="M906" s="13">
        <f t="shared" si="181"/>
        <v>0.58350540492504377</v>
      </c>
      <c r="N906" s="13">
        <f t="shared" si="177"/>
        <v>3.0585352025759485E-2</v>
      </c>
      <c r="O906" s="13">
        <f t="shared" si="178"/>
        <v>3.0585352025759485E-2</v>
      </c>
      <c r="Q906">
        <v>24.753415001120121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2.525295472431202</v>
      </c>
      <c r="G907" s="13">
        <f t="shared" si="172"/>
        <v>0</v>
      </c>
      <c r="H907" s="13">
        <f t="shared" si="173"/>
        <v>2.525295472431202</v>
      </c>
      <c r="I907" s="16">
        <f t="shared" si="180"/>
        <v>2.5419346631800885</v>
      </c>
      <c r="J907" s="13">
        <f t="shared" si="174"/>
        <v>2.5416970637054401</v>
      </c>
      <c r="K907" s="13">
        <f t="shared" si="175"/>
        <v>2.3759947464840891E-4</v>
      </c>
      <c r="L907" s="13">
        <f t="shared" si="176"/>
        <v>0</v>
      </c>
      <c r="M907" s="13">
        <f t="shared" si="181"/>
        <v>0.55292005289928425</v>
      </c>
      <c r="N907" s="13">
        <f t="shared" si="177"/>
        <v>2.8982172773872692E-2</v>
      </c>
      <c r="O907" s="13">
        <f t="shared" si="178"/>
        <v>2.8982172773872692E-2</v>
      </c>
      <c r="Q907">
        <v>24.077133423144051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1.66196994179359</v>
      </c>
      <c r="G908" s="13">
        <f t="shared" si="172"/>
        <v>0</v>
      </c>
      <c r="H908" s="13">
        <f t="shared" si="173"/>
        <v>1.66196994179359</v>
      </c>
      <c r="I908" s="16">
        <f t="shared" si="180"/>
        <v>1.6622075412682384</v>
      </c>
      <c r="J908" s="13">
        <f t="shared" si="174"/>
        <v>1.6619754123030241</v>
      </c>
      <c r="K908" s="13">
        <f t="shared" si="175"/>
        <v>2.3212896521429549E-4</v>
      </c>
      <c r="L908" s="13">
        <f t="shared" si="176"/>
        <v>0</v>
      </c>
      <c r="M908" s="13">
        <f t="shared" si="181"/>
        <v>0.52393788012541154</v>
      </c>
      <c r="N908" s="13">
        <f t="shared" si="177"/>
        <v>2.7463026679803267E-2</v>
      </c>
      <c r="O908" s="13">
        <f t="shared" si="178"/>
        <v>2.7463026679803267E-2</v>
      </c>
      <c r="Q908">
        <v>15.20422509251606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11.6647840047317</v>
      </c>
      <c r="G909" s="13">
        <f t="shared" si="172"/>
        <v>0</v>
      </c>
      <c r="H909" s="13">
        <f t="shared" si="173"/>
        <v>11.6647840047317</v>
      </c>
      <c r="I909" s="16">
        <f t="shared" si="180"/>
        <v>11.665016133696914</v>
      </c>
      <c r="J909" s="13">
        <f t="shared" si="174"/>
        <v>11.533524862709321</v>
      </c>
      <c r="K909" s="13">
        <f t="shared" si="175"/>
        <v>0.13149127098759372</v>
      </c>
      <c r="L909" s="13">
        <f t="shared" si="176"/>
        <v>0</v>
      </c>
      <c r="M909" s="13">
        <f t="shared" si="181"/>
        <v>0.49647485344560827</v>
      </c>
      <c r="N909" s="13">
        <f t="shared" si="177"/>
        <v>2.602350901363442E-2</v>
      </c>
      <c r="O909" s="13">
        <f t="shared" si="178"/>
        <v>2.602350901363442E-2</v>
      </c>
      <c r="Q909">
        <v>11.48603383613918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1.049364700894003</v>
      </c>
      <c r="G910" s="13">
        <f t="shared" si="172"/>
        <v>0</v>
      </c>
      <c r="H910" s="13">
        <f t="shared" si="173"/>
        <v>1.049364700894003</v>
      </c>
      <c r="I910" s="16">
        <f t="shared" si="180"/>
        <v>1.1808559718815967</v>
      </c>
      <c r="J910" s="13">
        <f t="shared" si="174"/>
        <v>1.1806961870290678</v>
      </c>
      <c r="K910" s="13">
        <f t="shared" si="175"/>
        <v>1.59784852528988E-4</v>
      </c>
      <c r="L910" s="13">
        <f t="shared" si="176"/>
        <v>0</v>
      </c>
      <c r="M910" s="13">
        <f t="shared" si="181"/>
        <v>0.47045134443197384</v>
      </c>
      <c r="N910" s="13">
        <f t="shared" si="177"/>
        <v>2.4659445926284305E-2</v>
      </c>
      <c r="O910" s="13">
        <f t="shared" si="178"/>
        <v>2.4659445926284305E-2</v>
      </c>
      <c r="Q910">
        <v>10.43467362258065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31.908727995657571</v>
      </c>
      <c r="G911" s="13">
        <f t="shared" si="172"/>
        <v>0</v>
      </c>
      <c r="H911" s="13">
        <f t="shared" si="173"/>
        <v>31.908727995657571</v>
      </c>
      <c r="I911" s="16">
        <f t="shared" si="180"/>
        <v>31.908887780510099</v>
      </c>
      <c r="J911" s="13">
        <f t="shared" si="174"/>
        <v>29.932822043673141</v>
      </c>
      <c r="K911" s="13">
        <f t="shared" si="175"/>
        <v>1.9760657368369579</v>
      </c>
      <c r="L911" s="13">
        <f t="shared" si="176"/>
        <v>0</v>
      </c>
      <c r="M911" s="13">
        <f t="shared" si="181"/>
        <v>0.44579189850568951</v>
      </c>
      <c r="N911" s="13">
        <f t="shared" si="177"/>
        <v>2.3366882347524529E-2</v>
      </c>
      <c r="O911" s="13">
        <f t="shared" si="178"/>
        <v>2.3366882347524529E-2</v>
      </c>
      <c r="Q911">
        <v>13.17160562030044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3.248726703196736</v>
      </c>
      <c r="G912" s="13">
        <f t="shared" si="172"/>
        <v>0</v>
      </c>
      <c r="H912" s="13">
        <f t="shared" si="173"/>
        <v>3.248726703196736</v>
      </c>
      <c r="I912" s="16">
        <f t="shared" si="180"/>
        <v>5.2247924400336938</v>
      </c>
      <c r="J912" s="13">
        <f t="shared" si="174"/>
        <v>5.2166377518825779</v>
      </c>
      <c r="K912" s="13">
        <f t="shared" si="175"/>
        <v>8.1546881511158631E-3</v>
      </c>
      <c r="L912" s="13">
        <f t="shared" si="176"/>
        <v>0</v>
      </c>
      <c r="M912" s="13">
        <f t="shared" si="181"/>
        <v>0.42242501615816497</v>
      </c>
      <c r="N912" s="13">
        <f t="shared" si="177"/>
        <v>2.2142070518343014E-2</v>
      </c>
      <c r="O912" s="13">
        <f t="shared" si="178"/>
        <v>2.2142070518343014E-2</v>
      </c>
      <c r="Q912">
        <v>14.302247609607271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5.3139273273638912</v>
      </c>
      <c r="G913" s="13">
        <f t="shared" si="172"/>
        <v>0</v>
      </c>
      <c r="H913" s="13">
        <f t="shared" si="173"/>
        <v>5.3139273273638912</v>
      </c>
      <c r="I913" s="16">
        <f t="shared" si="180"/>
        <v>5.322082015515007</v>
      </c>
      <c r="J913" s="13">
        <f t="shared" si="174"/>
        <v>5.316186488618837</v>
      </c>
      <c r="K913" s="13">
        <f t="shared" si="175"/>
        <v>5.8955268961700114E-3</v>
      </c>
      <c r="L913" s="13">
        <f t="shared" si="176"/>
        <v>0</v>
      </c>
      <c r="M913" s="13">
        <f t="shared" si="181"/>
        <v>0.40028294563982197</v>
      </c>
      <c r="N913" s="13">
        <f t="shared" si="177"/>
        <v>2.0981459124401074E-2</v>
      </c>
      <c r="O913" s="13">
        <f t="shared" si="178"/>
        <v>2.0981459124401074E-2</v>
      </c>
      <c r="Q913">
        <v>17.023328401864191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0.46760863260530278</v>
      </c>
      <c r="G914" s="13">
        <f t="shared" si="172"/>
        <v>0</v>
      </c>
      <c r="H914" s="13">
        <f t="shared" si="173"/>
        <v>0.46760863260530278</v>
      </c>
      <c r="I914" s="16">
        <f t="shared" si="180"/>
        <v>0.47350415950147279</v>
      </c>
      <c r="J914" s="13">
        <f t="shared" si="174"/>
        <v>0.47350265169167072</v>
      </c>
      <c r="K914" s="13">
        <f t="shared" si="175"/>
        <v>1.5078098020704367E-6</v>
      </c>
      <c r="L914" s="13">
        <f t="shared" si="176"/>
        <v>0</v>
      </c>
      <c r="M914" s="13">
        <f t="shared" si="181"/>
        <v>0.37930148651542089</v>
      </c>
      <c r="N914" s="13">
        <f t="shared" si="177"/>
        <v>1.9881682999077391E-2</v>
      </c>
      <c r="O914" s="13">
        <f t="shared" si="178"/>
        <v>1.9881682999077391E-2</v>
      </c>
      <c r="Q914">
        <v>24.20938593651357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15.30253317901002</v>
      </c>
      <c r="G915" s="13">
        <f t="shared" si="172"/>
        <v>0</v>
      </c>
      <c r="H915" s="13">
        <f t="shared" si="173"/>
        <v>15.30253317901002</v>
      </c>
      <c r="I915" s="16">
        <f t="shared" si="180"/>
        <v>15.302534686819822</v>
      </c>
      <c r="J915" s="13">
        <f t="shared" si="174"/>
        <v>15.259926836363883</v>
      </c>
      <c r="K915" s="13">
        <f t="shared" si="175"/>
        <v>4.2607850455938845E-2</v>
      </c>
      <c r="L915" s="13">
        <f t="shared" si="176"/>
        <v>0</v>
      </c>
      <c r="M915" s="13">
        <f t="shared" si="181"/>
        <v>0.35941980351634351</v>
      </c>
      <c r="N915" s="13">
        <f t="shared" si="177"/>
        <v>1.8839553366243135E-2</v>
      </c>
      <c r="O915" s="13">
        <f t="shared" si="178"/>
        <v>1.8839553366243135E-2</v>
      </c>
      <c r="Q915">
        <v>25.45477617979137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0.49668010014893582</v>
      </c>
      <c r="G916" s="13">
        <f t="shared" si="172"/>
        <v>0</v>
      </c>
      <c r="H916" s="13">
        <f t="shared" si="173"/>
        <v>0.49668010014893582</v>
      </c>
      <c r="I916" s="16">
        <f t="shared" si="180"/>
        <v>0.53928795060487467</v>
      </c>
      <c r="J916" s="13">
        <f t="shared" si="174"/>
        <v>0.53928641087487028</v>
      </c>
      <c r="K916" s="13">
        <f t="shared" si="175"/>
        <v>1.5397300043851203E-6</v>
      </c>
      <c r="L916" s="13">
        <f t="shared" si="176"/>
        <v>0</v>
      </c>
      <c r="M916" s="13">
        <f t="shared" si="181"/>
        <v>0.34058025015010035</v>
      </c>
      <c r="N916" s="13">
        <f t="shared" si="177"/>
        <v>1.7852048594477313E-2</v>
      </c>
      <c r="O916" s="13">
        <f t="shared" si="178"/>
        <v>1.7852048594477313E-2</v>
      </c>
      <c r="Q916">
        <v>26.873020193548381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0.58840401675009457</v>
      </c>
      <c r="G917" s="13">
        <f t="shared" si="172"/>
        <v>0</v>
      </c>
      <c r="H917" s="13">
        <f t="shared" si="173"/>
        <v>0.58840401675009457</v>
      </c>
      <c r="I917" s="16">
        <f t="shared" si="180"/>
        <v>0.58840555648009896</v>
      </c>
      <c r="J917" s="13">
        <f t="shared" si="174"/>
        <v>0.58840364945489776</v>
      </c>
      <c r="K917" s="13">
        <f t="shared" si="175"/>
        <v>1.9070252011976763E-6</v>
      </c>
      <c r="L917" s="13">
        <f t="shared" si="176"/>
        <v>0</v>
      </c>
      <c r="M917" s="13">
        <f t="shared" si="181"/>
        <v>0.32272820155562304</v>
      </c>
      <c r="N917" s="13">
        <f t="shared" si="177"/>
        <v>1.6916305435914467E-2</v>
      </c>
      <c r="O917" s="13">
        <f t="shared" si="178"/>
        <v>1.6916305435914467E-2</v>
      </c>
      <c r="Q917">
        <v>27.21994228550238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16.970087893351181</v>
      </c>
      <c r="G918" s="13">
        <f t="shared" si="172"/>
        <v>0</v>
      </c>
      <c r="H918" s="13">
        <f t="shared" si="173"/>
        <v>16.970087893351181</v>
      </c>
      <c r="I918" s="16">
        <f t="shared" si="180"/>
        <v>16.970089800376382</v>
      </c>
      <c r="J918" s="13">
        <f t="shared" si="174"/>
        <v>16.908410938146716</v>
      </c>
      <c r="K918" s="13">
        <f t="shared" si="175"/>
        <v>6.1678862229666009E-2</v>
      </c>
      <c r="L918" s="13">
        <f t="shared" si="176"/>
        <v>0</v>
      </c>
      <c r="M918" s="13">
        <f t="shared" si="181"/>
        <v>0.30581189611970855</v>
      </c>
      <c r="N918" s="13">
        <f t="shared" si="177"/>
        <v>1.6029610724321904E-2</v>
      </c>
      <c r="O918" s="13">
        <f t="shared" si="178"/>
        <v>1.6029610724321904E-2</v>
      </c>
      <c r="Q918">
        <v>25.016712932121049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13.38980275920937</v>
      </c>
      <c r="G919" s="13">
        <f t="shared" si="172"/>
        <v>0</v>
      </c>
      <c r="H919" s="13">
        <f t="shared" si="173"/>
        <v>13.38980275920937</v>
      </c>
      <c r="I919" s="16">
        <f t="shared" si="180"/>
        <v>13.451481621439036</v>
      </c>
      <c r="J919" s="13">
        <f t="shared" si="174"/>
        <v>13.394595367839969</v>
      </c>
      <c r="K919" s="13">
        <f t="shared" si="175"/>
        <v>5.6886253599067516E-2</v>
      </c>
      <c r="L919" s="13">
        <f t="shared" si="176"/>
        <v>0</v>
      </c>
      <c r="M919" s="13">
        <f t="shared" si="181"/>
        <v>0.28978228539538664</v>
      </c>
      <c r="N919" s="13">
        <f t="shared" si="177"/>
        <v>1.5189393508335269E-2</v>
      </c>
      <c r="O919" s="13">
        <f t="shared" si="178"/>
        <v>1.5189393508335269E-2</v>
      </c>
      <c r="Q919">
        <v>20.629624570760509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9.3602333751033839</v>
      </c>
      <c r="G920" s="13">
        <f t="shared" si="172"/>
        <v>0</v>
      </c>
      <c r="H920" s="13">
        <f t="shared" si="173"/>
        <v>9.3602333751033839</v>
      </c>
      <c r="I920" s="16">
        <f t="shared" si="180"/>
        <v>9.4171196287024515</v>
      </c>
      <c r="J920" s="13">
        <f t="shared" si="174"/>
        <v>9.3812123701340564</v>
      </c>
      <c r="K920" s="13">
        <f t="shared" si="175"/>
        <v>3.5907258568395051E-2</v>
      </c>
      <c r="L920" s="13">
        <f t="shared" si="176"/>
        <v>0</v>
      </c>
      <c r="M920" s="13">
        <f t="shared" si="181"/>
        <v>0.27459289188705138</v>
      </c>
      <c r="N920" s="13">
        <f t="shared" si="177"/>
        <v>1.4393217597042899E-2</v>
      </c>
      <c r="O920" s="13">
        <f t="shared" si="178"/>
        <v>1.4393217597042899E-2</v>
      </c>
      <c r="Q920">
        <v>16.320597883860451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44.21750028123617</v>
      </c>
      <c r="G921" s="13">
        <f t="shared" si="172"/>
        <v>0</v>
      </c>
      <c r="H921" s="13">
        <f t="shared" si="173"/>
        <v>44.21750028123617</v>
      </c>
      <c r="I921" s="16">
        <f t="shared" si="180"/>
        <v>44.253407539804563</v>
      </c>
      <c r="J921" s="13">
        <f t="shared" si="174"/>
        <v>38.226403048551099</v>
      </c>
      <c r="K921" s="13">
        <f t="shared" si="175"/>
        <v>6.0270044912534644</v>
      </c>
      <c r="L921" s="13">
        <f t="shared" si="176"/>
        <v>0</v>
      </c>
      <c r="M921" s="13">
        <f t="shared" si="181"/>
        <v>0.26019967429000851</v>
      </c>
      <c r="N921" s="13">
        <f t="shared" si="177"/>
        <v>1.3638774496305104E-2</v>
      </c>
      <c r="O921" s="13">
        <f t="shared" si="178"/>
        <v>1.3638774496305104E-2</v>
      </c>
      <c r="Q921">
        <v>11.261447622580651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22.388816996788709</v>
      </c>
      <c r="G922" s="13">
        <f t="shared" si="172"/>
        <v>0</v>
      </c>
      <c r="H922" s="13">
        <f t="shared" si="173"/>
        <v>22.388816996788709</v>
      </c>
      <c r="I922" s="16">
        <f t="shared" si="180"/>
        <v>28.415821488042173</v>
      </c>
      <c r="J922" s="13">
        <f t="shared" si="174"/>
        <v>26.633001759815244</v>
      </c>
      <c r="K922" s="13">
        <f t="shared" si="175"/>
        <v>1.7828197282269294</v>
      </c>
      <c r="L922" s="13">
        <f t="shared" si="176"/>
        <v>0</v>
      </c>
      <c r="M922" s="13">
        <f t="shared" si="181"/>
        <v>0.24656089979370341</v>
      </c>
      <c r="N922" s="13">
        <f t="shared" si="177"/>
        <v>1.2923876715327347E-2</v>
      </c>
      <c r="O922" s="13">
        <f t="shared" si="178"/>
        <v>1.2923876715327347E-2</v>
      </c>
      <c r="Q922">
        <v>11.362728948326369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77.275770458029115</v>
      </c>
      <c r="G923" s="13">
        <f t="shared" si="172"/>
        <v>0.4028876934566813</v>
      </c>
      <c r="H923" s="13">
        <f t="shared" si="173"/>
        <v>76.872882764572438</v>
      </c>
      <c r="I923" s="16">
        <f t="shared" si="180"/>
        <v>78.655702492799364</v>
      </c>
      <c r="J923" s="13">
        <f t="shared" si="174"/>
        <v>58.171120360314575</v>
      </c>
      <c r="K923" s="13">
        <f t="shared" si="175"/>
        <v>20.484582132484789</v>
      </c>
      <c r="L923" s="13">
        <f t="shared" si="176"/>
        <v>0.17907754970262635</v>
      </c>
      <c r="M923" s="13">
        <f t="shared" si="181"/>
        <v>0.41271457278100243</v>
      </c>
      <c r="N923" s="13">
        <f t="shared" si="177"/>
        <v>2.1633082381283902E-2</v>
      </c>
      <c r="O923" s="13">
        <f t="shared" si="178"/>
        <v>0.42452077583796521</v>
      </c>
      <c r="Q923">
        <v>13.175651384875399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16.83531818898523</v>
      </c>
      <c r="G924" s="13">
        <f t="shared" si="172"/>
        <v>0</v>
      </c>
      <c r="H924" s="13">
        <f t="shared" si="173"/>
        <v>16.83531818898523</v>
      </c>
      <c r="I924" s="16">
        <f t="shared" si="180"/>
        <v>37.14082277176739</v>
      </c>
      <c r="J924" s="13">
        <f t="shared" si="174"/>
        <v>34.359374661780166</v>
      </c>
      <c r="K924" s="13">
        <f t="shared" si="175"/>
        <v>2.7814481099872239</v>
      </c>
      <c r="L924" s="13">
        <f t="shared" si="176"/>
        <v>0</v>
      </c>
      <c r="M924" s="13">
        <f t="shared" si="181"/>
        <v>0.39108149039971851</v>
      </c>
      <c r="N924" s="13">
        <f t="shared" si="177"/>
        <v>2.0499150399764691E-2</v>
      </c>
      <c r="O924" s="13">
        <f t="shared" si="178"/>
        <v>2.0499150399764691E-2</v>
      </c>
      <c r="Q924">
        <v>13.84375460484039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47.39609243921133</v>
      </c>
      <c r="G925" s="13">
        <f t="shared" si="172"/>
        <v>0</v>
      </c>
      <c r="H925" s="13">
        <f t="shared" si="173"/>
        <v>47.39609243921133</v>
      </c>
      <c r="I925" s="16">
        <f t="shared" si="180"/>
        <v>50.177540549198554</v>
      </c>
      <c r="J925" s="13">
        <f t="shared" si="174"/>
        <v>44.196961217243214</v>
      </c>
      <c r="K925" s="13">
        <f t="shared" si="175"/>
        <v>5.9805793319553402</v>
      </c>
      <c r="L925" s="13">
        <f t="shared" si="176"/>
        <v>0</v>
      </c>
      <c r="M925" s="13">
        <f t="shared" si="181"/>
        <v>0.37058233999995382</v>
      </c>
      <c r="N925" s="13">
        <f t="shared" si="177"/>
        <v>1.9424655243569299E-2</v>
      </c>
      <c r="O925" s="13">
        <f t="shared" si="178"/>
        <v>1.9424655243569299E-2</v>
      </c>
      <c r="Q925">
        <v>14.293165101740669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0.17842039520446359</v>
      </c>
      <c r="G926" s="13">
        <f t="shared" si="172"/>
        <v>0</v>
      </c>
      <c r="H926" s="13">
        <f t="shared" si="173"/>
        <v>0.17842039520446359</v>
      </c>
      <c r="I926" s="16">
        <f t="shared" si="180"/>
        <v>6.158999727159804</v>
      </c>
      <c r="J926" s="13">
        <f t="shared" si="174"/>
        <v>6.1548571334519373</v>
      </c>
      <c r="K926" s="13">
        <f t="shared" si="175"/>
        <v>4.1425937078667374E-3</v>
      </c>
      <c r="L926" s="13">
        <f t="shared" si="176"/>
        <v>0</v>
      </c>
      <c r="M926" s="13">
        <f t="shared" si="181"/>
        <v>0.35115768475638454</v>
      </c>
      <c r="N926" s="13">
        <f t="shared" si="177"/>
        <v>1.8406481438170013E-2</v>
      </c>
      <c r="O926" s="13">
        <f t="shared" si="178"/>
        <v>1.8406481438170013E-2</v>
      </c>
      <c r="Q926">
        <v>22.62199372638938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13.533913773175</v>
      </c>
      <c r="G927" s="13">
        <f t="shared" si="172"/>
        <v>0</v>
      </c>
      <c r="H927" s="13">
        <f t="shared" si="173"/>
        <v>13.533913773175</v>
      </c>
      <c r="I927" s="16">
        <f t="shared" si="180"/>
        <v>13.538056366882866</v>
      </c>
      <c r="J927" s="13">
        <f t="shared" si="174"/>
        <v>13.50322733433029</v>
      </c>
      <c r="K927" s="13">
        <f t="shared" si="175"/>
        <v>3.4829032552575967E-2</v>
      </c>
      <c r="L927" s="13">
        <f t="shared" si="176"/>
        <v>0</v>
      </c>
      <c r="M927" s="13">
        <f t="shared" si="181"/>
        <v>0.33275120331821451</v>
      </c>
      <c r="N927" s="13">
        <f t="shared" si="177"/>
        <v>1.7441676811528455E-2</v>
      </c>
      <c r="O927" s="13">
        <f t="shared" si="178"/>
        <v>1.7441676811528455E-2</v>
      </c>
      <c r="Q927">
        <v>24.265804389502382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0.33331015455663737</v>
      </c>
      <c r="G928" s="13">
        <f t="shared" si="172"/>
        <v>0</v>
      </c>
      <c r="H928" s="13">
        <f t="shared" si="173"/>
        <v>0.33331015455663737</v>
      </c>
      <c r="I928" s="16">
        <f t="shared" si="180"/>
        <v>0.36813918710921334</v>
      </c>
      <c r="J928" s="13">
        <f t="shared" si="174"/>
        <v>0.36813853701767901</v>
      </c>
      <c r="K928" s="13">
        <f t="shared" si="175"/>
        <v>6.5009153432660227E-7</v>
      </c>
      <c r="L928" s="13">
        <f t="shared" si="176"/>
        <v>0</v>
      </c>
      <c r="M928" s="13">
        <f t="shared" si="181"/>
        <v>0.31530952650668603</v>
      </c>
      <c r="N928" s="13">
        <f t="shared" si="177"/>
        <v>1.6527443934339164E-2</v>
      </c>
      <c r="O928" s="13">
        <f t="shared" si="178"/>
        <v>1.6527443934339164E-2</v>
      </c>
      <c r="Q928">
        <v>24.826855586075911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3.7497301009314312</v>
      </c>
      <c r="G929" s="13">
        <f t="shared" si="172"/>
        <v>0</v>
      </c>
      <c r="H929" s="13">
        <f t="shared" si="173"/>
        <v>3.7497301009314312</v>
      </c>
      <c r="I929" s="16">
        <f t="shared" si="180"/>
        <v>3.7497307510229656</v>
      </c>
      <c r="J929" s="13">
        <f t="shared" si="174"/>
        <v>3.7491907944671046</v>
      </c>
      <c r="K929" s="13">
        <f t="shared" si="175"/>
        <v>5.3995655586103197E-4</v>
      </c>
      <c r="L929" s="13">
        <f t="shared" si="176"/>
        <v>0</v>
      </c>
      <c r="M929" s="13">
        <f t="shared" si="181"/>
        <v>0.29878208257234684</v>
      </c>
      <c r="N929" s="13">
        <f t="shared" si="177"/>
        <v>1.5661132008946286E-2</v>
      </c>
      <c r="O929" s="13">
        <f t="shared" si="178"/>
        <v>1.5661132008946286E-2</v>
      </c>
      <c r="Q929">
        <v>26.563677193548379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0.46666666699999998</v>
      </c>
      <c r="G930" s="13">
        <f t="shared" si="172"/>
        <v>0</v>
      </c>
      <c r="H930" s="13">
        <f t="shared" si="173"/>
        <v>0.46666666699999998</v>
      </c>
      <c r="I930" s="16">
        <f t="shared" si="180"/>
        <v>0.46720662355586101</v>
      </c>
      <c r="J930" s="13">
        <f t="shared" si="174"/>
        <v>0.46720519405824695</v>
      </c>
      <c r="K930" s="13">
        <f t="shared" si="175"/>
        <v>1.429497614058306E-6</v>
      </c>
      <c r="L930" s="13">
        <f t="shared" si="176"/>
        <v>0</v>
      </c>
      <c r="M930" s="13">
        <f t="shared" si="181"/>
        <v>0.28312095056340053</v>
      </c>
      <c r="N930" s="13">
        <f t="shared" si="177"/>
        <v>1.4840229183415397E-2</v>
      </c>
      <c r="O930" s="13">
        <f t="shared" si="178"/>
        <v>1.4840229183415397E-2</v>
      </c>
      <c r="Q930">
        <v>24.303562772115988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0.15651943668411969</v>
      </c>
      <c r="G931" s="13">
        <f t="shared" si="172"/>
        <v>0</v>
      </c>
      <c r="H931" s="13">
        <f t="shared" si="173"/>
        <v>0.15651943668411969</v>
      </c>
      <c r="I931" s="16">
        <f t="shared" si="180"/>
        <v>0.15652086618173375</v>
      </c>
      <c r="J931" s="13">
        <f t="shared" si="174"/>
        <v>0.15652081036427687</v>
      </c>
      <c r="K931" s="13">
        <f t="shared" si="175"/>
        <v>5.5817456878770599E-8</v>
      </c>
      <c r="L931" s="13">
        <f t="shared" si="176"/>
        <v>0</v>
      </c>
      <c r="M931" s="13">
        <f t="shared" si="181"/>
        <v>0.26828072137998515</v>
      </c>
      <c r="N931" s="13">
        <f t="shared" si="177"/>
        <v>1.4062355268475372E-2</v>
      </c>
      <c r="O931" s="13">
        <f t="shared" si="178"/>
        <v>1.4062355268475372E-2</v>
      </c>
      <c r="Q931">
        <v>24.033701044277379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38.201851604254429</v>
      </c>
      <c r="G932" s="13">
        <f t="shared" si="172"/>
        <v>0</v>
      </c>
      <c r="H932" s="13">
        <f t="shared" si="173"/>
        <v>38.201851604254429</v>
      </c>
      <c r="I932" s="16">
        <f t="shared" si="180"/>
        <v>38.201851660071888</v>
      </c>
      <c r="J932" s="13">
        <f t="shared" si="174"/>
        <v>35.501150567170356</v>
      </c>
      <c r="K932" s="13">
        <f t="shared" si="175"/>
        <v>2.7007010929015323</v>
      </c>
      <c r="L932" s="13">
        <f t="shared" si="176"/>
        <v>0</v>
      </c>
      <c r="M932" s="13">
        <f t="shared" si="181"/>
        <v>0.25421836611150977</v>
      </c>
      <c r="N932" s="13">
        <f t="shared" si="177"/>
        <v>1.3325254836213116E-2</v>
      </c>
      <c r="O932" s="13">
        <f t="shared" si="178"/>
        <v>1.3325254836213116E-2</v>
      </c>
      <c r="Q932">
        <v>14.716092709722011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70.131810882975685</v>
      </c>
      <c r="G933" s="13">
        <f t="shared" si="172"/>
        <v>0.2600085019556127</v>
      </c>
      <c r="H933" s="13">
        <f t="shared" si="173"/>
        <v>69.871802381020075</v>
      </c>
      <c r="I933" s="16">
        <f t="shared" si="180"/>
        <v>72.572503473921614</v>
      </c>
      <c r="J933" s="13">
        <f t="shared" si="174"/>
        <v>53.86421713493926</v>
      </c>
      <c r="K933" s="13">
        <f t="shared" si="175"/>
        <v>18.708286338982354</v>
      </c>
      <c r="L933" s="13">
        <f t="shared" si="176"/>
        <v>0.10663639091389561</v>
      </c>
      <c r="M933" s="13">
        <f t="shared" si="181"/>
        <v>0.34752950218919226</v>
      </c>
      <c r="N933" s="13">
        <f t="shared" si="177"/>
        <v>1.8216304551898405E-2</v>
      </c>
      <c r="O933" s="13">
        <f t="shared" si="178"/>
        <v>0.27822480650751114</v>
      </c>
      <c r="Q933">
        <v>12.112972622580649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8.4903664227642288</v>
      </c>
      <c r="G934" s="13">
        <f t="shared" si="172"/>
        <v>0</v>
      </c>
      <c r="H934" s="13">
        <f t="shared" si="173"/>
        <v>8.4903664227642288</v>
      </c>
      <c r="I934" s="16">
        <f t="shared" si="180"/>
        <v>27.092016370832688</v>
      </c>
      <c r="J934" s="13">
        <f t="shared" si="174"/>
        <v>25.961398369238903</v>
      </c>
      <c r="K934" s="13">
        <f t="shared" si="175"/>
        <v>1.1306180015937848</v>
      </c>
      <c r="L934" s="13">
        <f t="shared" si="176"/>
        <v>0</v>
      </c>
      <c r="M934" s="13">
        <f t="shared" si="181"/>
        <v>0.32931319763729383</v>
      </c>
      <c r="N934" s="13">
        <f t="shared" si="177"/>
        <v>1.7261468345368614E-2</v>
      </c>
      <c r="O934" s="13">
        <f t="shared" si="178"/>
        <v>1.7261468345368614E-2</v>
      </c>
      <c r="Q934">
        <v>13.89535927263077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19.624678038850579</v>
      </c>
      <c r="G935" s="13">
        <f t="shared" si="172"/>
        <v>0</v>
      </c>
      <c r="H935" s="13">
        <f t="shared" si="173"/>
        <v>19.624678038850579</v>
      </c>
      <c r="I935" s="16">
        <f t="shared" si="180"/>
        <v>20.755296040444364</v>
      </c>
      <c r="J935" s="13">
        <f t="shared" si="174"/>
        <v>20.162265667096147</v>
      </c>
      <c r="K935" s="13">
        <f t="shared" si="175"/>
        <v>0.59303037334821695</v>
      </c>
      <c r="L935" s="13">
        <f t="shared" si="176"/>
        <v>0</v>
      </c>
      <c r="M935" s="13">
        <f t="shared" si="181"/>
        <v>0.31205172929192521</v>
      </c>
      <c r="N935" s="13">
        <f t="shared" si="177"/>
        <v>1.6356681377898412E-2</v>
      </c>
      <c r="O935" s="13">
        <f t="shared" si="178"/>
        <v>1.6356681377898412E-2</v>
      </c>
      <c r="Q935">
        <v>12.924944824184911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38.274217256125382</v>
      </c>
      <c r="G936" s="13">
        <f t="shared" si="172"/>
        <v>0</v>
      </c>
      <c r="H936" s="13">
        <f t="shared" si="173"/>
        <v>38.274217256125382</v>
      </c>
      <c r="I936" s="16">
        <f t="shared" si="180"/>
        <v>38.867247629473596</v>
      </c>
      <c r="J936" s="13">
        <f t="shared" si="174"/>
        <v>36.523135861631737</v>
      </c>
      <c r="K936" s="13">
        <f t="shared" si="175"/>
        <v>2.3441117678418593</v>
      </c>
      <c r="L936" s="13">
        <f t="shared" si="176"/>
        <v>0</v>
      </c>
      <c r="M936" s="13">
        <f t="shared" si="181"/>
        <v>0.29569504791402679</v>
      </c>
      <c r="N936" s="13">
        <f t="shared" si="177"/>
        <v>1.5499320240034619E-2</v>
      </c>
      <c r="O936" s="13">
        <f t="shared" si="178"/>
        <v>1.5499320240034619E-2</v>
      </c>
      <c r="Q936">
        <v>16.22145324939277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8.48</v>
      </c>
      <c r="G937" s="13">
        <f t="shared" si="172"/>
        <v>0</v>
      </c>
      <c r="H937" s="13">
        <f t="shared" si="173"/>
        <v>8.48</v>
      </c>
      <c r="I937" s="16">
        <f t="shared" si="180"/>
        <v>10.82411176784186</v>
      </c>
      <c r="J937" s="13">
        <f t="shared" si="174"/>
        <v>10.786581827028796</v>
      </c>
      <c r="K937" s="13">
        <f t="shared" si="175"/>
        <v>3.7529940813064044E-2</v>
      </c>
      <c r="L937" s="13">
        <f t="shared" si="176"/>
        <v>0</v>
      </c>
      <c r="M937" s="13">
        <f t="shared" si="181"/>
        <v>0.28019572767399215</v>
      </c>
      <c r="N937" s="13">
        <f t="shared" si="177"/>
        <v>1.4686899032449859E-2</v>
      </c>
      <c r="O937" s="13">
        <f t="shared" si="178"/>
        <v>1.4686899032449859E-2</v>
      </c>
      <c r="Q937">
        <v>18.971430449568182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11.24935269281333</v>
      </c>
      <c r="G938" s="13">
        <f t="shared" si="172"/>
        <v>0</v>
      </c>
      <c r="H938" s="13">
        <f t="shared" si="173"/>
        <v>11.24935269281333</v>
      </c>
      <c r="I938" s="16">
        <f t="shared" si="180"/>
        <v>11.286882633626394</v>
      </c>
      <c r="J938" s="13">
        <f t="shared" si="174"/>
        <v>11.249615783607494</v>
      </c>
      <c r="K938" s="13">
        <f t="shared" si="175"/>
        <v>3.7266850018900399E-2</v>
      </c>
      <c r="L938" s="13">
        <f t="shared" si="176"/>
        <v>0</v>
      </c>
      <c r="M938" s="13">
        <f t="shared" si="181"/>
        <v>0.26550882864154229</v>
      </c>
      <c r="N938" s="13">
        <f t="shared" si="177"/>
        <v>1.3917062158133384E-2</v>
      </c>
      <c r="O938" s="13">
        <f t="shared" si="178"/>
        <v>1.3917062158133384E-2</v>
      </c>
      <c r="Q938">
        <v>19.90953426893541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8.5833506392870991</v>
      </c>
      <c r="G939" s="13">
        <f t="shared" si="172"/>
        <v>0</v>
      </c>
      <c r="H939" s="13">
        <f t="shared" si="173"/>
        <v>8.5833506392870991</v>
      </c>
      <c r="I939" s="16">
        <f t="shared" si="180"/>
        <v>8.6206174893059995</v>
      </c>
      <c r="J939" s="13">
        <f t="shared" si="174"/>
        <v>8.6120170116714299</v>
      </c>
      <c r="K939" s="13">
        <f t="shared" si="175"/>
        <v>8.6004776345696143E-3</v>
      </c>
      <c r="L939" s="13">
        <f t="shared" si="176"/>
        <v>0</v>
      </c>
      <c r="M939" s="13">
        <f t="shared" si="181"/>
        <v>0.25159176648340892</v>
      </c>
      <c r="N939" s="13">
        <f t="shared" si="177"/>
        <v>1.3187577492390544E-2</v>
      </c>
      <c r="O939" s="13">
        <f t="shared" si="178"/>
        <v>1.3187577492390544E-2</v>
      </c>
      <c r="Q939">
        <v>24.60198336487619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0.13557202436015961</v>
      </c>
      <c r="G940" s="13">
        <f t="shared" si="172"/>
        <v>0</v>
      </c>
      <c r="H940" s="13">
        <f t="shared" si="173"/>
        <v>0.13557202436015961</v>
      </c>
      <c r="I940" s="16">
        <f t="shared" si="180"/>
        <v>0.14417250199472922</v>
      </c>
      <c r="J940" s="13">
        <f t="shared" si="174"/>
        <v>0.14417247648676268</v>
      </c>
      <c r="K940" s="13">
        <f t="shared" si="175"/>
        <v>2.550796654454679E-8</v>
      </c>
      <c r="L940" s="13">
        <f t="shared" si="176"/>
        <v>0</v>
      </c>
      <c r="M940" s="13">
        <f t="shared" si="181"/>
        <v>0.23840418899101837</v>
      </c>
      <c r="N940" s="13">
        <f t="shared" si="177"/>
        <v>1.2496329910847473E-2</v>
      </c>
      <c r="O940" s="13">
        <f t="shared" si="178"/>
        <v>1.2496329910847473E-2</v>
      </c>
      <c r="Q940">
        <v>27.916681193548381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15.26404019302484</v>
      </c>
      <c r="G941" s="13">
        <f t="shared" si="172"/>
        <v>0</v>
      </c>
      <c r="H941" s="13">
        <f t="shared" si="173"/>
        <v>15.26404019302484</v>
      </c>
      <c r="I941" s="16">
        <f t="shared" si="180"/>
        <v>15.264040218532807</v>
      </c>
      <c r="J941" s="13">
        <f t="shared" si="174"/>
        <v>15.225956195481352</v>
      </c>
      <c r="K941" s="13">
        <f t="shared" si="175"/>
        <v>3.8084023051455418E-2</v>
      </c>
      <c r="L941" s="13">
        <f t="shared" si="176"/>
        <v>0</v>
      </c>
      <c r="M941" s="13">
        <f t="shared" si="181"/>
        <v>0.22590785908017089</v>
      </c>
      <c r="N941" s="13">
        <f t="shared" si="177"/>
        <v>1.1841315156695547E-2</v>
      </c>
      <c r="O941" s="13">
        <f t="shared" si="178"/>
        <v>1.1841315156695547E-2</v>
      </c>
      <c r="Q941">
        <v>26.214347853602298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3.2630158562305018</v>
      </c>
      <c r="G942" s="13">
        <f t="shared" si="172"/>
        <v>0</v>
      </c>
      <c r="H942" s="13">
        <f t="shared" si="173"/>
        <v>3.2630158562305018</v>
      </c>
      <c r="I942" s="16">
        <f t="shared" si="180"/>
        <v>3.3010998792819573</v>
      </c>
      <c r="J942" s="13">
        <f t="shared" si="174"/>
        <v>3.3005807153020927</v>
      </c>
      <c r="K942" s="13">
        <f t="shared" si="175"/>
        <v>5.1916397986451202E-4</v>
      </c>
      <c r="L942" s="13">
        <f t="shared" si="176"/>
        <v>0</v>
      </c>
      <c r="M942" s="13">
        <f t="shared" si="181"/>
        <v>0.21406654392347535</v>
      </c>
      <c r="N942" s="13">
        <f t="shared" si="177"/>
        <v>1.1220634029393875E-2</v>
      </c>
      <c r="O942" s="13">
        <f t="shared" si="178"/>
        <v>1.1220634029393875E-2</v>
      </c>
      <c r="Q942">
        <v>24.093292850698621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47.649810690081708</v>
      </c>
      <c r="G943" s="13">
        <f t="shared" si="172"/>
        <v>0</v>
      </c>
      <c r="H943" s="13">
        <f t="shared" si="173"/>
        <v>47.649810690081708</v>
      </c>
      <c r="I943" s="16">
        <f t="shared" si="180"/>
        <v>47.650329854061575</v>
      </c>
      <c r="J943" s="13">
        <f t="shared" si="174"/>
        <v>45.375037700053362</v>
      </c>
      <c r="K943" s="13">
        <f t="shared" si="175"/>
        <v>2.2752921540082127</v>
      </c>
      <c r="L943" s="13">
        <f t="shared" si="176"/>
        <v>0</v>
      </c>
      <c r="M943" s="13">
        <f t="shared" si="181"/>
        <v>0.20284590989408147</v>
      </c>
      <c r="N943" s="13">
        <f t="shared" si="177"/>
        <v>1.0632486877980062E-2</v>
      </c>
      <c r="O943" s="13">
        <f t="shared" si="178"/>
        <v>1.0632486877980062E-2</v>
      </c>
      <c r="Q943">
        <v>20.899857038769461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19.428722838820669</v>
      </c>
      <c r="G944" s="13">
        <f t="shared" si="172"/>
        <v>0</v>
      </c>
      <c r="H944" s="13">
        <f t="shared" si="173"/>
        <v>19.428722838820669</v>
      </c>
      <c r="I944" s="16">
        <f t="shared" si="180"/>
        <v>21.704014992828881</v>
      </c>
      <c r="J944" s="13">
        <f t="shared" si="174"/>
        <v>21.231281543760584</v>
      </c>
      <c r="K944" s="13">
        <f t="shared" si="175"/>
        <v>0.47273344906829706</v>
      </c>
      <c r="L944" s="13">
        <f t="shared" si="176"/>
        <v>0</v>
      </c>
      <c r="M944" s="13">
        <f t="shared" si="181"/>
        <v>0.19221342301610139</v>
      </c>
      <c r="N944" s="13">
        <f t="shared" si="177"/>
        <v>1.0075168383022739E-2</v>
      </c>
      <c r="O944" s="13">
        <f t="shared" si="178"/>
        <v>1.0075168383022739E-2</v>
      </c>
      <c r="Q944">
        <v>15.60651498200961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98.055603304138728</v>
      </c>
      <c r="G945" s="13">
        <f t="shared" si="172"/>
        <v>0.81848435037887357</v>
      </c>
      <c r="H945" s="13">
        <f t="shared" si="173"/>
        <v>97.237118953759861</v>
      </c>
      <c r="I945" s="16">
        <f t="shared" si="180"/>
        <v>97.709852402828162</v>
      </c>
      <c r="J945" s="13">
        <f t="shared" si="174"/>
        <v>59.328977491133763</v>
      </c>
      <c r="K945" s="13">
        <f t="shared" si="175"/>
        <v>38.380874911694399</v>
      </c>
      <c r="L945" s="13">
        <f t="shared" si="176"/>
        <v>0.9089268190025831</v>
      </c>
      <c r="M945" s="13">
        <f t="shared" si="181"/>
        <v>1.0910650736356617</v>
      </c>
      <c r="N945" s="13">
        <f t="shared" si="177"/>
        <v>5.7189889037008397E-2</v>
      </c>
      <c r="O945" s="13">
        <f t="shared" si="178"/>
        <v>0.87567423941588196</v>
      </c>
      <c r="Q945">
        <v>11.024128622580649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32.008211621313841</v>
      </c>
      <c r="G946" s="13">
        <f t="shared" si="172"/>
        <v>0</v>
      </c>
      <c r="H946" s="13">
        <f t="shared" si="173"/>
        <v>32.008211621313841</v>
      </c>
      <c r="I946" s="16">
        <f t="shared" si="180"/>
        <v>69.480159714005651</v>
      </c>
      <c r="J946" s="13">
        <f t="shared" si="174"/>
        <v>51.897281969877696</v>
      </c>
      <c r="K946" s="13">
        <f t="shared" si="175"/>
        <v>17.582877744127956</v>
      </c>
      <c r="L946" s="13">
        <f t="shared" si="176"/>
        <v>6.0739810501857318E-2</v>
      </c>
      <c r="M946" s="13">
        <f t="shared" si="181"/>
        <v>1.0946149951005106</v>
      </c>
      <c r="N946" s="13">
        <f t="shared" si="177"/>
        <v>5.7375963744714237E-2</v>
      </c>
      <c r="O946" s="13">
        <f t="shared" si="178"/>
        <v>5.7375963744714237E-2</v>
      </c>
      <c r="Q946">
        <v>11.680890962690929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0.54846285267560946</v>
      </c>
      <c r="G947" s="13">
        <f t="shared" si="172"/>
        <v>0</v>
      </c>
      <c r="H947" s="13">
        <f t="shared" si="173"/>
        <v>0.54846285267560946</v>
      </c>
      <c r="I947" s="16">
        <f t="shared" si="180"/>
        <v>18.070600786301707</v>
      </c>
      <c r="J947" s="13">
        <f t="shared" si="174"/>
        <v>17.76873363247449</v>
      </c>
      <c r="K947" s="13">
        <f t="shared" si="175"/>
        <v>0.30186715382721729</v>
      </c>
      <c r="L947" s="13">
        <f t="shared" si="176"/>
        <v>0</v>
      </c>
      <c r="M947" s="13">
        <f t="shared" si="181"/>
        <v>1.0372390313557964</v>
      </c>
      <c r="N947" s="13">
        <f t="shared" si="177"/>
        <v>5.4368512512664856E-2</v>
      </c>
      <c r="O947" s="13">
        <f t="shared" si="178"/>
        <v>5.4368512512664856E-2</v>
      </c>
      <c r="Q947">
        <v>14.937767539613629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5.3098613851753154</v>
      </c>
      <c r="G948" s="13">
        <f t="shared" si="172"/>
        <v>0</v>
      </c>
      <c r="H948" s="13">
        <f t="shared" si="173"/>
        <v>5.3098613851753154</v>
      </c>
      <c r="I948" s="16">
        <f t="shared" si="180"/>
        <v>5.6117285390025327</v>
      </c>
      <c r="J948" s="13">
        <f t="shared" si="174"/>
        <v>5.6026584095004974</v>
      </c>
      <c r="K948" s="13">
        <f t="shared" si="175"/>
        <v>9.0701295020352291E-3</v>
      </c>
      <c r="L948" s="13">
        <f t="shared" si="176"/>
        <v>0</v>
      </c>
      <c r="M948" s="13">
        <f t="shared" si="181"/>
        <v>0.98287051884313159</v>
      </c>
      <c r="N948" s="13">
        <f t="shared" si="177"/>
        <v>5.1518701559276382E-2</v>
      </c>
      <c r="O948" s="13">
        <f t="shared" si="178"/>
        <v>5.1518701559276382E-2</v>
      </c>
      <c r="Q948">
        <v>15.0784723205134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26.53084940049488</v>
      </c>
      <c r="G949" s="13">
        <f t="shared" si="172"/>
        <v>0</v>
      </c>
      <c r="H949" s="13">
        <f t="shared" si="173"/>
        <v>26.53084940049488</v>
      </c>
      <c r="I949" s="16">
        <f t="shared" si="180"/>
        <v>26.539919529996915</v>
      </c>
      <c r="J949" s="13">
        <f t="shared" si="174"/>
        <v>25.558977492050573</v>
      </c>
      <c r="K949" s="13">
        <f t="shared" si="175"/>
        <v>0.98094203794634183</v>
      </c>
      <c r="L949" s="13">
        <f t="shared" si="176"/>
        <v>0</v>
      </c>
      <c r="M949" s="13">
        <f t="shared" si="181"/>
        <v>0.93135181728385519</v>
      </c>
      <c r="N949" s="13">
        <f t="shared" si="177"/>
        <v>4.8818267921814318E-2</v>
      </c>
      <c r="O949" s="13">
        <f t="shared" si="178"/>
        <v>4.8818267921814318E-2</v>
      </c>
      <c r="Q949">
        <v>14.529113808108759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16.477792505095898</v>
      </c>
      <c r="G950" s="13">
        <f t="shared" si="172"/>
        <v>0</v>
      </c>
      <c r="H950" s="13">
        <f t="shared" si="173"/>
        <v>16.477792505095898</v>
      </c>
      <c r="I950" s="16">
        <f t="shared" si="180"/>
        <v>17.45873454304224</v>
      </c>
      <c r="J950" s="13">
        <f t="shared" si="174"/>
        <v>17.356998626290395</v>
      </c>
      <c r="K950" s="13">
        <f t="shared" si="175"/>
        <v>0.10173591675184568</v>
      </c>
      <c r="L950" s="13">
        <f t="shared" si="176"/>
        <v>0</v>
      </c>
      <c r="M950" s="13">
        <f t="shared" si="181"/>
        <v>0.88253354936204087</v>
      </c>
      <c r="N950" s="13">
        <f t="shared" si="177"/>
        <v>4.6259381753710464E-2</v>
      </c>
      <c r="O950" s="13">
        <f t="shared" si="178"/>
        <v>4.6259381753710464E-2</v>
      </c>
      <c r="Q950">
        <v>22.033263388550861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1.0533333330000001</v>
      </c>
      <c r="G951" s="13">
        <f t="shared" si="172"/>
        <v>0</v>
      </c>
      <c r="H951" s="13">
        <f t="shared" si="173"/>
        <v>1.0533333330000001</v>
      </c>
      <c r="I951" s="16">
        <f t="shared" si="180"/>
        <v>1.1550692497518458</v>
      </c>
      <c r="J951" s="13">
        <f t="shared" si="174"/>
        <v>1.1550439632924561</v>
      </c>
      <c r="K951" s="13">
        <f t="shared" si="175"/>
        <v>2.5286459389706195E-5</v>
      </c>
      <c r="L951" s="13">
        <f t="shared" si="176"/>
        <v>0</v>
      </c>
      <c r="M951" s="13">
        <f t="shared" si="181"/>
        <v>0.8362741676083304</v>
      </c>
      <c r="N951" s="13">
        <f t="shared" si="177"/>
        <v>4.3834623622099014E-2</v>
      </c>
      <c r="O951" s="13">
        <f t="shared" si="178"/>
        <v>4.3834623622099014E-2</v>
      </c>
      <c r="Q951">
        <v>23.179876656371061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1.583244395564227</v>
      </c>
      <c r="G952" s="13">
        <f t="shared" si="172"/>
        <v>0</v>
      </c>
      <c r="H952" s="13">
        <f t="shared" si="173"/>
        <v>1.583244395564227</v>
      </c>
      <c r="I952" s="16">
        <f t="shared" si="180"/>
        <v>1.5832696820236167</v>
      </c>
      <c r="J952" s="13">
        <f t="shared" si="174"/>
        <v>1.5832328719370266</v>
      </c>
      <c r="K952" s="13">
        <f t="shared" si="175"/>
        <v>3.6810086590177704E-5</v>
      </c>
      <c r="L952" s="13">
        <f t="shared" si="176"/>
        <v>0</v>
      </c>
      <c r="M952" s="13">
        <f t="shared" si="181"/>
        <v>0.7924395439862314</v>
      </c>
      <c r="N952" s="13">
        <f t="shared" si="177"/>
        <v>4.1536962995337906E-2</v>
      </c>
      <c r="O952" s="13">
        <f t="shared" si="178"/>
        <v>4.1536962995337906E-2</v>
      </c>
      <c r="Q952">
        <v>27.287424193548379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2.5742920762030752</v>
      </c>
      <c r="G953" s="13">
        <f t="shared" si="172"/>
        <v>0</v>
      </c>
      <c r="H953" s="13">
        <f t="shared" si="173"/>
        <v>2.5742920762030752</v>
      </c>
      <c r="I953" s="16">
        <f t="shared" si="180"/>
        <v>2.5743288862896652</v>
      </c>
      <c r="J953" s="13">
        <f t="shared" si="174"/>
        <v>2.5741760007487962</v>
      </c>
      <c r="K953" s="13">
        <f t="shared" si="175"/>
        <v>1.5288554086900774E-4</v>
      </c>
      <c r="L953" s="13">
        <f t="shared" si="176"/>
        <v>0</v>
      </c>
      <c r="M953" s="13">
        <f t="shared" si="181"/>
        <v>0.75090258099089346</v>
      </c>
      <c r="N953" s="13">
        <f t="shared" si="177"/>
        <v>3.9359737858140502E-2</v>
      </c>
      <c r="O953" s="13">
        <f t="shared" si="178"/>
        <v>3.9359737858140502E-2</v>
      </c>
      <c r="Q953">
        <v>27.538522683998568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0.70742484402748795</v>
      </c>
      <c r="G954" s="13">
        <f t="shared" si="172"/>
        <v>0</v>
      </c>
      <c r="H954" s="13">
        <f t="shared" si="173"/>
        <v>0.70742484402748795</v>
      </c>
      <c r="I954" s="16">
        <f t="shared" si="180"/>
        <v>0.70757772956835696</v>
      </c>
      <c r="J954" s="13">
        <f t="shared" si="174"/>
        <v>0.7075715922137511</v>
      </c>
      <c r="K954" s="13">
        <f t="shared" si="175"/>
        <v>6.1373546058618444E-6</v>
      </c>
      <c r="L954" s="13">
        <f t="shared" si="176"/>
        <v>0</v>
      </c>
      <c r="M954" s="13">
        <f t="shared" si="181"/>
        <v>0.71154284313275296</v>
      </c>
      <c r="N954" s="13">
        <f t="shared" si="177"/>
        <v>3.7296635395212191E-2</v>
      </c>
      <c r="O954" s="13">
        <f t="shared" si="178"/>
        <v>3.7296635395212191E-2</v>
      </c>
      <c r="Q954">
        <v>22.793888740961151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6.4370001036544764</v>
      </c>
      <c r="G955" s="13">
        <f t="shared" si="172"/>
        <v>0</v>
      </c>
      <c r="H955" s="13">
        <f t="shared" si="173"/>
        <v>6.4370001036544764</v>
      </c>
      <c r="I955" s="16">
        <f t="shared" si="180"/>
        <v>6.4370062410090823</v>
      </c>
      <c r="J955" s="13">
        <f t="shared" si="174"/>
        <v>6.4308879547914382</v>
      </c>
      <c r="K955" s="13">
        <f t="shared" si="175"/>
        <v>6.1182862176440977E-3</v>
      </c>
      <c r="L955" s="13">
        <f t="shared" si="176"/>
        <v>0</v>
      </c>
      <c r="M955" s="13">
        <f t="shared" si="181"/>
        <v>0.67424620773754074</v>
      </c>
      <c r="N955" s="13">
        <f t="shared" si="177"/>
        <v>3.5341673687384473E-2</v>
      </c>
      <c r="O955" s="13">
        <f t="shared" si="178"/>
        <v>3.5341673687384473E-2</v>
      </c>
      <c r="Q955">
        <v>20.796495073345849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14.331355279711801</v>
      </c>
      <c r="G956" s="13">
        <f t="shared" si="172"/>
        <v>0</v>
      </c>
      <c r="H956" s="13">
        <f t="shared" si="173"/>
        <v>14.331355279711801</v>
      </c>
      <c r="I956" s="16">
        <f t="shared" si="180"/>
        <v>14.337473565929445</v>
      </c>
      <c r="J956" s="13">
        <f t="shared" si="174"/>
        <v>14.193201124314523</v>
      </c>
      <c r="K956" s="13">
        <f t="shared" si="175"/>
        <v>0.14427244161492148</v>
      </c>
      <c r="L956" s="13">
        <f t="shared" si="176"/>
        <v>0</v>
      </c>
      <c r="M956" s="13">
        <f t="shared" si="181"/>
        <v>0.63890453405015624</v>
      </c>
      <c r="N956" s="13">
        <f t="shared" si="177"/>
        <v>3.3489184367174948E-2</v>
      </c>
      <c r="O956" s="13">
        <f t="shared" si="178"/>
        <v>3.3489184367174948E-2</v>
      </c>
      <c r="Q956">
        <v>15.326444601074369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61.601041268392208</v>
      </c>
      <c r="G957" s="13">
        <f t="shared" si="172"/>
        <v>8.9393109663943163E-2</v>
      </c>
      <c r="H957" s="13">
        <f t="shared" si="173"/>
        <v>61.511648158728264</v>
      </c>
      <c r="I957" s="16">
        <f t="shared" si="180"/>
        <v>61.655920600343187</v>
      </c>
      <c r="J957" s="13">
        <f t="shared" si="174"/>
        <v>50.753929203691705</v>
      </c>
      <c r="K957" s="13">
        <f t="shared" si="175"/>
        <v>10.901991396651482</v>
      </c>
      <c r="L957" s="13">
        <f t="shared" si="176"/>
        <v>0</v>
      </c>
      <c r="M957" s="13">
        <f t="shared" si="181"/>
        <v>0.60541534968298127</v>
      </c>
      <c r="N957" s="13">
        <f t="shared" si="177"/>
        <v>3.1733796183483348E-2</v>
      </c>
      <c r="O957" s="13">
        <f t="shared" si="178"/>
        <v>0.12112690584742651</v>
      </c>
      <c r="Q957">
        <v>13.66619213725239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15.68034884745706</v>
      </c>
      <c r="G958" s="13">
        <f t="shared" si="172"/>
        <v>0</v>
      </c>
      <c r="H958" s="13">
        <f t="shared" si="173"/>
        <v>15.68034884745706</v>
      </c>
      <c r="I958" s="16">
        <f t="shared" si="180"/>
        <v>26.582340244108543</v>
      </c>
      <c r="J958" s="13">
        <f t="shared" si="174"/>
        <v>25.394839515713581</v>
      </c>
      <c r="K958" s="13">
        <f t="shared" si="175"/>
        <v>1.1875007283949621</v>
      </c>
      <c r="L958" s="13">
        <f t="shared" si="176"/>
        <v>0</v>
      </c>
      <c r="M958" s="13">
        <f t="shared" si="181"/>
        <v>0.5736815534994979</v>
      </c>
      <c r="N958" s="13">
        <f t="shared" si="177"/>
        <v>3.0070419427769793E-2</v>
      </c>
      <c r="O958" s="13">
        <f t="shared" si="178"/>
        <v>3.0070419427769793E-2</v>
      </c>
      <c r="Q958">
        <v>13.09096162258065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3.0244384459300888</v>
      </c>
      <c r="G959" s="13">
        <f t="shared" si="172"/>
        <v>0</v>
      </c>
      <c r="H959" s="13">
        <f t="shared" si="173"/>
        <v>3.0244384459300888</v>
      </c>
      <c r="I959" s="16">
        <f t="shared" si="180"/>
        <v>4.2119391743250514</v>
      </c>
      <c r="J959" s="13">
        <f t="shared" si="174"/>
        <v>4.207623905967143</v>
      </c>
      <c r="K959" s="13">
        <f t="shared" si="175"/>
        <v>4.3152683579084083E-3</v>
      </c>
      <c r="L959" s="13">
        <f t="shared" si="176"/>
        <v>0</v>
      </c>
      <c r="M959" s="13">
        <f t="shared" si="181"/>
        <v>0.54361113407172812</v>
      </c>
      <c r="N959" s="13">
        <f t="shared" si="177"/>
        <v>2.849423117655947E-2</v>
      </c>
      <c r="O959" s="13">
        <f t="shared" si="178"/>
        <v>2.849423117655947E-2</v>
      </c>
      <c r="Q959">
        <v>14.23556020589966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64.62424682369867</v>
      </c>
      <c r="G960" s="13">
        <f t="shared" si="172"/>
        <v>0.14985722077007238</v>
      </c>
      <c r="H960" s="13">
        <f t="shared" si="173"/>
        <v>64.474389602928596</v>
      </c>
      <c r="I960" s="16">
        <f t="shared" si="180"/>
        <v>64.47870487128651</v>
      </c>
      <c r="J960" s="13">
        <f t="shared" si="174"/>
        <v>53.548431694698536</v>
      </c>
      <c r="K960" s="13">
        <f t="shared" si="175"/>
        <v>10.930273176587974</v>
      </c>
      <c r="L960" s="13">
        <f t="shared" si="176"/>
        <v>0</v>
      </c>
      <c r="M960" s="13">
        <f t="shared" si="181"/>
        <v>0.51511690289516865</v>
      </c>
      <c r="N960" s="13">
        <f t="shared" si="177"/>
        <v>2.7000661307484488E-2</v>
      </c>
      <c r="O960" s="13">
        <f t="shared" si="178"/>
        <v>0.17685788207755687</v>
      </c>
      <c r="Q960">
        <v>14.71644478361644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13.40789330441099</v>
      </c>
      <c r="G961" s="13">
        <f t="shared" si="172"/>
        <v>0</v>
      </c>
      <c r="H961" s="13">
        <f t="shared" si="173"/>
        <v>13.40789330441099</v>
      </c>
      <c r="I961" s="16">
        <f t="shared" si="180"/>
        <v>24.338166480998964</v>
      </c>
      <c r="J961" s="13">
        <f t="shared" si="174"/>
        <v>23.879140579847228</v>
      </c>
      <c r="K961" s="13">
        <f t="shared" si="175"/>
        <v>0.4590259011517368</v>
      </c>
      <c r="L961" s="13">
        <f t="shared" si="176"/>
        <v>0</v>
      </c>
      <c r="M961" s="13">
        <f t="shared" si="181"/>
        <v>0.48811624158768419</v>
      </c>
      <c r="N961" s="13">
        <f t="shared" si="177"/>
        <v>2.5585379248316931E-2</v>
      </c>
      <c r="O961" s="13">
        <f t="shared" si="178"/>
        <v>2.5585379248316931E-2</v>
      </c>
      <c r="Q961">
        <v>18.289152027690228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4.1959025547092743</v>
      </c>
      <c r="G962" s="13">
        <f t="shared" si="172"/>
        <v>0</v>
      </c>
      <c r="H962" s="13">
        <f t="shared" si="173"/>
        <v>4.1959025547092743</v>
      </c>
      <c r="I962" s="16">
        <f t="shared" si="180"/>
        <v>4.6549284558610111</v>
      </c>
      <c r="J962" s="13">
        <f t="shared" si="174"/>
        <v>4.6522731608787158</v>
      </c>
      <c r="K962" s="13">
        <f t="shared" si="175"/>
        <v>2.6552949822953309E-3</v>
      </c>
      <c r="L962" s="13">
        <f t="shared" si="176"/>
        <v>0</v>
      </c>
      <c r="M962" s="13">
        <f t="shared" si="181"/>
        <v>0.46253086233936724</v>
      </c>
      <c r="N962" s="13">
        <f t="shared" si="177"/>
        <v>2.4244281420572115E-2</v>
      </c>
      <c r="O962" s="13">
        <f t="shared" si="178"/>
        <v>2.4244281420572115E-2</v>
      </c>
      <c r="Q962">
        <v>19.82843495819246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0.1674619062126983</v>
      </c>
      <c r="G963" s="13">
        <f t="shared" si="172"/>
        <v>0</v>
      </c>
      <c r="H963" s="13">
        <f t="shared" si="173"/>
        <v>0.1674619062126983</v>
      </c>
      <c r="I963" s="16">
        <f t="shared" si="180"/>
        <v>0.17011720119499363</v>
      </c>
      <c r="J963" s="13">
        <f t="shared" si="174"/>
        <v>0.1701171254006375</v>
      </c>
      <c r="K963" s="13">
        <f t="shared" si="175"/>
        <v>7.5794356124703199E-8</v>
      </c>
      <c r="L963" s="13">
        <f t="shared" si="176"/>
        <v>0</v>
      </c>
      <c r="M963" s="13">
        <f t="shared" si="181"/>
        <v>0.43828658091879513</v>
      </c>
      <c r="N963" s="13">
        <f t="shared" si="177"/>
        <v>2.2973479341275124E-2</v>
      </c>
      <c r="O963" s="13">
        <f t="shared" si="178"/>
        <v>2.2973479341275124E-2</v>
      </c>
      <c r="Q963">
        <v>23.633804041146568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2.5733333329999999</v>
      </c>
      <c r="G964" s="13">
        <f t="shared" si="172"/>
        <v>0</v>
      </c>
      <c r="H964" s="13">
        <f t="shared" si="173"/>
        <v>2.5733333329999999</v>
      </c>
      <c r="I964" s="16">
        <f t="shared" si="180"/>
        <v>2.573333408794356</v>
      </c>
      <c r="J964" s="13">
        <f t="shared" si="174"/>
        <v>2.5731931529745351</v>
      </c>
      <c r="K964" s="13">
        <f t="shared" si="175"/>
        <v>1.402558198209114E-4</v>
      </c>
      <c r="L964" s="13">
        <f t="shared" si="176"/>
        <v>0</v>
      </c>
      <c r="M964" s="13">
        <f t="shared" si="181"/>
        <v>0.41531310157751999</v>
      </c>
      <c r="N964" s="13">
        <f t="shared" si="177"/>
        <v>2.1769288348391903E-2</v>
      </c>
      <c r="O964" s="13">
        <f t="shared" si="178"/>
        <v>2.1769288348391903E-2</v>
      </c>
      <c r="Q964">
        <v>28.163354193548379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7.7676179309216788</v>
      </c>
      <c r="G965" s="13">
        <f t="shared" si="172"/>
        <v>0</v>
      </c>
      <c r="H965" s="13">
        <f t="shared" si="173"/>
        <v>7.7676179309216788</v>
      </c>
      <c r="I965" s="16">
        <f t="shared" si="180"/>
        <v>7.7677581867414993</v>
      </c>
      <c r="J965" s="13">
        <f t="shared" si="174"/>
        <v>7.7629914500737982</v>
      </c>
      <c r="K965" s="13">
        <f t="shared" si="175"/>
        <v>4.7667366677011103E-3</v>
      </c>
      <c r="L965" s="13">
        <f t="shared" si="176"/>
        <v>0</v>
      </c>
      <c r="M965" s="13">
        <f t="shared" si="181"/>
        <v>0.39354381322912807</v>
      </c>
      <c r="N965" s="13">
        <f t="shared" si="177"/>
        <v>2.0628216917234619E-2</v>
      </c>
      <c r="O965" s="13">
        <f t="shared" si="178"/>
        <v>2.0628216917234619E-2</v>
      </c>
      <c r="Q965">
        <v>26.609162741424441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3.77381454756312</v>
      </c>
      <c r="G966" s="13">
        <f t="shared" ref="G966:G1029" si="183">IF((F966-$J$2)&gt;0,$I$2*(F966-$J$2),0)</f>
        <v>0</v>
      </c>
      <c r="H966" s="13">
        <f t="shared" ref="H966:H1029" si="184">F966-G966</f>
        <v>3.77381454756312</v>
      </c>
      <c r="I966" s="16">
        <f t="shared" si="180"/>
        <v>3.7785812842308211</v>
      </c>
      <c r="J966" s="13">
        <f t="shared" ref="J966:J1029" si="185">I966/SQRT(1+(I966/($K$2*(300+(25*Q966)+0.05*(Q966)^3)))^2)</f>
        <v>3.7778126565264549</v>
      </c>
      <c r="K966" s="13">
        <f t="shared" ref="K966:K1029" si="186">I966-J966</f>
        <v>7.6862770436614269E-4</v>
      </c>
      <c r="L966" s="13">
        <f t="shared" ref="L966:L1029" si="187">IF(K966&gt;$N$2,(K966-$N$2)/$L$2,0)</f>
        <v>0</v>
      </c>
      <c r="M966" s="13">
        <f t="shared" si="181"/>
        <v>0.37291559631189347</v>
      </c>
      <c r="N966" s="13">
        <f t="shared" ref="N966:N1029" si="188">$M$2*M966</f>
        <v>1.9546956536864373E-2</v>
      </c>
      <c r="O966" s="13">
        <f t="shared" ref="O966:O1029" si="189">N966+G966</f>
        <v>1.9546956536864373E-2</v>
      </c>
      <c r="Q966">
        <v>24.184938910841819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26.490782350391839</v>
      </c>
      <c r="G967" s="13">
        <f t="shared" si="183"/>
        <v>0</v>
      </c>
      <c r="H967" s="13">
        <f t="shared" si="184"/>
        <v>26.490782350391839</v>
      </c>
      <c r="I967" s="16">
        <f t="shared" ref="I967:I1030" si="191">H967+K966-L966</f>
        <v>26.491550978096207</v>
      </c>
      <c r="J967" s="13">
        <f t="shared" si="185"/>
        <v>26.175751523087477</v>
      </c>
      <c r="K967" s="13">
        <f t="shared" si="186"/>
        <v>0.31579945500872952</v>
      </c>
      <c r="L967" s="13">
        <f t="shared" si="187"/>
        <v>0</v>
      </c>
      <c r="M967" s="13">
        <f t="shared" ref="M967:M1030" si="192">L967+M966-N966</f>
        <v>0.35336863977502908</v>
      </c>
      <c r="N967" s="13">
        <f t="shared" si="188"/>
        <v>1.852237211713819E-2</v>
      </c>
      <c r="O967" s="13">
        <f t="shared" si="189"/>
        <v>1.852237211713819E-2</v>
      </c>
      <c r="Q967">
        <v>22.806235343581491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45.295260580550767</v>
      </c>
      <c r="G968" s="13">
        <f t="shared" si="183"/>
        <v>0</v>
      </c>
      <c r="H968" s="13">
        <f t="shared" si="184"/>
        <v>45.295260580550767</v>
      </c>
      <c r="I968" s="16">
        <f t="shared" si="191"/>
        <v>45.611060035559497</v>
      </c>
      <c r="J968" s="13">
        <f t="shared" si="185"/>
        <v>42.218217143599297</v>
      </c>
      <c r="K968" s="13">
        <f t="shared" si="186"/>
        <v>3.3928428919601998</v>
      </c>
      <c r="L968" s="13">
        <f t="shared" si="187"/>
        <v>0</v>
      </c>
      <c r="M968" s="13">
        <f t="shared" si="192"/>
        <v>0.33484626765789088</v>
      </c>
      <c r="N968" s="13">
        <f t="shared" si="188"/>
        <v>1.7551492898585694E-2</v>
      </c>
      <c r="O968" s="13">
        <f t="shared" si="189"/>
        <v>1.7551492898585694E-2</v>
      </c>
      <c r="Q968">
        <v>16.842891885151651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124.7846186007302</v>
      </c>
      <c r="G969" s="13">
        <f t="shared" si="183"/>
        <v>1.3530646563107029</v>
      </c>
      <c r="H969" s="13">
        <f t="shared" si="184"/>
        <v>123.43155394441949</v>
      </c>
      <c r="I969" s="16">
        <f t="shared" si="191"/>
        <v>126.82439683637969</v>
      </c>
      <c r="J969" s="13">
        <f t="shared" si="185"/>
        <v>68.410744498277239</v>
      </c>
      <c r="K969" s="13">
        <f t="shared" si="186"/>
        <v>58.413652338102452</v>
      </c>
      <c r="L969" s="13">
        <f t="shared" si="187"/>
        <v>1.7259065224022676</v>
      </c>
      <c r="M969" s="13">
        <f t="shared" si="192"/>
        <v>2.0432012971615729</v>
      </c>
      <c r="N969" s="13">
        <f t="shared" si="188"/>
        <v>0.10709760424790367</v>
      </c>
      <c r="O969" s="13">
        <f t="shared" si="189"/>
        <v>1.4601622605586067</v>
      </c>
      <c r="Q969">
        <v>12.27114853517358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90.981517982392035</v>
      </c>
      <c r="G970" s="13">
        <f t="shared" si="183"/>
        <v>0.67700264394393972</v>
      </c>
      <c r="H970" s="13">
        <f t="shared" si="184"/>
        <v>90.304515338448098</v>
      </c>
      <c r="I970" s="16">
        <f t="shared" si="191"/>
        <v>146.99226115414828</v>
      </c>
      <c r="J970" s="13">
        <f t="shared" si="185"/>
        <v>64.559275327087946</v>
      </c>
      <c r="K970" s="13">
        <f t="shared" si="186"/>
        <v>82.432985827060335</v>
      </c>
      <c r="L970" s="13">
        <f t="shared" si="187"/>
        <v>2.7054665470545984</v>
      </c>
      <c r="M970" s="13">
        <f t="shared" si="192"/>
        <v>4.6415702399682681</v>
      </c>
      <c r="N970" s="13">
        <f t="shared" si="188"/>
        <v>0.24329519237264802</v>
      </c>
      <c r="O970" s="13">
        <f t="shared" si="189"/>
        <v>0.92029783631658768</v>
      </c>
      <c r="Q970">
        <v>10.45277162258065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77.200484439339959</v>
      </c>
      <c r="G971" s="13">
        <f t="shared" si="183"/>
        <v>0.40138197308289819</v>
      </c>
      <c r="H971" s="13">
        <f t="shared" si="184"/>
        <v>76.799102466257068</v>
      </c>
      <c r="I971" s="16">
        <f t="shared" si="191"/>
        <v>156.52662174626283</v>
      </c>
      <c r="J971" s="13">
        <f t="shared" si="185"/>
        <v>68.167583550344432</v>
      </c>
      <c r="K971" s="13">
        <f t="shared" si="186"/>
        <v>88.359038195918401</v>
      </c>
      <c r="L971" s="13">
        <f t="shared" si="187"/>
        <v>2.9471436946406557</v>
      </c>
      <c r="M971" s="13">
        <f t="shared" si="192"/>
        <v>7.3454187422362756</v>
      </c>
      <c r="N971" s="13">
        <f t="shared" si="188"/>
        <v>0.38502165723172305</v>
      </c>
      <c r="O971" s="13">
        <f t="shared" si="189"/>
        <v>0.78640363031462124</v>
      </c>
      <c r="Q971">
        <v>11.23272623196398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42.019194763731043</v>
      </c>
      <c r="G972" s="13">
        <f t="shared" si="183"/>
        <v>0</v>
      </c>
      <c r="H972" s="13">
        <f t="shared" si="184"/>
        <v>42.019194763731043</v>
      </c>
      <c r="I972" s="16">
        <f t="shared" si="191"/>
        <v>127.43108926500878</v>
      </c>
      <c r="J972" s="13">
        <f t="shared" si="185"/>
        <v>74.371475963337815</v>
      </c>
      <c r="K972" s="13">
        <f t="shared" si="186"/>
        <v>53.059613301670964</v>
      </c>
      <c r="L972" s="13">
        <f t="shared" si="187"/>
        <v>1.5075573074697466</v>
      </c>
      <c r="M972" s="13">
        <f t="shared" si="192"/>
        <v>8.467954392474299</v>
      </c>
      <c r="N972" s="13">
        <f t="shared" si="188"/>
        <v>0.44386112595679023</v>
      </c>
      <c r="O972" s="13">
        <f t="shared" si="189"/>
        <v>0.44386112595679023</v>
      </c>
      <c r="Q972">
        <v>14.01807326581608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11.763245185109669</v>
      </c>
      <c r="G973" s="13">
        <f t="shared" si="183"/>
        <v>0</v>
      </c>
      <c r="H973" s="13">
        <f t="shared" si="184"/>
        <v>11.763245185109669</v>
      </c>
      <c r="I973" s="16">
        <f t="shared" si="191"/>
        <v>63.315301179310886</v>
      </c>
      <c r="J973" s="13">
        <f t="shared" si="185"/>
        <v>55.27714384922735</v>
      </c>
      <c r="K973" s="13">
        <f t="shared" si="186"/>
        <v>8.0381573300835356</v>
      </c>
      <c r="L973" s="13">
        <f t="shared" si="187"/>
        <v>0</v>
      </c>
      <c r="M973" s="13">
        <f t="shared" si="192"/>
        <v>8.0240932665175091</v>
      </c>
      <c r="N973" s="13">
        <f t="shared" si="188"/>
        <v>0.42059544808413657</v>
      </c>
      <c r="O973" s="13">
        <f t="shared" si="189"/>
        <v>0.42059544808413657</v>
      </c>
      <c r="Q973">
        <v>17.071142712840508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3.783722892087038</v>
      </c>
      <c r="G974" s="13">
        <f t="shared" si="183"/>
        <v>0</v>
      </c>
      <c r="H974" s="13">
        <f t="shared" si="184"/>
        <v>3.783722892087038</v>
      </c>
      <c r="I974" s="16">
        <f t="shared" si="191"/>
        <v>11.821880222170574</v>
      </c>
      <c r="J974" s="13">
        <f t="shared" si="185"/>
        <v>11.788770807500908</v>
      </c>
      <c r="K974" s="13">
        <f t="shared" si="186"/>
        <v>3.3109414669665327E-2</v>
      </c>
      <c r="L974" s="13">
        <f t="shared" si="187"/>
        <v>0</v>
      </c>
      <c r="M974" s="13">
        <f t="shared" si="192"/>
        <v>7.6034978184333726</v>
      </c>
      <c r="N974" s="13">
        <f t="shared" si="188"/>
        <v>0.39854927724920169</v>
      </c>
      <c r="O974" s="13">
        <f t="shared" si="189"/>
        <v>0.39854927724920169</v>
      </c>
      <c r="Q974">
        <v>21.732108167804071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7.5344890753299962</v>
      </c>
      <c r="G975" s="13">
        <f t="shared" si="183"/>
        <v>0</v>
      </c>
      <c r="H975" s="13">
        <f t="shared" si="184"/>
        <v>7.5344890753299962</v>
      </c>
      <c r="I975" s="16">
        <f t="shared" si="191"/>
        <v>7.5675984899996616</v>
      </c>
      <c r="J975" s="13">
        <f t="shared" si="185"/>
        <v>7.5604738518611505</v>
      </c>
      <c r="K975" s="13">
        <f t="shared" si="186"/>
        <v>7.1246381385110524E-3</v>
      </c>
      <c r="L975" s="13">
        <f t="shared" si="187"/>
        <v>0</v>
      </c>
      <c r="M975" s="13">
        <f t="shared" si="192"/>
        <v>7.2049485411841712</v>
      </c>
      <c r="N975" s="13">
        <f t="shared" si="188"/>
        <v>0.3776586910757202</v>
      </c>
      <c r="O975" s="13">
        <f t="shared" si="189"/>
        <v>0.3776586910757202</v>
      </c>
      <c r="Q975">
        <v>23.156554903055341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0.35145020123585968</v>
      </c>
      <c r="G976" s="13">
        <f t="shared" si="183"/>
        <v>0</v>
      </c>
      <c r="H976" s="13">
        <f t="shared" si="184"/>
        <v>0.35145020123585968</v>
      </c>
      <c r="I976" s="16">
        <f t="shared" si="191"/>
        <v>0.35857483937437074</v>
      </c>
      <c r="J976" s="13">
        <f t="shared" si="185"/>
        <v>0.35857424860144843</v>
      </c>
      <c r="K976" s="13">
        <f t="shared" si="186"/>
        <v>5.9077292230425016E-7</v>
      </c>
      <c r="L976" s="13">
        <f t="shared" si="187"/>
        <v>0</v>
      </c>
      <c r="M976" s="13">
        <f t="shared" si="192"/>
        <v>6.8272898501084507</v>
      </c>
      <c r="N976" s="13">
        <f t="shared" si="188"/>
        <v>0.3578631177791502</v>
      </c>
      <c r="O976" s="13">
        <f t="shared" si="189"/>
        <v>0.3578631177791502</v>
      </c>
      <c r="Q976">
        <v>24.946821053403841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1.0533333330000001</v>
      </c>
      <c r="G977" s="13">
        <f t="shared" si="183"/>
        <v>0</v>
      </c>
      <c r="H977" s="13">
        <f t="shared" si="184"/>
        <v>1.0533333330000001</v>
      </c>
      <c r="I977" s="16">
        <f t="shared" si="191"/>
        <v>1.0533339237729225</v>
      </c>
      <c r="J977" s="13">
        <f t="shared" si="185"/>
        <v>1.0533201057741171</v>
      </c>
      <c r="K977" s="13">
        <f t="shared" si="186"/>
        <v>1.3817998805398801E-5</v>
      </c>
      <c r="L977" s="13">
        <f t="shared" si="187"/>
        <v>0</v>
      </c>
      <c r="M977" s="13">
        <f t="shared" si="192"/>
        <v>6.4694267323293007</v>
      </c>
      <c r="N977" s="13">
        <f t="shared" si="188"/>
        <v>0.33910516054014717</v>
      </c>
      <c r="O977" s="13">
        <f t="shared" si="189"/>
        <v>0.33910516054014717</v>
      </c>
      <c r="Q977">
        <v>25.52549119354838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2.261763961484482</v>
      </c>
      <c r="G978" s="13">
        <f t="shared" si="183"/>
        <v>0</v>
      </c>
      <c r="H978" s="13">
        <f t="shared" si="184"/>
        <v>2.261763961484482</v>
      </c>
      <c r="I978" s="16">
        <f t="shared" si="191"/>
        <v>2.2617777794832872</v>
      </c>
      <c r="J978" s="13">
        <f t="shared" si="185"/>
        <v>2.2615737875489681</v>
      </c>
      <c r="K978" s="13">
        <f t="shared" si="186"/>
        <v>2.0399193431908103E-4</v>
      </c>
      <c r="L978" s="13">
        <f t="shared" si="187"/>
        <v>0</v>
      </c>
      <c r="M978" s="13">
        <f t="shared" si="192"/>
        <v>6.1303215717891533</v>
      </c>
      <c r="N978" s="13">
        <f t="shared" si="188"/>
        <v>0.32133043108377746</v>
      </c>
      <c r="O978" s="13">
        <f t="shared" si="189"/>
        <v>0.32133043108377746</v>
      </c>
      <c r="Q978">
        <v>22.668703462604061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5.3597330138665038</v>
      </c>
      <c r="G979" s="13">
        <f t="shared" si="183"/>
        <v>0</v>
      </c>
      <c r="H979" s="13">
        <f t="shared" si="184"/>
        <v>5.3597330138665038</v>
      </c>
      <c r="I979" s="16">
        <f t="shared" si="191"/>
        <v>5.3599370058008233</v>
      </c>
      <c r="J979" s="13">
        <f t="shared" si="185"/>
        <v>5.3560060400963776</v>
      </c>
      <c r="K979" s="13">
        <f t="shared" si="186"/>
        <v>3.9309657044457325E-3</v>
      </c>
      <c r="L979" s="13">
        <f t="shared" si="187"/>
        <v>0</v>
      </c>
      <c r="M979" s="13">
        <f t="shared" si="192"/>
        <v>5.808991140705376</v>
      </c>
      <c r="N979" s="13">
        <f t="shared" si="188"/>
        <v>0.30448739198193941</v>
      </c>
      <c r="O979" s="13">
        <f t="shared" si="189"/>
        <v>0.30448739198193941</v>
      </c>
      <c r="Q979">
        <v>20.043748331661291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13.53523811925227</v>
      </c>
      <c r="G980" s="13">
        <f t="shared" si="183"/>
        <v>0</v>
      </c>
      <c r="H980" s="13">
        <f t="shared" si="184"/>
        <v>13.53523811925227</v>
      </c>
      <c r="I980" s="16">
        <f t="shared" si="191"/>
        <v>13.539169084956715</v>
      </c>
      <c r="J980" s="13">
        <f t="shared" si="185"/>
        <v>13.428445984623689</v>
      </c>
      <c r="K980" s="13">
        <f t="shared" si="186"/>
        <v>0.11072310033302557</v>
      </c>
      <c r="L980" s="13">
        <f t="shared" si="187"/>
        <v>0</v>
      </c>
      <c r="M980" s="13">
        <f t="shared" si="192"/>
        <v>5.5045037487234367</v>
      </c>
      <c r="N980" s="13">
        <f t="shared" si="188"/>
        <v>0.28852720722174963</v>
      </c>
      <c r="O980" s="13">
        <f t="shared" si="189"/>
        <v>0.28852720722174963</v>
      </c>
      <c r="Q980">
        <v>16.010381002351021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39.664530895461603</v>
      </c>
      <c r="G981" s="13">
        <f t="shared" si="183"/>
        <v>0</v>
      </c>
      <c r="H981" s="13">
        <f t="shared" si="184"/>
        <v>39.664530895461603</v>
      </c>
      <c r="I981" s="16">
        <f t="shared" si="191"/>
        <v>39.775253995794628</v>
      </c>
      <c r="J981" s="13">
        <f t="shared" si="185"/>
        <v>36.721730029412434</v>
      </c>
      <c r="K981" s="13">
        <f t="shared" si="186"/>
        <v>3.053523966382194</v>
      </c>
      <c r="L981" s="13">
        <f t="shared" si="187"/>
        <v>0</v>
      </c>
      <c r="M981" s="13">
        <f t="shared" si="192"/>
        <v>5.2159765415016874</v>
      </c>
      <c r="N981" s="13">
        <f t="shared" si="188"/>
        <v>0.27340360060662316</v>
      </c>
      <c r="O981" s="13">
        <f t="shared" si="189"/>
        <v>0.27340360060662316</v>
      </c>
      <c r="Q981">
        <v>14.63214222893378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69.27397809860453</v>
      </c>
      <c r="G982" s="13">
        <f t="shared" si="183"/>
        <v>0.24285184626818962</v>
      </c>
      <c r="H982" s="13">
        <f t="shared" si="184"/>
        <v>69.031126252336335</v>
      </c>
      <c r="I982" s="16">
        <f t="shared" si="191"/>
        <v>72.084650218718537</v>
      </c>
      <c r="J982" s="13">
        <f t="shared" si="185"/>
        <v>52.221709638247006</v>
      </c>
      <c r="K982" s="13">
        <f t="shared" si="186"/>
        <v>19.86294058047153</v>
      </c>
      <c r="L982" s="13">
        <f t="shared" si="187"/>
        <v>0.15372567162928352</v>
      </c>
      <c r="M982" s="13">
        <f t="shared" si="192"/>
        <v>5.0962986125243477</v>
      </c>
      <c r="N982" s="13">
        <f t="shared" si="188"/>
        <v>0.2671304940396737</v>
      </c>
      <c r="O982" s="13">
        <f t="shared" si="189"/>
        <v>0.50998234030786338</v>
      </c>
      <c r="Q982">
        <v>11.238900622580649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20.762703897016578</v>
      </c>
      <c r="G983" s="13">
        <f t="shared" si="183"/>
        <v>0</v>
      </c>
      <c r="H983" s="13">
        <f t="shared" si="184"/>
        <v>20.762703897016578</v>
      </c>
      <c r="I983" s="16">
        <f t="shared" si="191"/>
        <v>40.471918805858827</v>
      </c>
      <c r="J983" s="13">
        <f t="shared" si="185"/>
        <v>37.874978215143663</v>
      </c>
      <c r="K983" s="13">
        <f t="shared" si="186"/>
        <v>2.5969405907151639</v>
      </c>
      <c r="L983" s="13">
        <f t="shared" si="187"/>
        <v>0</v>
      </c>
      <c r="M983" s="13">
        <f t="shared" si="192"/>
        <v>4.8291681184846738</v>
      </c>
      <c r="N983" s="13">
        <f t="shared" si="188"/>
        <v>0.25312842974334038</v>
      </c>
      <c r="O983" s="13">
        <f t="shared" si="189"/>
        <v>0.25312842974334038</v>
      </c>
      <c r="Q983">
        <v>16.312003288336161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45.049329289662012</v>
      </c>
      <c r="G984" s="13">
        <f t="shared" si="183"/>
        <v>0</v>
      </c>
      <c r="H984" s="13">
        <f t="shared" si="184"/>
        <v>45.049329289662012</v>
      </c>
      <c r="I984" s="16">
        <f t="shared" si="191"/>
        <v>47.646269880377176</v>
      </c>
      <c r="J984" s="13">
        <f t="shared" si="185"/>
        <v>43.373374858696444</v>
      </c>
      <c r="K984" s="13">
        <f t="shared" si="186"/>
        <v>4.272895021680732</v>
      </c>
      <c r="L984" s="13">
        <f t="shared" si="187"/>
        <v>0</v>
      </c>
      <c r="M984" s="13">
        <f t="shared" si="192"/>
        <v>4.576039688741333</v>
      </c>
      <c r="N984" s="13">
        <f t="shared" si="188"/>
        <v>0.23986030563329497</v>
      </c>
      <c r="O984" s="13">
        <f t="shared" si="189"/>
        <v>0.23986030563329497</v>
      </c>
      <c r="Q984">
        <v>15.952739097444359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14.743598771130049</v>
      </c>
      <c r="G985" s="13">
        <f t="shared" si="183"/>
        <v>0</v>
      </c>
      <c r="H985" s="13">
        <f t="shared" si="184"/>
        <v>14.743598771130049</v>
      </c>
      <c r="I985" s="16">
        <f t="shared" si="191"/>
        <v>19.016493792810781</v>
      </c>
      <c r="J985" s="13">
        <f t="shared" si="185"/>
        <v>18.695332467341782</v>
      </c>
      <c r="K985" s="13">
        <f t="shared" si="186"/>
        <v>0.32116132546899934</v>
      </c>
      <c r="L985" s="13">
        <f t="shared" si="187"/>
        <v>0</v>
      </c>
      <c r="M985" s="13">
        <f t="shared" si="192"/>
        <v>4.3361793831080382</v>
      </c>
      <c r="N985" s="13">
        <f t="shared" si="188"/>
        <v>0.22728765108223217</v>
      </c>
      <c r="O985" s="13">
        <f t="shared" si="189"/>
        <v>0.22728765108223217</v>
      </c>
      <c r="Q985">
        <v>15.58880507386473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14.307591595281581</v>
      </c>
      <c r="G986" s="13">
        <f t="shared" si="183"/>
        <v>0</v>
      </c>
      <c r="H986" s="13">
        <f t="shared" si="184"/>
        <v>14.307591595281581</v>
      </c>
      <c r="I986" s="16">
        <f t="shared" si="191"/>
        <v>14.62875292075058</v>
      </c>
      <c r="J986" s="13">
        <f t="shared" si="185"/>
        <v>14.526279170224727</v>
      </c>
      <c r="K986" s="13">
        <f t="shared" si="186"/>
        <v>0.10247375052585284</v>
      </c>
      <c r="L986" s="13">
        <f t="shared" si="187"/>
        <v>0</v>
      </c>
      <c r="M986" s="13">
        <f t="shared" si="192"/>
        <v>4.108891732025806</v>
      </c>
      <c r="N986" s="13">
        <f t="shared" si="188"/>
        <v>0.215374011961184</v>
      </c>
      <c r="O986" s="13">
        <f t="shared" si="189"/>
        <v>0.215374011961184</v>
      </c>
      <c r="Q986">
        <v>18.22115932009832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0.43868168161851262</v>
      </c>
      <c r="G987" s="13">
        <f t="shared" si="183"/>
        <v>0</v>
      </c>
      <c r="H987" s="13">
        <f t="shared" si="184"/>
        <v>0.43868168161851262</v>
      </c>
      <c r="I987" s="16">
        <f t="shared" si="191"/>
        <v>0.54115543214436546</v>
      </c>
      <c r="J987" s="13">
        <f t="shared" si="185"/>
        <v>0.54115275307674615</v>
      </c>
      <c r="K987" s="13">
        <f t="shared" si="186"/>
        <v>2.679067619304476E-6</v>
      </c>
      <c r="L987" s="13">
        <f t="shared" si="187"/>
        <v>0</v>
      </c>
      <c r="M987" s="13">
        <f t="shared" si="192"/>
        <v>3.8935177200646223</v>
      </c>
      <c r="N987" s="13">
        <f t="shared" si="188"/>
        <v>0.2040848449415929</v>
      </c>
      <c r="O987" s="13">
        <f t="shared" si="189"/>
        <v>0.2040848449415929</v>
      </c>
      <c r="Q987">
        <v>22.967993264201869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1.011235865474303</v>
      </c>
      <c r="G988" s="13">
        <f t="shared" si="183"/>
        <v>0</v>
      </c>
      <c r="H988" s="13">
        <f t="shared" si="184"/>
        <v>1.011235865474303</v>
      </c>
      <c r="I988" s="16">
        <f t="shared" si="191"/>
        <v>1.0112385445419223</v>
      </c>
      <c r="J988" s="13">
        <f t="shared" si="185"/>
        <v>1.0112275896304037</v>
      </c>
      <c r="K988" s="13">
        <f t="shared" si="186"/>
        <v>1.0954911518590293E-5</v>
      </c>
      <c r="L988" s="13">
        <f t="shared" si="187"/>
        <v>0</v>
      </c>
      <c r="M988" s="13">
        <f t="shared" si="192"/>
        <v>3.6894328751230292</v>
      </c>
      <c r="N988" s="13">
        <f t="shared" si="188"/>
        <v>0.19338741733770806</v>
      </c>
      <c r="O988" s="13">
        <f t="shared" si="189"/>
        <v>0.19338741733770806</v>
      </c>
      <c r="Q988">
        <v>26.319616193548381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0.53135168160148716</v>
      </c>
      <c r="G989" s="13">
        <f t="shared" si="183"/>
        <v>0</v>
      </c>
      <c r="H989" s="13">
        <f t="shared" si="184"/>
        <v>0.53135168160148716</v>
      </c>
      <c r="I989" s="16">
        <f t="shared" si="191"/>
        <v>0.53136263651300575</v>
      </c>
      <c r="J989" s="13">
        <f t="shared" si="185"/>
        <v>0.5313610419998277</v>
      </c>
      <c r="K989" s="13">
        <f t="shared" si="186"/>
        <v>1.5945131780492616E-6</v>
      </c>
      <c r="L989" s="13">
        <f t="shared" si="187"/>
        <v>0</v>
      </c>
      <c r="M989" s="13">
        <f t="shared" si="192"/>
        <v>3.4960454577853213</v>
      </c>
      <c r="N989" s="13">
        <f t="shared" si="188"/>
        <v>0.18325071219889952</v>
      </c>
      <c r="O989" s="13">
        <f t="shared" si="189"/>
        <v>0.18325071219889952</v>
      </c>
      <c r="Q989">
        <v>26.29620928062965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0.1836712662958854</v>
      </c>
      <c r="G990" s="13">
        <f t="shared" si="183"/>
        <v>0</v>
      </c>
      <c r="H990" s="13">
        <f t="shared" si="184"/>
        <v>0.1836712662958854</v>
      </c>
      <c r="I990" s="16">
        <f t="shared" si="191"/>
        <v>0.18367286080906345</v>
      </c>
      <c r="J990" s="13">
        <f t="shared" si="185"/>
        <v>0.18367277997500606</v>
      </c>
      <c r="K990" s="13">
        <f t="shared" si="186"/>
        <v>8.0834057392120684E-8</v>
      </c>
      <c r="L990" s="13">
        <f t="shared" si="187"/>
        <v>0</v>
      </c>
      <c r="M990" s="13">
        <f t="shared" si="192"/>
        <v>3.3127947455864217</v>
      </c>
      <c r="N990" s="13">
        <f t="shared" si="188"/>
        <v>0.17364533837670765</v>
      </c>
      <c r="O990" s="13">
        <f t="shared" si="189"/>
        <v>0.17364533837670765</v>
      </c>
      <c r="Q990">
        <v>24.818260324896439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15.787285629876759</v>
      </c>
      <c r="G991" s="13">
        <f t="shared" si="183"/>
        <v>0</v>
      </c>
      <c r="H991" s="13">
        <f t="shared" si="184"/>
        <v>15.787285629876759</v>
      </c>
      <c r="I991" s="16">
        <f t="shared" si="191"/>
        <v>15.787285710710817</v>
      </c>
      <c r="J991" s="13">
        <f t="shared" si="185"/>
        <v>15.675391932576494</v>
      </c>
      <c r="K991" s="13">
        <f t="shared" si="186"/>
        <v>0.11189377813432344</v>
      </c>
      <c r="L991" s="13">
        <f t="shared" si="187"/>
        <v>0</v>
      </c>
      <c r="M991" s="13">
        <f t="shared" si="192"/>
        <v>3.1391494072097141</v>
      </c>
      <c r="N991" s="13">
        <f t="shared" si="188"/>
        <v>0.16454344530586973</v>
      </c>
      <c r="O991" s="13">
        <f t="shared" si="189"/>
        <v>0.16454344530586973</v>
      </c>
      <c r="Q991">
        <v>19.21442347859859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1.498020921675149</v>
      </c>
      <c r="G992" s="13">
        <f t="shared" si="183"/>
        <v>0</v>
      </c>
      <c r="H992" s="13">
        <f t="shared" si="184"/>
        <v>1.498020921675149</v>
      </c>
      <c r="I992" s="16">
        <f t="shared" si="191"/>
        <v>1.6099146998094724</v>
      </c>
      <c r="J992" s="13">
        <f t="shared" si="185"/>
        <v>1.6097367134055778</v>
      </c>
      <c r="K992" s="13">
        <f t="shared" si="186"/>
        <v>1.7798640389465881E-4</v>
      </c>
      <c r="L992" s="13">
        <f t="shared" si="187"/>
        <v>0</v>
      </c>
      <c r="M992" s="13">
        <f t="shared" si="192"/>
        <v>2.9746059619038445</v>
      </c>
      <c r="N992" s="13">
        <f t="shared" si="188"/>
        <v>0.15591864225223254</v>
      </c>
      <c r="O992" s="13">
        <f t="shared" si="189"/>
        <v>0.15591864225223254</v>
      </c>
      <c r="Q992">
        <v>16.416807599759871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5.5299331963293694</v>
      </c>
      <c r="G993" s="13">
        <f t="shared" si="183"/>
        <v>0</v>
      </c>
      <c r="H993" s="13">
        <f t="shared" si="184"/>
        <v>5.5299331963293694</v>
      </c>
      <c r="I993" s="16">
        <f t="shared" si="191"/>
        <v>5.5301111827332639</v>
      </c>
      <c r="J993" s="13">
        <f t="shared" si="185"/>
        <v>5.519324541212919</v>
      </c>
      <c r="K993" s="13">
        <f t="shared" si="186"/>
        <v>1.0786641520344808E-2</v>
      </c>
      <c r="L993" s="13">
        <f t="shared" si="187"/>
        <v>0</v>
      </c>
      <c r="M993" s="13">
        <f t="shared" si="192"/>
        <v>2.818687319651612</v>
      </c>
      <c r="N993" s="13">
        <f t="shared" si="188"/>
        <v>0.14774592179341248</v>
      </c>
      <c r="O993" s="13">
        <f t="shared" si="189"/>
        <v>0.14774592179341248</v>
      </c>
      <c r="Q993">
        <v>13.506284281825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48.16579849579589</v>
      </c>
      <c r="G994" s="13">
        <f t="shared" si="183"/>
        <v>0</v>
      </c>
      <c r="H994" s="13">
        <f t="shared" si="184"/>
        <v>48.16579849579589</v>
      </c>
      <c r="I994" s="16">
        <f t="shared" si="191"/>
        <v>48.176585137316238</v>
      </c>
      <c r="J994" s="13">
        <f t="shared" si="185"/>
        <v>42.105035242197175</v>
      </c>
      <c r="K994" s="13">
        <f t="shared" si="186"/>
        <v>6.0715498951190625</v>
      </c>
      <c r="L994" s="13">
        <f t="shared" si="187"/>
        <v>0</v>
      </c>
      <c r="M994" s="13">
        <f t="shared" si="192"/>
        <v>2.6709413978581997</v>
      </c>
      <c r="N994" s="13">
        <f t="shared" si="188"/>
        <v>0.14000158731033716</v>
      </c>
      <c r="O994" s="13">
        <f t="shared" si="189"/>
        <v>0.14000158731033716</v>
      </c>
      <c r="Q994">
        <v>13.211954622580651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42.717042665670753</v>
      </c>
      <c r="G995" s="13">
        <f t="shared" si="183"/>
        <v>0</v>
      </c>
      <c r="H995" s="13">
        <f t="shared" si="184"/>
        <v>42.717042665670753</v>
      </c>
      <c r="I995" s="16">
        <f t="shared" si="191"/>
        <v>48.788592560789816</v>
      </c>
      <c r="J995" s="13">
        <f t="shared" si="185"/>
        <v>43.544692693901048</v>
      </c>
      <c r="K995" s="13">
        <f t="shared" si="186"/>
        <v>5.2438998668887677</v>
      </c>
      <c r="L995" s="13">
        <f t="shared" si="187"/>
        <v>0</v>
      </c>
      <c r="M995" s="13">
        <f t="shared" si="192"/>
        <v>2.5309398105478627</v>
      </c>
      <c r="N995" s="13">
        <f t="shared" si="188"/>
        <v>0.13266318427943152</v>
      </c>
      <c r="O995" s="13">
        <f t="shared" si="189"/>
        <v>0.13266318427943152</v>
      </c>
      <c r="Q995">
        <v>14.77907629284333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64.862090721699886</v>
      </c>
      <c r="G996" s="13">
        <f t="shared" si="183"/>
        <v>0.15461409873009671</v>
      </c>
      <c r="H996" s="13">
        <f t="shared" si="184"/>
        <v>64.707476622969793</v>
      </c>
      <c r="I996" s="16">
        <f t="shared" si="191"/>
        <v>69.951376489858561</v>
      </c>
      <c r="J996" s="13">
        <f t="shared" si="185"/>
        <v>57.971260806885972</v>
      </c>
      <c r="K996" s="13">
        <f t="shared" si="186"/>
        <v>11.980115682972588</v>
      </c>
      <c r="L996" s="13">
        <f t="shared" si="187"/>
        <v>0</v>
      </c>
      <c r="M996" s="13">
        <f t="shared" si="192"/>
        <v>2.398276626268431</v>
      </c>
      <c r="N996" s="13">
        <f t="shared" si="188"/>
        <v>0.12570943516623206</v>
      </c>
      <c r="O996" s="13">
        <f t="shared" si="189"/>
        <v>0.2803235338963288</v>
      </c>
      <c r="Q996">
        <v>15.787699318435569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32.010788096809669</v>
      </c>
      <c r="G997" s="13">
        <f t="shared" si="183"/>
        <v>0</v>
      </c>
      <c r="H997" s="13">
        <f t="shared" si="184"/>
        <v>32.010788096809669</v>
      </c>
      <c r="I997" s="16">
        <f t="shared" si="191"/>
        <v>43.990903779782258</v>
      </c>
      <c r="J997" s="13">
        <f t="shared" si="185"/>
        <v>40.998937104952269</v>
      </c>
      <c r="K997" s="13">
        <f t="shared" si="186"/>
        <v>2.9919666748299889</v>
      </c>
      <c r="L997" s="13">
        <f t="shared" si="187"/>
        <v>0</v>
      </c>
      <c r="M997" s="13">
        <f t="shared" si="192"/>
        <v>2.272567191102199</v>
      </c>
      <c r="N997" s="13">
        <f t="shared" si="188"/>
        <v>0.1191201777316544</v>
      </c>
      <c r="O997" s="13">
        <f t="shared" si="189"/>
        <v>0.1191201777316544</v>
      </c>
      <c r="Q997">
        <v>17.039303707411712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8.6954570730474288</v>
      </c>
      <c r="G998" s="13">
        <f t="shared" si="183"/>
        <v>0</v>
      </c>
      <c r="H998" s="13">
        <f t="shared" si="184"/>
        <v>8.6954570730474288</v>
      </c>
      <c r="I998" s="16">
        <f t="shared" si="191"/>
        <v>11.687423747877418</v>
      </c>
      <c r="J998" s="13">
        <f t="shared" si="185"/>
        <v>11.645078632237913</v>
      </c>
      <c r="K998" s="13">
        <f t="shared" si="186"/>
        <v>4.2345115639504272E-2</v>
      </c>
      <c r="L998" s="13">
        <f t="shared" si="187"/>
        <v>0</v>
      </c>
      <c r="M998" s="13">
        <f t="shared" si="192"/>
        <v>2.1534470133705446</v>
      </c>
      <c r="N998" s="13">
        <f t="shared" si="188"/>
        <v>0.11287630657203472</v>
      </c>
      <c r="O998" s="13">
        <f t="shared" si="189"/>
        <v>0.11287630657203472</v>
      </c>
      <c r="Q998">
        <v>19.742833278710162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7.5122316070946491</v>
      </c>
      <c r="G999" s="13">
        <f t="shared" si="183"/>
        <v>0</v>
      </c>
      <c r="H999" s="13">
        <f t="shared" si="184"/>
        <v>7.5122316070946491</v>
      </c>
      <c r="I999" s="16">
        <f t="shared" si="191"/>
        <v>7.5545767227341534</v>
      </c>
      <c r="J999" s="13">
        <f t="shared" si="185"/>
        <v>7.5467123112235264</v>
      </c>
      <c r="K999" s="13">
        <f t="shared" si="186"/>
        <v>7.8644115106270007E-3</v>
      </c>
      <c r="L999" s="13">
        <f t="shared" si="187"/>
        <v>0</v>
      </c>
      <c r="M999" s="13">
        <f t="shared" si="192"/>
        <v>2.0405707067985097</v>
      </c>
      <c r="N999" s="13">
        <f t="shared" si="188"/>
        <v>0.10695971772344176</v>
      </c>
      <c r="O999" s="13">
        <f t="shared" si="189"/>
        <v>0.10695971772344176</v>
      </c>
      <c r="Q999">
        <v>22.417247226518811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0.46666666699999998</v>
      </c>
      <c r="G1000" s="13">
        <f t="shared" si="183"/>
        <v>0</v>
      </c>
      <c r="H1000" s="13">
        <f t="shared" si="184"/>
        <v>0.46666666699999998</v>
      </c>
      <c r="I1000" s="16">
        <f t="shared" si="191"/>
        <v>0.47453107851062698</v>
      </c>
      <c r="J1000" s="13">
        <f t="shared" si="185"/>
        <v>0.47453017910396017</v>
      </c>
      <c r="K1000" s="13">
        <f t="shared" si="186"/>
        <v>8.994066668099876E-7</v>
      </c>
      <c r="L1000" s="13">
        <f t="shared" si="187"/>
        <v>0</v>
      </c>
      <c r="M1000" s="13">
        <f t="shared" si="192"/>
        <v>1.9336109890750679</v>
      </c>
      <c r="N1000" s="13">
        <f t="shared" si="188"/>
        <v>0.10135325616964078</v>
      </c>
      <c r="O1000" s="13">
        <f t="shared" si="189"/>
        <v>0.10135325616964078</v>
      </c>
      <c r="Q1000">
        <v>27.999044193548379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4.879484538395312</v>
      </c>
      <c r="G1001" s="13">
        <f t="shared" si="183"/>
        <v>0</v>
      </c>
      <c r="H1001" s="13">
        <f t="shared" si="184"/>
        <v>4.879484538395312</v>
      </c>
      <c r="I1001" s="16">
        <f t="shared" si="191"/>
        <v>4.8794854378019785</v>
      </c>
      <c r="J1001" s="13">
        <f t="shared" si="185"/>
        <v>4.8783433184899359</v>
      </c>
      <c r="K1001" s="13">
        <f t="shared" si="186"/>
        <v>1.1421193120426665E-3</v>
      </c>
      <c r="L1001" s="13">
        <f t="shared" si="187"/>
        <v>0</v>
      </c>
      <c r="M1001" s="13">
        <f t="shared" si="192"/>
        <v>1.832257732905427</v>
      </c>
      <c r="N1001" s="13">
        <f t="shared" si="188"/>
        <v>9.6040666101509936E-2</v>
      </c>
      <c r="O1001" s="13">
        <f t="shared" si="189"/>
        <v>9.6040666101509936E-2</v>
      </c>
      <c r="Q1001">
        <v>26.860314810141869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3.5611733597375199</v>
      </c>
      <c r="G1002" s="13">
        <f t="shared" si="183"/>
        <v>0</v>
      </c>
      <c r="H1002" s="13">
        <f t="shared" si="184"/>
        <v>3.5611733597375199</v>
      </c>
      <c r="I1002" s="16">
        <f t="shared" si="191"/>
        <v>3.5623154790495626</v>
      </c>
      <c r="J1002" s="13">
        <f t="shared" si="185"/>
        <v>3.5614179491622218</v>
      </c>
      <c r="K1002" s="13">
        <f t="shared" si="186"/>
        <v>8.9752988734081995E-4</v>
      </c>
      <c r="L1002" s="13">
        <f t="shared" si="187"/>
        <v>0</v>
      </c>
      <c r="M1002" s="13">
        <f t="shared" si="192"/>
        <v>1.7362170668039172</v>
      </c>
      <c r="N1002" s="13">
        <f t="shared" si="188"/>
        <v>9.1006543783687638E-2</v>
      </c>
      <c r="O1002" s="13">
        <f t="shared" si="189"/>
        <v>9.1006543783687638E-2</v>
      </c>
      <c r="Q1002">
        <v>21.82505373936521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36.561091498240003</v>
      </c>
      <c r="G1003" s="13">
        <f t="shared" si="183"/>
        <v>0</v>
      </c>
      <c r="H1003" s="13">
        <f t="shared" si="184"/>
        <v>36.561091498240003</v>
      </c>
      <c r="I1003" s="16">
        <f t="shared" si="191"/>
        <v>36.561989028127343</v>
      </c>
      <c r="J1003" s="13">
        <f t="shared" si="185"/>
        <v>35.685304228355783</v>
      </c>
      <c r="K1003" s="13">
        <f t="shared" si="186"/>
        <v>0.87668479977156011</v>
      </c>
      <c r="L1003" s="13">
        <f t="shared" si="187"/>
        <v>0</v>
      </c>
      <c r="M1003" s="13">
        <f t="shared" si="192"/>
        <v>1.6452105230202296</v>
      </c>
      <c r="N1003" s="13">
        <f t="shared" si="188"/>
        <v>8.6236292891788288E-2</v>
      </c>
      <c r="O1003" s="13">
        <f t="shared" si="189"/>
        <v>8.6236292891788288E-2</v>
      </c>
      <c r="Q1003">
        <v>22.288567411970391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9.6015266652443998</v>
      </c>
      <c r="G1004" s="13">
        <f t="shared" si="183"/>
        <v>0</v>
      </c>
      <c r="H1004" s="13">
        <f t="shared" si="184"/>
        <v>9.6015266652443998</v>
      </c>
      <c r="I1004" s="16">
        <f t="shared" si="191"/>
        <v>10.47821146501596</v>
      </c>
      <c r="J1004" s="13">
        <f t="shared" si="185"/>
        <v>10.435922907498947</v>
      </c>
      <c r="K1004" s="13">
        <f t="shared" si="186"/>
        <v>4.2288557517013103E-2</v>
      </c>
      <c r="L1004" s="13">
        <f t="shared" si="187"/>
        <v>0</v>
      </c>
      <c r="M1004" s="13">
        <f t="shared" si="192"/>
        <v>1.5589742301284413</v>
      </c>
      <c r="N1004" s="13">
        <f t="shared" si="188"/>
        <v>8.1716082190688336E-2</v>
      </c>
      <c r="O1004" s="13">
        <f t="shared" si="189"/>
        <v>8.1716082190688336E-2</v>
      </c>
      <c r="Q1004">
        <v>17.431754415495991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6.391719578590112</v>
      </c>
      <c r="G1005" s="13">
        <f t="shared" si="183"/>
        <v>0</v>
      </c>
      <c r="H1005" s="13">
        <f t="shared" si="184"/>
        <v>6.391719578590112</v>
      </c>
      <c r="I1005" s="16">
        <f t="shared" si="191"/>
        <v>6.4340081361071251</v>
      </c>
      <c r="J1005" s="13">
        <f t="shared" si="185"/>
        <v>6.4170175513265661</v>
      </c>
      <c r="K1005" s="13">
        <f t="shared" si="186"/>
        <v>1.6990584780558926E-2</v>
      </c>
      <c r="L1005" s="13">
        <f t="shared" si="187"/>
        <v>0</v>
      </c>
      <c r="M1005" s="13">
        <f t="shared" si="192"/>
        <v>1.4772581479377529</v>
      </c>
      <c r="N1005" s="13">
        <f t="shared" si="188"/>
        <v>7.7432805431171162E-2</v>
      </c>
      <c r="O1005" s="13">
        <f t="shared" si="189"/>
        <v>7.7432805431171162E-2</v>
      </c>
      <c r="Q1005">
        <v>13.497422878979551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15.15575500165389</v>
      </c>
      <c r="G1006" s="13">
        <f t="shared" si="183"/>
        <v>0</v>
      </c>
      <c r="H1006" s="13">
        <f t="shared" si="184"/>
        <v>15.15575500165389</v>
      </c>
      <c r="I1006" s="16">
        <f t="shared" si="191"/>
        <v>15.172745586434448</v>
      </c>
      <c r="J1006" s="13">
        <f t="shared" si="185"/>
        <v>14.897829840130678</v>
      </c>
      <c r="K1006" s="13">
        <f t="shared" si="186"/>
        <v>0.2749157463037708</v>
      </c>
      <c r="L1006" s="13">
        <f t="shared" si="187"/>
        <v>0</v>
      </c>
      <c r="M1006" s="13">
        <f t="shared" si="192"/>
        <v>1.3998253425065816</v>
      </c>
      <c r="N1006" s="13">
        <f t="shared" si="188"/>
        <v>7.3374043348652412E-2</v>
      </c>
      <c r="O1006" s="13">
        <f t="shared" si="189"/>
        <v>7.3374043348652412E-2</v>
      </c>
      <c r="Q1006">
        <v>11.787145622580651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0.84892663844882865</v>
      </c>
      <c r="G1007" s="13">
        <f t="shared" si="183"/>
        <v>0</v>
      </c>
      <c r="H1007" s="13">
        <f t="shared" si="184"/>
        <v>0.84892663844882865</v>
      </c>
      <c r="I1007" s="16">
        <f t="shared" si="191"/>
        <v>1.1238423847525993</v>
      </c>
      <c r="J1007" s="13">
        <f t="shared" si="185"/>
        <v>1.1237612084331858</v>
      </c>
      <c r="K1007" s="13">
        <f t="shared" si="186"/>
        <v>8.1176319413511777E-5</v>
      </c>
      <c r="L1007" s="13">
        <f t="shared" si="187"/>
        <v>0</v>
      </c>
      <c r="M1007" s="13">
        <f t="shared" si="192"/>
        <v>1.3264512991579291</v>
      </c>
      <c r="N1007" s="13">
        <f t="shared" si="188"/>
        <v>6.952802765380181E-2</v>
      </c>
      <c r="O1007" s="13">
        <f t="shared" si="189"/>
        <v>6.952802765380181E-2</v>
      </c>
      <c r="Q1007">
        <v>14.31650198594358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8.4967955691056911</v>
      </c>
      <c r="G1008" s="13">
        <f t="shared" si="183"/>
        <v>0</v>
      </c>
      <c r="H1008" s="13">
        <f t="shared" si="184"/>
        <v>8.4967955691056911</v>
      </c>
      <c r="I1008" s="16">
        <f t="shared" si="191"/>
        <v>8.4968767454251051</v>
      </c>
      <c r="J1008" s="13">
        <f t="shared" si="185"/>
        <v>8.4689625964680033</v>
      </c>
      <c r="K1008" s="13">
        <f t="shared" si="186"/>
        <v>2.7914148957101759E-2</v>
      </c>
      <c r="L1008" s="13">
        <f t="shared" si="187"/>
        <v>0</v>
      </c>
      <c r="M1008" s="13">
        <f t="shared" si="192"/>
        <v>1.2569232715041274</v>
      </c>
      <c r="N1008" s="13">
        <f t="shared" si="188"/>
        <v>6.5883606910653023E-2</v>
      </c>
      <c r="O1008" s="13">
        <f t="shared" si="189"/>
        <v>6.5883606910653023E-2</v>
      </c>
      <c r="Q1008">
        <v>15.92204335151655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11.66339649215668</v>
      </c>
      <c r="G1009" s="13">
        <f t="shared" si="183"/>
        <v>0</v>
      </c>
      <c r="H1009" s="13">
        <f t="shared" si="184"/>
        <v>11.66339649215668</v>
      </c>
      <c r="I1009" s="16">
        <f t="shared" si="191"/>
        <v>11.691310641113782</v>
      </c>
      <c r="J1009" s="13">
        <f t="shared" si="185"/>
        <v>11.652482320094926</v>
      </c>
      <c r="K1009" s="13">
        <f t="shared" si="186"/>
        <v>3.8828321018856471E-2</v>
      </c>
      <c r="L1009" s="13">
        <f t="shared" si="187"/>
        <v>0</v>
      </c>
      <c r="M1009" s="13">
        <f t="shared" si="192"/>
        <v>1.1910396645934744</v>
      </c>
      <c r="N1009" s="13">
        <f t="shared" si="188"/>
        <v>6.2430214203265957E-2</v>
      </c>
      <c r="O1009" s="13">
        <f t="shared" si="189"/>
        <v>6.2430214203265957E-2</v>
      </c>
      <c r="Q1009">
        <v>20.365131869668101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0.51939557809398029</v>
      </c>
      <c r="G1010" s="13">
        <f t="shared" si="183"/>
        <v>0</v>
      </c>
      <c r="H1010" s="13">
        <f t="shared" si="184"/>
        <v>0.51939557809398029</v>
      </c>
      <c r="I1010" s="16">
        <f t="shared" si="191"/>
        <v>0.55822389911283676</v>
      </c>
      <c r="J1010" s="13">
        <f t="shared" si="185"/>
        <v>0.55822176818481883</v>
      </c>
      <c r="K1010" s="13">
        <f t="shared" si="186"/>
        <v>2.1309280179293566E-6</v>
      </c>
      <c r="L1010" s="13">
        <f t="shared" si="187"/>
        <v>0</v>
      </c>
      <c r="M1010" s="13">
        <f t="shared" si="192"/>
        <v>1.1286094503902084</v>
      </c>
      <c r="N1010" s="13">
        <f t="shared" si="188"/>
        <v>5.9157836497191842E-2</v>
      </c>
      <c r="O1010" s="13">
        <f t="shared" si="189"/>
        <v>5.9157836497191842E-2</v>
      </c>
      <c r="Q1010">
        <v>25.270223538125158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3.857855625256724</v>
      </c>
      <c r="G1011" s="13">
        <f t="shared" si="183"/>
        <v>0</v>
      </c>
      <c r="H1011" s="13">
        <f t="shared" si="184"/>
        <v>3.857855625256724</v>
      </c>
      <c r="I1011" s="16">
        <f t="shared" si="191"/>
        <v>3.857857756184742</v>
      </c>
      <c r="J1011" s="13">
        <f t="shared" si="185"/>
        <v>3.8570436612005445</v>
      </c>
      <c r="K1011" s="13">
        <f t="shared" si="186"/>
        <v>8.1409498419748871E-4</v>
      </c>
      <c r="L1011" s="13">
        <f t="shared" si="187"/>
        <v>0</v>
      </c>
      <c r="M1011" s="13">
        <f t="shared" si="192"/>
        <v>1.0694516138930166</v>
      </c>
      <c r="N1011" s="13">
        <f t="shared" si="188"/>
        <v>5.6056985606905127E-2</v>
      </c>
      <c r="O1011" s="13">
        <f t="shared" si="189"/>
        <v>5.6056985606905127E-2</v>
      </c>
      <c r="Q1011">
        <v>24.219318844691681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2.0543008210099751</v>
      </c>
      <c r="G1012" s="13">
        <f t="shared" si="183"/>
        <v>0</v>
      </c>
      <c r="H1012" s="13">
        <f t="shared" si="184"/>
        <v>2.0543008210099751</v>
      </c>
      <c r="I1012" s="16">
        <f t="shared" si="191"/>
        <v>2.0551149159941726</v>
      </c>
      <c r="J1012" s="13">
        <f t="shared" si="185"/>
        <v>2.0550631476217247</v>
      </c>
      <c r="K1012" s="13">
        <f t="shared" si="186"/>
        <v>5.1768372447913436E-5</v>
      </c>
      <c r="L1012" s="13">
        <f t="shared" si="187"/>
        <v>0</v>
      </c>
      <c r="M1012" s="13">
        <f t="shared" si="192"/>
        <v>1.0133946282861115</v>
      </c>
      <c r="N1012" s="13">
        <f t="shared" si="188"/>
        <v>5.3118670685023003E-2</v>
      </c>
      <c r="O1012" s="13">
        <f t="shared" si="189"/>
        <v>5.3118670685023003E-2</v>
      </c>
      <c r="Q1012">
        <v>30.56391319354838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5.3967234805053188</v>
      </c>
      <c r="G1013" s="13">
        <f t="shared" si="183"/>
        <v>0</v>
      </c>
      <c r="H1013" s="13">
        <f t="shared" si="184"/>
        <v>5.3967234805053188</v>
      </c>
      <c r="I1013" s="16">
        <f t="shared" si="191"/>
        <v>5.3967752488777663</v>
      </c>
      <c r="J1013" s="13">
        <f t="shared" si="185"/>
        <v>5.3955078072473448</v>
      </c>
      <c r="K1013" s="13">
        <f t="shared" si="186"/>
        <v>1.2674416304214731E-3</v>
      </c>
      <c r="L1013" s="13">
        <f t="shared" si="187"/>
        <v>0</v>
      </c>
      <c r="M1013" s="13">
        <f t="shared" si="192"/>
        <v>0.96027595760108853</v>
      </c>
      <c r="N1013" s="13">
        <f t="shared" si="188"/>
        <v>5.0334372153545789E-2</v>
      </c>
      <c r="O1013" s="13">
        <f t="shared" si="189"/>
        <v>5.0334372153545789E-2</v>
      </c>
      <c r="Q1013">
        <v>28.31254320286833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19.613546803785422</v>
      </c>
      <c r="G1014" s="13">
        <f t="shared" si="183"/>
        <v>0</v>
      </c>
      <c r="H1014" s="13">
        <f t="shared" si="184"/>
        <v>19.613546803785422</v>
      </c>
      <c r="I1014" s="16">
        <f t="shared" si="191"/>
        <v>19.614814245415843</v>
      </c>
      <c r="J1014" s="13">
        <f t="shared" si="185"/>
        <v>19.50852711404189</v>
      </c>
      <c r="K1014" s="13">
        <f t="shared" si="186"/>
        <v>0.10628713137395351</v>
      </c>
      <c r="L1014" s="13">
        <f t="shared" si="187"/>
        <v>0</v>
      </c>
      <c r="M1014" s="13">
        <f t="shared" si="192"/>
        <v>0.90994158544754278</v>
      </c>
      <c r="N1014" s="13">
        <f t="shared" si="188"/>
        <v>4.769601700153217E-2</v>
      </c>
      <c r="O1014" s="13">
        <f t="shared" si="189"/>
        <v>4.769601700153217E-2</v>
      </c>
      <c r="Q1014">
        <v>24.211163598545699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3.8471128155701999</v>
      </c>
      <c r="G1015" s="13">
        <f t="shared" si="183"/>
        <v>0</v>
      </c>
      <c r="H1015" s="13">
        <f t="shared" si="184"/>
        <v>3.8471128155701999</v>
      </c>
      <c r="I1015" s="16">
        <f t="shared" si="191"/>
        <v>3.9533999469441534</v>
      </c>
      <c r="J1015" s="13">
        <f t="shared" si="185"/>
        <v>3.9521040005117216</v>
      </c>
      <c r="K1015" s="13">
        <f t="shared" si="186"/>
        <v>1.2959464324318049E-3</v>
      </c>
      <c r="L1015" s="13">
        <f t="shared" si="187"/>
        <v>0</v>
      </c>
      <c r="M1015" s="13">
        <f t="shared" si="192"/>
        <v>0.86224556844601064</v>
      </c>
      <c r="N1015" s="13">
        <f t="shared" si="188"/>
        <v>4.519595537758566E-2</v>
      </c>
      <c r="O1015" s="13">
        <f t="shared" si="189"/>
        <v>4.519595537758566E-2</v>
      </c>
      <c r="Q1015">
        <v>21.436160303418479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31.52245326268498</v>
      </c>
      <c r="G1016" s="13">
        <f t="shared" si="183"/>
        <v>0</v>
      </c>
      <c r="H1016" s="13">
        <f t="shared" si="184"/>
        <v>31.52245326268498</v>
      </c>
      <c r="I1016" s="16">
        <f t="shared" si="191"/>
        <v>31.523749209117412</v>
      </c>
      <c r="J1016" s="13">
        <f t="shared" si="185"/>
        <v>30.215193350163283</v>
      </c>
      <c r="K1016" s="13">
        <f t="shared" si="186"/>
        <v>1.3085558589541293</v>
      </c>
      <c r="L1016" s="13">
        <f t="shared" si="187"/>
        <v>0</v>
      </c>
      <c r="M1016" s="13">
        <f t="shared" si="192"/>
        <v>0.81704961306842494</v>
      </c>
      <c r="N1016" s="13">
        <f t="shared" si="188"/>
        <v>4.2826938409282603E-2</v>
      </c>
      <c r="O1016" s="13">
        <f t="shared" si="189"/>
        <v>4.2826938409282603E-2</v>
      </c>
      <c r="Q1016">
        <v>16.112547667403419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45.010933454216413</v>
      </c>
      <c r="G1017" s="13">
        <f t="shared" si="183"/>
        <v>0</v>
      </c>
      <c r="H1017" s="13">
        <f t="shared" si="184"/>
        <v>45.010933454216413</v>
      </c>
      <c r="I1017" s="16">
        <f t="shared" si="191"/>
        <v>46.319489313170543</v>
      </c>
      <c r="J1017" s="13">
        <f t="shared" si="185"/>
        <v>41.630559082330748</v>
      </c>
      <c r="K1017" s="13">
        <f t="shared" si="186"/>
        <v>4.6889302308397944</v>
      </c>
      <c r="L1017" s="13">
        <f t="shared" si="187"/>
        <v>0</v>
      </c>
      <c r="M1017" s="13">
        <f t="shared" si="192"/>
        <v>0.7742226746591423</v>
      </c>
      <c r="N1017" s="13">
        <f t="shared" si="188"/>
        <v>4.0582097185229683E-2</v>
      </c>
      <c r="O1017" s="13">
        <f t="shared" si="189"/>
        <v>4.0582097185229683E-2</v>
      </c>
      <c r="Q1017">
        <v>14.539530593854799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31.775468975396791</v>
      </c>
      <c r="G1018" s="13">
        <f t="shared" si="183"/>
        <v>0</v>
      </c>
      <c r="H1018" s="13">
        <f t="shared" si="184"/>
        <v>31.775468975396791</v>
      </c>
      <c r="I1018" s="16">
        <f t="shared" si="191"/>
        <v>36.464399206236585</v>
      </c>
      <c r="J1018" s="13">
        <f t="shared" si="185"/>
        <v>33.772074028206518</v>
      </c>
      <c r="K1018" s="13">
        <f t="shared" si="186"/>
        <v>2.6923251780300674</v>
      </c>
      <c r="L1018" s="13">
        <f t="shared" si="187"/>
        <v>0</v>
      </c>
      <c r="M1018" s="13">
        <f t="shared" si="192"/>
        <v>0.73364057747391265</v>
      </c>
      <c r="N1018" s="13">
        <f t="shared" si="188"/>
        <v>3.8454922838809913E-2</v>
      </c>
      <c r="O1018" s="13">
        <f t="shared" si="189"/>
        <v>3.8454922838809913E-2</v>
      </c>
      <c r="Q1018">
        <v>13.692662535633231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38.331672768174528</v>
      </c>
      <c r="G1019" s="13">
        <f t="shared" si="183"/>
        <v>0</v>
      </c>
      <c r="H1019" s="13">
        <f t="shared" si="184"/>
        <v>38.331672768174528</v>
      </c>
      <c r="I1019" s="16">
        <f t="shared" si="191"/>
        <v>41.023997946204595</v>
      </c>
      <c r="J1019" s="13">
        <f t="shared" si="185"/>
        <v>37.551849184223052</v>
      </c>
      <c r="K1019" s="13">
        <f t="shared" si="186"/>
        <v>3.4721487619815434</v>
      </c>
      <c r="L1019" s="13">
        <f t="shared" si="187"/>
        <v>0</v>
      </c>
      <c r="M1019" s="13">
        <f t="shared" si="192"/>
        <v>0.69518565463510273</v>
      </c>
      <c r="N1019" s="13">
        <f t="shared" si="188"/>
        <v>3.6439247675870326E-2</v>
      </c>
      <c r="O1019" s="13">
        <f t="shared" si="189"/>
        <v>3.6439247675870326E-2</v>
      </c>
      <c r="Q1019">
        <v>14.28062535588124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57.200728521722652</v>
      </c>
      <c r="G1020" s="13">
        <f t="shared" si="183"/>
        <v>1.3868547305520452E-3</v>
      </c>
      <c r="H1020" s="13">
        <f t="shared" si="184"/>
        <v>57.199341666992098</v>
      </c>
      <c r="I1020" s="16">
        <f t="shared" si="191"/>
        <v>60.671490428973641</v>
      </c>
      <c r="J1020" s="13">
        <f t="shared" si="185"/>
        <v>49.928626481041526</v>
      </c>
      <c r="K1020" s="13">
        <f t="shared" si="186"/>
        <v>10.742863947932115</v>
      </c>
      <c r="L1020" s="13">
        <f t="shared" si="187"/>
        <v>0</v>
      </c>
      <c r="M1020" s="13">
        <f t="shared" si="192"/>
        <v>0.65874640695923237</v>
      </c>
      <c r="N1020" s="13">
        <f t="shared" si="188"/>
        <v>3.4529227291631548E-2</v>
      </c>
      <c r="O1020" s="13">
        <f t="shared" si="189"/>
        <v>3.591608202218359E-2</v>
      </c>
      <c r="Q1020">
        <v>13.41892262258065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43.010816607870183</v>
      </c>
      <c r="G1021" s="13">
        <f t="shared" si="183"/>
        <v>0</v>
      </c>
      <c r="H1021" s="13">
        <f t="shared" si="184"/>
        <v>43.010816607870183</v>
      </c>
      <c r="I1021" s="16">
        <f t="shared" si="191"/>
        <v>53.753680555802298</v>
      </c>
      <c r="J1021" s="13">
        <f t="shared" si="185"/>
        <v>45.855334869604398</v>
      </c>
      <c r="K1021" s="13">
        <f t="shared" si="186"/>
        <v>7.8983456861978993</v>
      </c>
      <c r="L1021" s="13">
        <f t="shared" si="187"/>
        <v>0</v>
      </c>
      <c r="M1021" s="13">
        <f t="shared" si="192"/>
        <v>0.62421717966760082</v>
      </c>
      <c r="N1021" s="13">
        <f t="shared" si="188"/>
        <v>3.2719323624967697E-2</v>
      </c>
      <c r="O1021" s="13">
        <f t="shared" si="189"/>
        <v>3.2719323624967697E-2</v>
      </c>
      <c r="Q1021">
        <v>13.41839464291113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21.311469087968529</v>
      </c>
      <c r="G1022" s="13">
        <f t="shared" si="183"/>
        <v>0</v>
      </c>
      <c r="H1022" s="13">
        <f t="shared" si="184"/>
        <v>21.311469087968529</v>
      </c>
      <c r="I1022" s="16">
        <f t="shared" si="191"/>
        <v>29.209814774166428</v>
      </c>
      <c r="J1022" s="13">
        <f t="shared" si="185"/>
        <v>28.572963521178266</v>
      </c>
      <c r="K1022" s="13">
        <f t="shared" si="186"/>
        <v>0.63685125298816203</v>
      </c>
      <c r="L1022" s="13">
        <f t="shared" si="187"/>
        <v>0</v>
      </c>
      <c r="M1022" s="13">
        <f t="shared" si="192"/>
        <v>0.59149785604263316</v>
      </c>
      <c r="N1022" s="13">
        <f t="shared" si="188"/>
        <v>3.1004288900922702E-2</v>
      </c>
      <c r="O1022" s="13">
        <f t="shared" si="189"/>
        <v>3.1004288900922702E-2</v>
      </c>
      <c r="Q1022">
        <v>19.810673695893861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0.19054857944900319</v>
      </c>
      <c r="G1023" s="13">
        <f t="shared" si="183"/>
        <v>0</v>
      </c>
      <c r="H1023" s="13">
        <f t="shared" si="184"/>
        <v>0.19054857944900319</v>
      </c>
      <c r="I1023" s="16">
        <f t="shared" si="191"/>
        <v>0.82739983243716519</v>
      </c>
      <c r="J1023" s="13">
        <f t="shared" si="185"/>
        <v>0.82739359441785254</v>
      </c>
      <c r="K1023" s="13">
        <f t="shared" si="186"/>
        <v>6.2380193126543304E-6</v>
      </c>
      <c r="L1023" s="13">
        <f t="shared" si="187"/>
        <v>0</v>
      </c>
      <c r="M1023" s="13">
        <f t="shared" si="192"/>
        <v>0.5604935671417105</v>
      </c>
      <c r="N1023" s="13">
        <f t="shared" si="188"/>
        <v>2.937915041490494E-2</v>
      </c>
      <c r="O1023" s="13">
        <f t="shared" si="189"/>
        <v>2.937915041490494E-2</v>
      </c>
      <c r="Q1023">
        <v>26.03855880051027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2.57697670393497</v>
      </c>
      <c r="G1024" s="13">
        <f t="shared" si="183"/>
        <v>0</v>
      </c>
      <c r="H1024" s="13">
        <f t="shared" si="184"/>
        <v>2.57697670393497</v>
      </c>
      <c r="I1024" s="16">
        <f t="shared" si="191"/>
        <v>2.5769829419542827</v>
      </c>
      <c r="J1024" s="13">
        <f t="shared" si="185"/>
        <v>2.5768288146602782</v>
      </c>
      <c r="K1024" s="13">
        <f t="shared" si="186"/>
        <v>1.5412729400443581E-4</v>
      </c>
      <c r="L1024" s="13">
        <f t="shared" si="187"/>
        <v>0</v>
      </c>
      <c r="M1024" s="13">
        <f t="shared" si="192"/>
        <v>0.53111441672680559</v>
      </c>
      <c r="N1024" s="13">
        <f t="shared" si="188"/>
        <v>2.7839196114442147E-2</v>
      </c>
      <c r="O1024" s="13">
        <f t="shared" si="189"/>
        <v>2.7839196114442147E-2</v>
      </c>
      <c r="Q1024">
        <v>27.501915193548381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1.4250143734225591</v>
      </c>
      <c r="G1025" s="13">
        <f t="shared" si="183"/>
        <v>0</v>
      </c>
      <c r="H1025" s="13">
        <f t="shared" si="184"/>
        <v>1.4250143734225591</v>
      </c>
      <c r="I1025" s="16">
        <f t="shared" si="191"/>
        <v>1.4251685007165635</v>
      </c>
      <c r="J1025" s="13">
        <f t="shared" si="185"/>
        <v>1.425138717304838</v>
      </c>
      <c r="K1025" s="13">
        <f t="shared" si="186"/>
        <v>2.9783411725547992E-5</v>
      </c>
      <c r="L1025" s="13">
        <f t="shared" si="187"/>
        <v>0</v>
      </c>
      <c r="M1025" s="13">
        <f t="shared" si="192"/>
        <v>0.50327522061236341</v>
      </c>
      <c r="N1025" s="13">
        <f t="shared" si="188"/>
        <v>2.6379960936691312E-2</v>
      </c>
      <c r="O1025" s="13">
        <f t="shared" si="189"/>
        <v>2.6379960936691312E-2</v>
      </c>
      <c r="Q1025">
        <v>26.531275894583441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9.1401173937201623</v>
      </c>
      <c r="G1026" s="13">
        <f t="shared" si="183"/>
        <v>0</v>
      </c>
      <c r="H1026" s="13">
        <f t="shared" si="184"/>
        <v>9.1401173937201623</v>
      </c>
      <c r="I1026" s="16">
        <f t="shared" si="191"/>
        <v>9.1401471771318885</v>
      </c>
      <c r="J1026" s="13">
        <f t="shared" si="185"/>
        <v>9.1303308762581139</v>
      </c>
      <c r="K1026" s="13">
        <f t="shared" si="186"/>
        <v>9.8163008737746082E-3</v>
      </c>
      <c r="L1026" s="13">
        <f t="shared" si="187"/>
        <v>0</v>
      </c>
      <c r="M1026" s="13">
        <f t="shared" si="192"/>
        <v>0.47689525967567209</v>
      </c>
      <c r="N1026" s="13">
        <f t="shared" si="188"/>
        <v>2.4997213862089435E-2</v>
      </c>
      <c r="O1026" s="13">
        <f t="shared" si="189"/>
        <v>2.4997213862089435E-2</v>
      </c>
      <c r="Q1026">
        <v>24.911996342200961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1.7371152638458729</v>
      </c>
      <c r="G1027" s="13">
        <f t="shared" si="183"/>
        <v>0</v>
      </c>
      <c r="H1027" s="13">
        <f t="shared" si="184"/>
        <v>1.7371152638458729</v>
      </c>
      <c r="I1027" s="16">
        <f t="shared" si="191"/>
        <v>1.7469315647196475</v>
      </c>
      <c r="J1027" s="13">
        <f t="shared" si="185"/>
        <v>1.7468398755604431</v>
      </c>
      <c r="K1027" s="13">
        <f t="shared" si="186"/>
        <v>9.1689159204433324E-5</v>
      </c>
      <c r="L1027" s="13">
        <f t="shared" si="187"/>
        <v>0</v>
      </c>
      <c r="M1027" s="13">
        <f t="shared" si="192"/>
        <v>0.45189804581358267</v>
      </c>
      <c r="N1027" s="13">
        <f t="shared" si="188"/>
        <v>2.3686945646607501E-2</v>
      </c>
      <c r="O1027" s="13">
        <f t="shared" si="189"/>
        <v>2.3686945646607501E-2</v>
      </c>
      <c r="Q1027">
        <v>22.845237447146889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90.287105176687973</v>
      </c>
      <c r="G1028" s="13">
        <f t="shared" si="183"/>
        <v>0.66311438782985843</v>
      </c>
      <c r="H1028" s="13">
        <f t="shared" si="184"/>
        <v>89.623990788858109</v>
      </c>
      <c r="I1028" s="16">
        <f t="shared" si="191"/>
        <v>89.624082478017314</v>
      </c>
      <c r="J1028" s="13">
        <f t="shared" si="185"/>
        <v>67.527615508210161</v>
      </c>
      <c r="K1028" s="13">
        <f t="shared" si="186"/>
        <v>22.096466969807153</v>
      </c>
      <c r="L1028" s="13">
        <f t="shared" si="187"/>
        <v>0.24481367646526442</v>
      </c>
      <c r="M1028" s="13">
        <f t="shared" si="192"/>
        <v>0.67302477663223959</v>
      </c>
      <c r="N1028" s="13">
        <f t="shared" si="188"/>
        <v>3.5277650458095541E-2</v>
      </c>
      <c r="O1028" s="13">
        <f t="shared" si="189"/>
        <v>0.69839203828795393</v>
      </c>
      <c r="Q1028">
        <v>15.665274131770371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57.107823659078079</v>
      </c>
      <c r="G1029" s="13">
        <f t="shared" si="183"/>
        <v>0</v>
      </c>
      <c r="H1029" s="13">
        <f t="shared" si="184"/>
        <v>57.107823659078079</v>
      </c>
      <c r="I1029" s="16">
        <f t="shared" si="191"/>
        <v>78.959476952419962</v>
      </c>
      <c r="J1029" s="13">
        <f t="shared" si="185"/>
        <v>60.724805989470198</v>
      </c>
      <c r="K1029" s="13">
        <f t="shared" si="186"/>
        <v>18.234670962949764</v>
      </c>
      <c r="L1029" s="13">
        <f t="shared" si="187"/>
        <v>8.7321338327799231E-2</v>
      </c>
      <c r="M1029" s="13">
        <f t="shared" si="192"/>
        <v>0.72506846450194329</v>
      </c>
      <c r="N1029" s="13">
        <f t="shared" si="188"/>
        <v>3.8005602077357939E-2</v>
      </c>
      <c r="O1029" s="13">
        <f t="shared" si="189"/>
        <v>3.8005602077357939E-2</v>
      </c>
      <c r="Q1029">
        <v>14.547048296419341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22.34682764363345</v>
      </c>
      <c r="G1030" s="13">
        <f t="shared" ref="G1030:G1093" si="194">IF((F1030-$J$2)&gt;0,$I$2*(F1030-$J$2),0)</f>
        <v>0</v>
      </c>
      <c r="H1030" s="13">
        <f t="shared" ref="H1030:H1093" si="195">F1030-G1030</f>
        <v>22.34682764363345</v>
      </c>
      <c r="I1030" s="16">
        <f t="shared" si="191"/>
        <v>40.494177268255413</v>
      </c>
      <c r="J1030" s="13">
        <f t="shared" ref="J1030:J1093" si="196">I1030/SQRT(1+(I1030/($K$2*(300+(25*Q1030)+0.05*(Q1030)^3)))^2)</f>
        <v>36.016257940941244</v>
      </c>
      <c r="K1030" s="13">
        <f t="shared" ref="K1030:K1093" si="197">I1030-J1030</f>
        <v>4.4779193273141686</v>
      </c>
      <c r="L1030" s="13">
        <f t="shared" ref="L1030:L1093" si="198">IF(K1030&gt;$N$2,(K1030-$N$2)/$L$2,0)</f>
        <v>0</v>
      </c>
      <c r="M1030" s="13">
        <f t="shared" si="192"/>
        <v>0.68706286242458536</v>
      </c>
      <c r="N1030" s="13">
        <f t="shared" ref="N1030:N1093" si="199">$M$2*M1030</f>
        <v>3.6013478767658265E-2</v>
      </c>
      <c r="O1030" s="13">
        <f t="shared" ref="O1030:O1093" si="200">N1030+G1030</f>
        <v>3.6013478767658265E-2</v>
      </c>
      <c r="Q1030">
        <v>11.820315274816499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97.109783068067841</v>
      </c>
      <c r="G1031" s="13">
        <f t="shared" si="194"/>
        <v>0.79956794565745581</v>
      </c>
      <c r="H1031" s="13">
        <f t="shared" si="195"/>
        <v>96.310215122410384</v>
      </c>
      <c r="I1031" s="16">
        <f t="shared" ref="I1031:I1094" si="202">H1031+K1030-L1030</f>
        <v>100.78813444972455</v>
      </c>
      <c r="J1031" s="13">
        <f t="shared" si="196"/>
        <v>62.184555121139567</v>
      </c>
      <c r="K1031" s="13">
        <f t="shared" si="197"/>
        <v>38.603579328584985</v>
      </c>
      <c r="L1031" s="13">
        <f t="shared" si="198"/>
        <v>0.91800918359857875</v>
      </c>
      <c r="M1031" s="13">
        <f t="shared" ref="M1031:M1094" si="203">L1031+M1030-N1030</f>
        <v>1.569058567255506</v>
      </c>
      <c r="N1031" s="13">
        <f t="shared" si="199"/>
        <v>8.2244668555740655E-2</v>
      </c>
      <c r="O1031" s="13">
        <f t="shared" si="200"/>
        <v>0.88181261421319646</v>
      </c>
      <c r="Q1031">
        <v>11.86202762258065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7.5336879243630959</v>
      </c>
      <c r="G1032" s="13">
        <f t="shared" si="194"/>
        <v>0</v>
      </c>
      <c r="H1032" s="13">
        <f t="shared" si="195"/>
        <v>7.5336879243630959</v>
      </c>
      <c r="I1032" s="16">
        <f t="shared" si="202"/>
        <v>45.2192580693495</v>
      </c>
      <c r="J1032" s="13">
        <f t="shared" si="196"/>
        <v>41.144814932449812</v>
      </c>
      <c r="K1032" s="13">
        <f t="shared" si="197"/>
        <v>4.0744431368996885</v>
      </c>
      <c r="L1032" s="13">
        <f t="shared" si="198"/>
        <v>0</v>
      </c>
      <c r="M1032" s="13">
        <f t="shared" si="203"/>
        <v>1.4868138986997652</v>
      </c>
      <c r="N1032" s="13">
        <f t="shared" si="199"/>
        <v>7.7933685111907125E-2</v>
      </c>
      <c r="O1032" s="13">
        <f t="shared" si="200"/>
        <v>7.7933685111907125E-2</v>
      </c>
      <c r="Q1032">
        <v>15.165753104826591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49.430779111658943</v>
      </c>
      <c r="G1033" s="13">
        <f t="shared" si="194"/>
        <v>0</v>
      </c>
      <c r="H1033" s="13">
        <f t="shared" si="195"/>
        <v>49.430779111658943</v>
      </c>
      <c r="I1033" s="16">
        <f t="shared" si="202"/>
        <v>53.505222248558631</v>
      </c>
      <c r="J1033" s="13">
        <f t="shared" si="196"/>
        <v>46.920207229712311</v>
      </c>
      <c r="K1033" s="13">
        <f t="shared" si="197"/>
        <v>6.5850150188463203</v>
      </c>
      <c r="L1033" s="13">
        <f t="shared" si="198"/>
        <v>0</v>
      </c>
      <c r="M1033" s="13">
        <f t="shared" si="203"/>
        <v>1.408880213587858</v>
      </c>
      <c r="N1033" s="13">
        <f t="shared" si="199"/>
        <v>7.3848668634435816E-2</v>
      </c>
      <c r="O1033" s="13">
        <f t="shared" si="200"/>
        <v>7.3848668634435816E-2</v>
      </c>
      <c r="Q1033">
        <v>14.93825351469938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16.811258865293439</v>
      </c>
      <c r="G1034" s="13">
        <f t="shared" si="194"/>
        <v>0</v>
      </c>
      <c r="H1034" s="13">
        <f t="shared" si="195"/>
        <v>16.811258865293439</v>
      </c>
      <c r="I1034" s="16">
        <f t="shared" si="202"/>
        <v>23.39627388413976</v>
      </c>
      <c r="J1034" s="13">
        <f t="shared" si="196"/>
        <v>23.147161641163819</v>
      </c>
      <c r="K1034" s="13">
        <f t="shared" si="197"/>
        <v>0.24911224297594003</v>
      </c>
      <c r="L1034" s="13">
        <f t="shared" si="198"/>
        <v>0</v>
      </c>
      <c r="M1034" s="13">
        <f t="shared" si="203"/>
        <v>1.3350315449534222</v>
      </c>
      <c r="N1034" s="13">
        <f t="shared" si="199"/>
        <v>6.9977774709969034E-2</v>
      </c>
      <c r="O1034" s="13">
        <f t="shared" si="200"/>
        <v>6.9977774709969034E-2</v>
      </c>
      <c r="Q1034">
        <v>21.858977892731399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39.670849008938383</v>
      </c>
      <c r="G1035" s="13">
        <f t="shared" si="194"/>
        <v>0</v>
      </c>
      <c r="H1035" s="13">
        <f t="shared" si="195"/>
        <v>39.670849008938383</v>
      </c>
      <c r="I1035" s="16">
        <f t="shared" si="202"/>
        <v>39.919961251914323</v>
      </c>
      <c r="J1035" s="13">
        <f t="shared" si="196"/>
        <v>38.868745017711468</v>
      </c>
      <c r="K1035" s="13">
        <f t="shared" si="197"/>
        <v>1.0512162342028546</v>
      </c>
      <c r="L1035" s="13">
        <f t="shared" si="198"/>
        <v>0</v>
      </c>
      <c r="M1035" s="13">
        <f t="shared" si="203"/>
        <v>1.2650537702434532</v>
      </c>
      <c r="N1035" s="13">
        <f t="shared" si="199"/>
        <v>6.6309779768673444E-2</v>
      </c>
      <c r="O1035" s="13">
        <f t="shared" si="200"/>
        <v>6.6309779768673444E-2</v>
      </c>
      <c r="Q1035">
        <v>22.844905973407521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1.0023995407345241</v>
      </c>
      <c r="G1036" s="13">
        <f t="shared" si="194"/>
        <v>0</v>
      </c>
      <c r="H1036" s="13">
        <f t="shared" si="195"/>
        <v>1.0023995407345241</v>
      </c>
      <c r="I1036" s="16">
        <f t="shared" si="202"/>
        <v>2.0536157749373789</v>
      </c>
      <c r="J1036" s="13">
        <f t="shared" si="196"/>
        <v>2.053529324186754</v>
      </c>
      <c r="K1036" s="13">
        <f t="shared" si="197"/>
        <v>8.6450750624855743E-5</v>
      </c>
      <c r="L1036" s="13">
        <f t="shared" si="198"/>
        <v>0</v>
      </c>
      <c r="M1036" s="13">
        <f t="shared" si="203"/>
        <v>1.1987439904747799</v>
      </c>
      <c r="N1036" s="13">
        <f t="shared" si="199"/>
        <v>6.2834048541751925E-2</v>
      </c>
      <c r="O1036" s="13">
        <f t="shared" si="200"/>
        <v>6.2834048541751925E-2</v>
      </c>
      <c r="Q1036">
        <v>26.751417193548381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2.5733333329999999</v>
      </c>
      <c r="G1037" s="13">
        <f t="shared" si="194"/>
        <v>0</v>
      </c>
      <c r="H1037" s="13">
        <f t="shared" si="195"/>
        <v>2.5733333329999999</v>
      </c>
      <c r="I1037" s="16">
        <f t="shared" si="202"/>
        <v>2.5734197837506247</v>
      </c>
      <c r="J1037" s="13">
        <f t="shared" si="196"/>
        <v>2.5732173691954361</v>
      </c>
      <c r="K1037" s="13">
        <f t="shared" si="197"/>
        <v>2.0241455518865692E-4</v>
      </c>
      <c r="L1037" s="13">
        <f t="shared" si="198"/>
        <v>0</v>
      </c>
      <c r="M1037" s="13">
        <f t="shared" si="203"/>
        <v>1.1359099419330279</v>
      </c>
      <c r="N1037" s="13">
        <f t="shared" si="199"/>
        <v>5.9540503224720952E-2</v>
      </c>
      <c r="O1037" s="13">
        <f t="shared" si="200"/>
        <v>5.9540503224720952E-2</v>
      </c>
      <c r="Q1037">
        <v>25.492200991992611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41.806063917360603</v>
      </c>
      <c r="G1038" s="13">
        <f t="shared" si="194"/>
        <v>0</v>
      </c>
      <c r="H1038" s="13">
        <f t="shared" si="195"/>
        <v>41.806063917360603</v>
      </c>
      <c r="I1038" s="16">
        <f t="shared" si="202"/>
        <v>41.806266331915793</v>
      </c>
      <c r="J1038" s="13">
        <f t="shared" si="196"/>
        <v>40.766381163357146</v>
      </c>
      <c r="K1038" s="13">
        <f t="shared" si="197"/>
        <v>1.0398851685586479</v>
      </c>
      <c r="L1038" s="13">
        <f t="shared" si="198"/>
        <v>0</v>
      </c>
      <c r="M1038" s="13">
        <f t="shared" si="203"/>
        <v>1.0763694387083069</v>
      </c>
      <c r="N1038" s="13">
        <f t="shared" si="199"/>
        <v>5.6419594257043286E-2</v>
      </c>
      <c r="O1038" s="13">
        <f t="shared" si="200"/>
        <v>5.6419594257043286E-2</v>
      </c>
      <c r="Q1038">
        <v>23.924340423700819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4.0103554252869147</v>
      </c>
      <c r="G1039" s="13">
        <f t="shared" si="194"/>
        <v>0</v>
      </c>
      <c r="H1039" s="13">
        <f t="shared" si="195"/>
        <v>4.0103554252869147</v>
      </c>
      <c r="I1039" s="16">
        <f t="shared" si="202"/>
        <v>5.0502405938455626</v>
      </c>
      <c r="J1039" s="13">
        <f t="shared" si="196"/>
        <v>5.0473109258796329</v>
      </c>
      <c r="K1039" s="13">
        <f t="shared" si="197"/>
        <v>2.9296679659296387E-3</v>
      </c>
      <c r="L1039" s="13">
        <f t="shared" si="198"/>
        <v>0</v>
      </c>
      <c r="M1039" s="13">
        <f t="shared" si="203"/>
        <v>1.0199498444512636</v>
      </c>
      <c r="N1039" s="13">
        <f t="shared" si="199"/>
        <v>5.3462272633392066E-2</v>
      </c>
      <c r="O1039" s="13">
        <f t="shared" si="200"/>
        <v>5.3462272633392066E-2</v>
      </c>
      <c r="Q1039">
        <v>20.8605343296516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12.18781179878421</v>
      </c>
      <c r="G1040" s="13">
        <f t="shared" si="194"/>
        <v>0</v>
      </c>
      <c r="H1040" s="13">
        <f t="shared" si="195"/>
        <v>12.18781179878421</v>
      </c>
      <c r="I1040" s="16">
        <f t="shared" si="202"/>
        <v>12.19074146675014</v>
      </c>
      <c r="J1040" s="13">
        <f t="shared" si="196"/>
        <v>12.130045818973342</v>
      </c>
      <c r="K1040" s="13">
        <f t="shared" si="197"/>
        <v>6.0695647776798367E-2</v>
      </c>
      <c r="L1040" s="13">
        <f t="shared" si="198"/>
        <v>0</v>
      </c>
      <c r="M1040" s="13">
        <f t="shared" si="203"/>
        <v>0.96648757181787148</v>
      </c>
      <c r="N1040" s="13">
        <f t="shared" si="199"/>
        <v>5.0659963666263519E-2</v>
      </c>
      <c r="O1040" s="13">
        <f t="shared" si="200"/>
        <v>5.0659963666263519E-2</v>
      </c>
      <c r="Q1040">
        <v>18.078692594276429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26.521182498025102</v>
      </c>
      <c r="G1041" s="13">
        <f t="shared" si="194"/>
        <v>0</v>
      </c>
      <c r="H1041" s="13">
        <f t="shared" si="195"/>
        <v>26.521182498025102</v>
      </c>
      <c r="I1041" s="16">
        <f t="shared" si="202"/>
        <v>26.581878145801902</v>
      </c>
      <c r="J1041" s="13">
        <f t="shared" si="196"/>
        <v>25.284279455223349</v>
      </c>
      <c r="K1041" s="13">
        <f t="shared" si="197"/>
        <v>1.2975986905785533</v>
      </c>
      <c r="L1041" s="13">
        <f t="shared" si="198"/>
        <v>0</v>
      </c>
      <c r="M1041" s="13">
        <f t="shared" si="203"/>
        <v>0.91582760815160791</v>
      </c>
      <c r="N1041" s="13">
        <f t="shared" si="199"/>
        <v>4.8004542123863417E-2</v>
      </c>
      <c r="O1041" s="13">
        <f t="shared" si="200"/>
        <v>4.8004542123863417E-2</v>
      </c>
      <c r="Q1041">
        <v>12.393986622580639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27.991125527511649</v>
      </c>
      <c r="G1042" s="13">
        <f t="shared" si="194"/>
        <v>0</v>
      </c>
      <c r="H1042" s="13">
        <f t="shared" si="195"/>
        <v>27.991125527511649</v>
      </c>
      <c r="I1042" s="16">
        <f t="shared" si="202"/>
        <v>29.288724218090202</v>
      </c>
      <c r="J1042" s="13">
        <f t="shared" si="196"/>
        <v>27.761839005390662</v>
      </c>
      <c r="K1042" s="13">
        <f t="shared" si="197"/>
        <v>1.5268852126995398</v>
      </c>
      <c r="L1042" s="13">
        <f t="shared" si="198"/>
        <v>0</v>
      </c>
      <c r="M1042" s="13">
        <f t="shared" si="203"/>
        <v>0.86782306602774451</v>
      </c>
      <c r="N1042" s="13">
        <f t="shared" si="199"/>
        <v>4.5488308671180373E-2</v>
      </c>
      <c r="O1042" s="13">
        <f t="shared" si="200"/>
        <v>4.5488308671180373E-2</v>
      </c>
      <c r="Q1042">
        <v>13.29225892200814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84.582104552016659</v>
      </c>
      <c r="G1043" s="13">
        <f t="shared" si="194"/>
        <v>0.54901437533643216</v>
      </c>
      <c r="H1043" s="13">
        <f t="shared" si="195"/>
        <v>84.033090176680233</v>
      </c>
      <c r="I1043" s="16">
        <f t="shared" si="202"/>
        <v>85.559975389379773</v>
      </c>
      <c r="J1043" s="13">
        <f t="shared" si="196"/>
        <v>61.043450464180509</v>
      </c>
      <c r="K1043" s="13">
        <f t="shared" si="197"/>
        <v>24.516524925199263</v>
      </c>
      <c r="L1043" s="13">
        <f t="shared" si="198"/>
        <v>0.3435088393237079</v>
      </c>
      <c r="M1043" s="13">
        <f t="shared" si="203"/>
        <v>1.165843596680272</v>
      </c>
      <c r="N1043" s="13">
        <f t="shared" si="199"/>
        <v>6.1109522740452116E-2</v>
      </c>
      <c r="O1043" s="13">
        <f t="shared" si="200"/>
        <v>0.61012389807688427</v>
      </c>
      <c r="Q1043">
        <v>13.2920137732109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16.668791198452929</v>
      </c>
      <c r="G1044" s="13">
        <f t="shared" si="194"/>
        <v>0</v>
      </c>
      <c r="H1044" s="13">
        <f t="shared" si="195"/>
        <v>16.668791198452929</v>
      </c>
      <c r="I1044" s="16">
        <f t="shared" si="202"/>
        <v>40.841807284328482</v>
      </c>
      <c r="J1044" s="13">
        <f t="shared" si="196"/>
        <v>37.892513215791432</v>
      </c>
      <c r="K1044" s="13">
        <f t="shared" si="197"/>
        <v>2.9492940685370499</v>
      </c>
      <c r="L1044" s="13">
        <f t="shared" si="198"/>
        <v>0</v>
      </c>
      <c r="M1044" s="13">
        <f t="shared" si="203"/>
        <v>1.1047340739398199</v>
      </c>
      <c r="N1044" s="13">
        <f t="shared" si="199"/>
        <v>5.7906371151165675E-2</v>
      </c>
      <c r="O1044" s="13">
        <f t="shared" si="200"/>
        <v>5.7906371151165675E-2</v>
      </c>
      <c r="Q1044">
        <v>15.50491687527408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4.4509168028739197</v>
      </c>
      <c r="G1045" s="13">
        <f t="shared" si="194"/>
        <v>0</v>
      </c>
      <c r="H1045" s="13">
        <f t="shared" si="195"/>
        <v>4.4509168028739197</v>
      </c>
      <c r="I1045" s="16">
        <f t="shared" si="202"/>
        <v>7.4002108714109696</v>
      </c>
      <c r="J1045" s="13">
        <f t="shared" si="196"/>
        <v>7.3873102044795704</v>
      </c>
      <c r="K1045" s="13">
        <f t="shared" si="197"/>
        <v>1.290066693139913E-2</v>
      </c>
      <c r="L1045" s="13">
        <f t="shared" si="198"/>
        <v>0</v>
      </c>
      <c r="M1045" s="13">
        <f t="shared" si="203"/>
        <v>1.0468277027886543</v>
      </c>
      <c r="N1045" s="13">
        <f t="shared" si="199"/>
        <v>5.4871117782055591E-2</v>
      </c>
      <c r="O1045" s="13">
        <f t="shared" si="200"/>
        <v>5.4871117782055591E-2</v>
      </c>
      <c r="Q1045">
        <v>18.474404618223179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18.650061368212292</v>
      </c>
      <c r="G1046" s="13">
        <f t="shared" si="194"/>
        <v>0</v>
      </c>
      <c r="H1046" s="13">
        <f t="shared" si="195"/>
        <v>18.650061368212292</v>
      </c>
      <c r="I1046" s="16">
        <f t="shared" si="202"/>
        <v>18.662962035143693</v>
      </c>
      <c r="J1046" s="13">
        <f t="shared" si="196"/>
        <v>18.476673944749386</v>
      </c>
      <c r="K1046" s="13">
        <f t="shared" si="197"/>
        <v>0.18628809039430649</v>
      </c>
      <c r="L1046" s="13">
        <f t="shared" si="198"/>
        <v>0</v>
      </c>
      <c r="M1046" s="13">
        <f t="shared" si="203"/>
        <v>0.99195658500659878</v>
      </c>
      <c r="N1046" s="13">
        <f t="shared" si="199"/>
        <v>5.1994961984275674E-2</v>
      </c>
      <c r="O1046" s="13">
        <f t="shared" si="200"/>
        <v>5.1994961984275674E-2</v>
      </c>
      <c r="Q1046">
        <v>19.128837407419859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1.0086575332359771</v>
      </c>
      <c r="G1047" s="13">
        <f t="shared" si="194"/>
        <v>0</v>
      </c>
      <c r="H1047" s="13">
        <f t="shared" si="195"/>
        <v>1.0086575332359771</v>
      </c>
      <c r="I1047" s="16">
        <f t="shared" si="202"/>
        <v>1.1949456236302836</v>
      </c>
      <c r="J1047" s="13">
        <f t="shared" si="196"/>
        <v>1.1949195761859979</v>
      </c>
      <c r="K1047" s="13">
        <f t="shared" si="197"/>
        <v>2.6047444285692833E-5</v>
      </c>
      <c r="L1047" s="13">
        <f t="shared" si="198"/>
        <v>0</v>
      </c>
      <c r="M1047" s="13">
        <f t="shared" si="203"/>
        <v>0.93996162302232311</v>
      </c>
      <c r="N1047" s="13">
        <f t="shared" si="199"/>
        <v>4.9269564408807906E-2</v>
      </c>
      <c r="O1047" s="13">
        <f t="shared" si="200"/>
        <v>4.9269564408807906E-2</v>
      </c>
      <c r="Q1047">
        <v>23.69384694740879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3.1428324405554711</v>
      </c>
      <c r="G1048" s="13">
        <f t="shared" si="194"/>
        <v>0</v>
      </c>
      <c r="H1048" s="13">
        <f t="shared" si="195"/>
        <v>3.1428324405554711</v>
      </c>
      <c r="I1048" s="16">
        <f t="shared" si="202"/>
        <v>3.1428584879997565</v>
      </c>
      <c r="J1048" s="13">
        <f t="shared" si="196"/>
        <v>3.1424567025395231</v>
      </c>
      <c r="K1048" s="13">
        <f t="shared" si="197"/>
        <v>4.0178546023339479E-4</v>
      </c>
      <c r="L1048" s="13">
        <f t="shared" si="198"/>
        <v>0</v>
      </c>
      <c r="M1048" s="13">
        <f t="shared" si="203"/>
        <v>0.89069205861351519</v>
      </c>
      <c r="N1048" s="13">
        <f t="shared" si="199"/>
        <v>4.6687022826707572E-2</v>
      </c>
      <c r="O1048" s="13">
        <f t="shared" si="200"/>
        <v>4.6687022826707572E-2</v>
      </c>
      <c r="Q1048">
        <v>24.873732866391791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2.256486181707114</v>
      </c>
      <c r="G1049" s="13">
        <f t="shared" si="194"/>
        <v>0</v>
      </c>
      <c r="H1049" s="13">
        <f t="shared" si="195"/>
        <v>2.256486181707114</v>
      </c>
      <c r="I1049" s="16">
        <f t="shared" si="202"/>
        <v>2.2568879671673474</v>
      </c>
      <c r="J1049" s="13">
        <f t="shared" si="196"/>
        <v>2.2567919542204504</v>
      </c>
      <c r="K1049" s="13">
        <f t="shared" si="197"/>
        <v>9.6012946896983919E-5</v>
      </c>
      <c r="L1049" s="13">
        <f t="shared" si="198"/>
        <v>0</v>
      </c>
      <c r="M1049" s="13">
        <f t="shared" si="203"/>
        <v>0.84400503578680763</v>
      </c>
      <c r="N1049" s="13">
        <f t="shared" si="199"/>
        <v>4.4239849216768261E-2</v>
      </c>
      <c r="O1049" s="13">
        <f t="shared" si="200"/>
        <v>4.4239849216768261E-2</v>
      </c>
      <c r="Q1049">
        <v>28.055551193548379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6.6666670000000003E-3</v>
      </c>
      <c r="G1050" s="13">
        <f t="shared" si="194"/>
        <v>0</v>
      </c>
      <c r="H1050" s="13">
        <f t="shared" si="195"/>
        <v>6.6666670000000003E-3</v>
      </c>
      <c r="I1050" s="16">
        <f t="shared" si="202"/>
        <v>6.7626799468969842E-3</v>
      </c>
      <c r="J1050" s="13">
        <f t="shared" si="196"/>
        <v>6.7626799427990287E-3</v>
      </c>
      <c r="K1050" s="13">
        <f t="shared" si="197"/>
        <v>4.0979554818965092E-12</v>
      </c>
      <c r="L1050" s="13">
        <f t="shared" si="198"/>
        <v>0</v>
      </c>
      <c r="M1050" s="13">
        <f t="shared" si="203"/>
        <v>0.79976518657003937</v>
      </c>
      <c r="N1050" s="13">
        <f t="shared" si="199"/>
        <v>4.1920948054172867E-2</v>
      </c>
      <c r="O1050" s="13">
        <f t="shared" si="200"/>
        <v>4.1920948054172867E-2</v>
      </c>
      <c r="Q1050">
        <v>24.70674976635225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29.757876915464209</v>
      </c>
      <c r="G1051" s="13">
        <f t="shared" si="194"/>
        <v>0</v>
      </c>
      <c r="H1051" s="13">
        <f t="shared" si="195"/>
        <v>29.757876915464209</v>
      </c>
      <c r="I1051" s="16">
        <f t="shared" si="202"/>
        <v>29.757876915468305</v>
      </c>
      <c r="J1051" s="13">
        <f t="shared" si="196"/>
        <v>29.336552224987848</v>
      </c>
      <c r="K1051" s="13">
        <f t="shared" si="197"/>
        <v>0.42132469048045706</v>
      </c>
      <c r="L1051" s="13">
        <f t="shared" si="198"/>
        <v>0</v>
      </c>
      <c r="M1051" s="13">
        <f t="shared" si="203"/>
        <v>0.75784423851586646</v>
      </c>
      <c r="N1051" s="13">
        <f t="shared" si="199"/>
        <v>3.9723595737179061E-2</v>
      </c>
      <c r="O1051" s="13">
        <f t="shared" si="200"/>
        <v>3.9723595737179061E-2</v>
      </c>
      <c r="Q1051">
        <v>23.212092157674391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57.036280103572061</v>
      </c>
      <c r="G1052" s="13">
        <f t="shared" si="194"/>
        <v>0</v>
      </c>
      <c r="H1052" s="13">
        <f t="shared" si="195"/>
        <v>57.036280103572061</v>
      </c>
      <c r="I1052" s="16">
        <f t="shared" si="202"/>
        <v>57.457604794052514</v>
      </c>
      <c r="J1052" s="13">
        <f t="shared" si="196"/>
        <v>50.777088638695766</v>
      </c>
      <c r="K1052" s="13">
        <f t="shared" si="197"/>
        <v>6.6805161553567487</v>
      </c>
      <c r="L1052" s="13">
        <f t="shared" si="198"/>
        <v>0</v>
      </c>
      <c r="M1052" s="13">
        <f t="shared" si="203"/>
        <v>0.71812064277868737</v>
      </c>
      <c r="N1052" s="13">
        <f t="shared" si="199"/>
        <v>3.7641421092187294E-2</v>
      </c>
      <c r="O1052" s="13">
        <f t="shared" si="200"/>
        <v>3.7641421092187294E-2</v>
      </c>
      <c r="Q1052">
        <v>16.44851689209554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30.96742165853664</v>
      </c>
      <c r="G1053" s="13">
        <f t="shared" si="194"/>
        <v>0</v>
      </c>
      <c r="H1053" s="13">
        <f t="shared" si="195"/>
        <v>30.96742165853664</v>
      </c>
      <c r="I1053" s="16">
        <f t="shared" si="202"/>
        <v>37.647937813893392</v>
      </c>
      <c r="J1053" s="13">
        <f t="shared" si="196"/>
        <v>34.530542023375162</v>
      </c>
      <c r="K1053" s="13">
        <f t="shared" si="197"/>
        <v>3.1173957905182306</v>
      </c>
      <c r="L1053" s="13">
        <f t="shared" si="198"/>
        <v>0</v>
      </c>
      <c r="M1053" s="13">
        <f t="shared" si="203"/>
        <v>0.6804792216865001</v>
      </c>
      <c r="N1053" s="13">
        <f t="shared" si="199"/>
        <v>3.566838690066633E-2</v>
      </c>
      <c r="O1053" s="13">
        <f t="shared" si="200"/>
        <v>3.566838690066633E-2</v>
      </c>
      <c r="Q1053">
        <v>13.216119169611479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7.5115727330675961</v>
      </c>
      <c r="G1054" s="13">
        <f t="shared" si="194"/>
        <v>0</v>
      </c>
      <c r="H1054" s="13">
        <f t="shared" si="195"/>
        <v>7.5115727330675961</v>
      </c>
      <c r="I1054" s="16">
        <f t="shared" si="202"/>
        <v>10.628968523585826</v>
      </c>
      <c r="J1054" s="13">
        <f t="shared" si="196"/>
        <v>10.543436893114992</v>
      </c>
      <c r="K1054" s="13">
        <f t="shared" si="197"/>
        <v>8.553163047083423E-2</v>
      </c>
      <c r="L1054" s="13">
        <f t="shared" si="198"/>
        <v>0</v>
      </c>
      <c r="M1054" s="13">
        <f t="shared" si="203"/>
        <v>0.64481083478583379</v>
      </c>
      <c r="N1054" s="13">
        <f t="shared" si="199"/>
        <v>3.3798772394373955E-2</v>
      </c>
      <c r="O1054" s="13">
        <f t="shared" si="200"/>
        <v>3.3798772394373955E-2</v>
      </c>
      <c r="Q1054">
        <v>12.633672622580651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3.2708503420132211</v>
      </c>
      <c r="G1055" s="13">
        <f t="shared" si="194"/>
        <v>0</v>
      </c>
      <c r="H1055" s="13">
        <f t="shared" si="195"/>
        <v>3.2708503420132211</v>
      </c>
      <c r="I1055" s="16">
        <f t="shared" si="202"/>
        <v>3.3563819724840553</v>
      </c>
      <c r="J1055" s="13">
        <f t="shared" si="196"/>
        <v>3.3537409391723148</v>
      </c>
      <c r="K1055" s="13">
        <f t="shared" si="197"/>
        <v>2.6410333117405926E-3</v>
      </c>
      <c r="L1055" s="13">
        <f t="shared" si="198"/>
        <v>0</v>
      </c>
      <c r="M1055" s="13">
        <f t="shared" si="203"/>
        <v>0.61101206239145989</v>
      </c>
      <c r="N1055" s="13">
        <f t="shared" si="199"/>
        <v>3.2027156668118187E-2</v>
      </c>
      <c r="O1055" s="13">
        <f t="shared" si="200"/>
        <v>3.2027156668118187E-2</v>
      </c>
      <c r="Q1055">
        <v>12.85678562064518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27.289848439654129</v>
      </c>
      <c r="G1056" s="13">
        <f t="shared" si="194"/>
        <v>0</v>
      </c>
      <c r="H1056" s="13">
        <f t="shared" si="195"/>
        <v>27.289848439654129</v>
      </c>
      <c r="I1056" s="16">
        <f t="shared" si="202"/>
        <v>27.292489472965869</v>
      </c>
      <c r="J1056" s="13">
        <f t="shared" si="196"/>
        <v>26.318979706829698</v>
      </c>
      <c r="K1056" s="13">
        <f t="shared" si="197"/>
        <v>0.97350976613617135</v>
      </c>
      <c r="L1056" s="13">
        <f t="shared" si="198"/>
        <v>0</v>
      </c>
      <c r="M1056" s="13">
        <f t="shared" si="203"/>
        <v>0.57898490572334171</v>
      </c>
      <c r="N1056" s="13">
        <f t="shared" si="199"/>
        <v>3.0348402961964636E-2</v>
      </c>
      <c r="O1056" s="13">
        <f t="shared" si="200"/>
        <v>3.0348402961964636E-2</v>
      </c>
      <c r="Q1056">
        <v>15.201268652188951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23.588719721925951</v>
      </c>
      <c r="G1057" s="13">
        <f t="shared" si="194"/>
        <v>0</v>
      </c>
      <c r="H1057" s="13">
        <f t="shared" si="195"/>
        <v>23.588719721925951</v>
      </c>
      <c r="I1057" s="16">
        <f t="shared" si="202"/>
        <v>24.562229488062123</v>
      </c>
      <c r="J1057" s="13">
        <f t="shared" si="196"/>
        <v>24.220020072843671</v>
      </c>
      <c r="K1057" s="13">
        <f t="shared" si="197"/>
        <v>0.34220941521845205</v>
      </c>
      <c r="L1057" s="13">
        <f t="shared" si="198"/>
        <v>0</v>
      </c>
      <c r="M1057" s="13">
        <f t="shared" si="203"/>
        <v>0.5486365027613771</v>
      </c>
      <c r="N1057" s="13">
        <f t="shared" si="199"/>
        <v>2.8757643767316685E-2</v>
      </c>
      <c r="O1057" s="13">
        <f t="shared" si="200"/>
        <v>2.8757643767316685E-2</v>
      </c>
      <c r="Q1057">
        <v>20.61042927446038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2.574431177477897</v>
      </c>
      <c r="G1058" s="13">
        <f t="shared" si="194"/>
        <v>0</v>
      </c>
      <c r="H1058" s="13">
        <f t="shared" si="195"/>
        <v>2.574431177477897</v>
      </c>
      <c r="I1058" s="16">
        <f t="shared" si="202"/>
        <v>2.916640592696349</v>
      </c>
      <c r="J1058" s="13">
        <f t="shared" si="196"/>
        <v>2.9161235131763159</v>
      </c>
      <c r="K1058" s="13">
        <f t="shared" si="197"/>
        <v>5.1707952003310353E-4</v>
      </c>
      <c r="L1058" s="13">
        <f t="shared" si="198"/>
        <v>0</v>
      </c>
      <c r="M1058" s="13">
        <f t="shared" si="203"/>
        <v>0.51987885899406039</v>
      </c>
      <c r="N1058" s="13">
        <f t="shared" si="199"/>
        <v>2.7250266713683812E-2</v>
      </c>
      <c r="O1058" s="13">
        <f t="shared" si="200"/>
        <v>2.7250266713683812E-2</v>
      </c>
      <c r="Q1058">
        <v>21.482801515232769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3.5689598065910748</v>
      </c>
      <c r="G1059" s="13">
        <f t="shared" si="194"/>
        <v>0</v>
      </c>
      <c r="H1059" s="13">
        <f t="shared" si="195"/>
        <v>3.5689598065910748</v>
      </c>
      <c r="I1059" s="16">
        <f t="shared" si="202"/>
        <v>3.5694768861111079</v>
      </c>
      <c r="J1059" s="13">
        <f t="shared" si="196"/>
        <v>3.5689863779375912</v>
      </c>
      <c r="K1059" s="13">
        <f t="shared" si="197"/>
        <v>4.9050817351670162E-4</v>
      </c>
      <c r="L1059" s="13">
        <f t="shared" si="198"/>
        <v>0</v>
      </c>
      <c r="M1059" s="13">
        <f t="shared" si="203"/>
        <v>0.49262859228037659</v>
      </c>
      <c r="N1059" s="13">
        <f t="shared" si="199"/>
        <v>2.5821901195217156E-2</v>
      </c>
      <c r="O1059" s="13">
        <f t="shared" si="200"/>
        <v>2.5821901195217156E-2</v>
      </c>
      <c r="Q1059">
        <v>26.188322995183441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3.536714550139032</v>
      </c>
      <c r="G1060" s="13">
        <f t="shared" si="194"/>
        <v>0</v>
      </c>
      <c r="H1060" s="13">
        <f t="shared" si="195"/>
        <v>3.536714550139032</v>
      </c>
      <c r="I1060" s="16">
        <f t="shared" si="202"/>
        <v>3.5372050583125487</v>
      </c>
      <c r="J1060" s="13">
        <f t="shared" si="196"/>
        <v>3.5367765572136109</v>
      </c>
      <c r="K1060" s="13">
        <f t="shared" si="197"/>
        <v>4.2850109893777244E-4</v>
      </c>
      <c r="L1060" s="13">
        <f t="shared" si="198"/>
        <v>0</v>
      </c>
      <c r="M1060" s="13">
        <f t="shared" si="203"/>
        <v>0.46680669108515943</v>
      </c>
      <c r="N1060" s="13">
        <f t="shared" si="199"/>
        <v>2.44684056982362E-2</v>
      </c>
      <c r="O1060" s="13">
        <f t="shared" si="200"/>
        <v>2.44684056982362E-2</v>
      </c>
      <c r="Q1060">
        <v>26.972582826598479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0.45081033908055551</v>
      </c>
      <c r="G1061" s="13">
        <f t="shared" si="194"/>
        <v>0</v>
      </c>
      <c r="H1061" s="13">
        <f t="shared" si="195"/>
        <v>0.45081033908055551</v>
      </c>
      <c r="I1061" s="16">
        <f t="shared" si="202"/>
        <v>0.45123884017949328</v>
      </c>
      <c r="J1061" s="13">
        <f t="shared" si="196"/>
        <v>0.45123803504238585</v>
      </c>
      <c r="K1061" s="13">
        <f t="shared" si="197"/>
        <v>8.0513710742913247E-7</v>
      </c>
      <c r="L1061" s="13">
        <f t="shared" si="198"/>
        <v>0</v>
      </c>
      <c r="M1061" s="13">
        <f t="shared" si="203"/>
        <v>0.44233828538692321</v>
      </c>
      <c r="N1061" s="13">
        <f t="shared" si="199"/>
        <v>2.3185855793003037E-2</v>
      </c>
      <c r="O1061" s="13">
        <f t="shared" si="200"/>
        <v>2.3185855793003037E-2</v>
      </c>
      <c r="Q1061">
        <v>27.703275193548379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2.5160462735031368</v>
      </c>
      <c r="G1062" s="13">
        <f t="shared" si="194"/>
        <v>0</v>
      </c>
      <c r="H1062" s="13">
        <f t="shared" si="195"/>
        <v>2.5160462735031368</v>
      </c>
      <c r="I1062" s="16">
        <f t="shared" si="202"/>
        <v>2.516047078640244</v>
      </c>
      <c r="J1062" s="13">
        <f t="shared" si="196"/>
        <v>2.5159088793569615</v>
      </c>
      <c r="K1062" s="13">
        <f t="shared" si="197"/>
        <v>1.3819928328251407E-4</v>
      </c>
      <c r="L1062" s="13">
        <f t="shared" si="198"/>
        <v>0</v>
      </c>
      <c r="M1062" s="13">
        <f t="shared" si="203"/>
        <v>0.41915242959392018</v>
      </c>
      <c r="N1062" s="13">
        <f t="shared" si="199"/>
        <v>2.1970532754926657E-2</v>
      </c>
      <c r="O1062" s="13">
        <f t="shared" si="200"/>
        <v>2.1970532754926657E-2</v>
      </c>
      <c r="Q1062">
        <v>27.775356671313428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8.1115516522686804</v>
      </c>
      <c r="G1063" s="13">
        <f t="shared" si="194"/>
        <v>0</v>
      </c>
      <c r="H1063" s="13">
        <f t="shared" si="195"/>
        <v>8.1115516522686804</v>
      </c>
      <c r="I1063" s="16">
        <f t="shared" si="202"/>
        <v>8.1116898515519633</v>
      </c>
      <c r="J1063" s="13">
        <f t="shared" si="196"/>
        <v>8.1001476707863027</v>
      </c>
      <c r="K1063" s="13">
        <f t="shared" si="197"/>
        <v>1.1542180765660603E-2</v>
      </c>
      <c r="L1063" s="13">
        <f t="shared" si="198"/>
        <v>0</v>
      </c>
      <c r="M1063" s="13">
        <f t="shared" si="203"/>
        <v>0.39718189683899352</v>
      </c>
      <c r="N1063" s="13">
        <f t="shared" si="199"/>
        <v>2.0818912782204668E-2</v>
      </c>
      <c r="O1063" s="13">
        <f t="shared" si="200"/>
        <v>2.0818912782204668E-2</v>
      </c>
      <c r="Q1063">
        <v>21.208366857176131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6.6666670000000003E-3</v>
      </c>
      <c r="G1064" s="13">
        <f t="shared" si="194"/>
        <v>0</v>
      </c>
      <c r="H1064" s="13">
        <f t="shared" si="195"/>
        <v>6.6666670000000003E-3</v>
      </c>
      <c r="I1064" s="16">
        <f t="shared" si="202"/>
        <v>1.8208847765660605E-2</v>
      </c>
      <c r="J1064" s="13">
        <f t="shared" si="196"/>
        <v>1.8208847510125456E-2</v>
      </c>
      <c r="K1064" s="13">
        <f t="shared" si="197"/>
        <v>2.5553514859666393E-10</v>
      </c>
      <c r="L1064" s="13">
        <f t="shared" si="198"/>
        <v>0</v>
      </c>
      <c r="M1064" s="13">
        <f t="shared" si="203"/>
        <v>0.37636298405678886</v>
      </c>
      <c r="N1064" s="13">
        <f t="shared" si="199"/>
        <v>1.9727656778639271E-2</v>
      </c>
      <c r="O1064" s="13">
        <f t="shared" si="200"/>
        <v>1.9727656778639271E-2</v>
      </c>
      <c r="Q1064">
        <v>16.473309161784542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21.271306485527049</v>
      </c>
      <c r="G1065" s="13">
        <f t="shared" si="194"/>
        <v>0</v>
      </c>
      <c r="H1065" s="13">
        <f t="shared" si="195"/>
        <v>21.271306485527049</v>
      </c>
      <c r="I1065" s="16">
        <f t="shared" si="202"/>
        <v>21.271306485782585</v>
      </c>
      <c r="J1065" s="13">
        <f t="shared" si="196"/>
        <v>20.649586717185539</v>
      </c>
      <c r="K1065" s="13">
        <f t="shared" si="197"/>
        <v>0.62171976859704614</v>
      </c>
      <c r="L1065" s="13">
        <f t="shared" si="198"/>
        <v>0</v>
      </c>
      <c r="M1065" s="13">
        <f t="shared" si="203"/>
        <v>0.35663532727814962</v>
      </c>
      <c r="N1065" s="13">
        <f t="shared" si="199"/>
        <v>1.8693600672002948E-2</v>
      </c>
      <c r="O1065" s="13">
        <f t="shared" si="200"/>
        <v>1.8693600672002948E-2</v>
      </c>
      <c r="Q1065">
        <v>13.11035295268646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2.6638673840511569</v>
      </c>
      <c r="G1066" s="13">
        <f t="shared" si="194"/>
        <v>0</v>
      </c>
      <c r="H1066" s="13">
        <f t="shared" si="195"/>
        <v>2.6638673840511569</v>
      </c>
      <c r="I1066" s="16">
        <f t="shared" si="202"/>
        <v>3.285587152648203</v>
      </c>
      <c r="J1066" s="13">
        <f t="shared" si="196"/>
        <v>3.2830704791988303</v>
      </c>
      <c r="K1066" s="13">
        <f t="shared" si="197"/>
        <v>2.516673449372675E-3</v>
      </c>
      <c r="L1066" s="13">
        <f t="shared" si="198"/>
        <v>0</v>
      </c>
      <c r="M1066" s="13">
        <f t="shared" si="203"/>
        <v>0.33794172660614669</v>
      </c>
      <c r="N1066" s="13">
        <f t="shared" si="199"/>
        <v>1.7713746239882255E-2</v>
      </c>
      <c r="O1066" s="13">
        <f t="shared" si="200"/>
        <v>1.7713746239882255E-2</v>
      </c>
      <c r="Q1066">
        <v>12.742074622580651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69.879812319671771</v>
      </c>
      <c r="G1067" s="13">
        <f t="shared" si="194"/>
        <v>0.2549685306895344</v>
      </c>
      <c r="H1067" s="13">
        <f t="shared" si="195"/>
        <v>69.624843788982233</v>
      </c>
      <c r="I1067" s="16">
        <f t="shared" si="202"/>
        <v>69.627360462431611</v>
      </c>
      <c r="J1067" s="13">
        <f t="shared" si="196"/>
        <v>55.27468417785073</v>
      </c>
      <c r="K1067" s="13">
        <f t="shared" si="197"/>
        <v>14.35267628458088</v>
      </c>
      <c r="L1067" s="13">
        <f t="shared" si="198"/>
        <v>0</v>
      </c>
      <c r="M1067" s="13">
        <f t="shared" si="203"/>
        <v>0.32022798036626443</v>
      </c>
      <c r="N1067" s="13">
        <f t="shared" si="199"/>
        <v>1.6785252416399388E-2</v>
      </c>
      <c r="O1067" s="13">
        <f t="shared" si="200"/>
        <v>0.27175378310593379</v>
      </c>
      <c r="Q1067">
        <v>13.90870419176388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10.150248990458881</v>
      </c>
      <c r="G1068" s="13">
        <f t="shared" si="194"/>
        <v>0</v>
      </c>
      <c r="H1068" s="13">
        <f t="shared" si="195"/>
        <v>10.150248990458881</v>
      </c>
      <c r="I1068" s="16">
        <f t="shared" si="202"/>
        <v>24.502925275039761</v>
      </c>
      <c r="J1068" s="13">
        <f t="shared" si="196"/>
        <v>23.803943340747985</v>
      </c>
      <c r="K1068" s="13">
        <f t="shared" si="197"/>
        <v>0.69898193429177624</v>
      </c>
      <c r="L1068" s="13">
        <f t="shared" si="198"/>
        <v>0</v>
      </c>
      <c r="M1068" s="13">
        <f t="shared" si="203"/>
        <v>0.30344272794986504</v>
      </c>
      <c r="N1068" s="13">
        <f t="shared" si="199"/>
        <v>1.5905427054605605E-2</v>
      </c>
      <c r="O1068" s="13">
        <f t="shared" si="200"/>
        <v>1.5905427054605605E-2</v>
      </c>
      <c r="Q1068">
        <v>15.33713990822897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11.709665002574081</v>
      </c>
      <c r="G1069" s="13">
        <f t="shared" si="194"/>
        <v>0</v>
      </c>
      <c r="H1069" s="13">
        <f t="shared" si="195"/>
        <v>11.709665002574081</v>
      </c>
      <c r="I1069" s="16">
        <f t="shared" si="202"/>
        <v>12.408646936865857</v>
      </c>
      <c r="J1069" s="13">
        <f t="shared" si="196"/>
        <v>12.358307367191763</v>
      </c>
      <c r="K1069" s="13">
        <f t="shared" si="197"/>
        <v>5.0339569674093809E-2</v>
      </c>
      <c r="L1069" s="13">
        <f t="shared" si="198"/>
        <v>0</v>
      </c>
      <c r="M1069" s="13">
        <f t="shared" si="203"/>
        <v>0.28753730089525942</v>
      </c>
      <c r="N1069" s="13">
        <f t="shared" si="199"/>
        <v>1.5071719120661712E-2</v>
      </c>
      <c r="O1069" s="13">
        <f t="shared" si="200"/>
        <v>1.5071719120661712E-2</v>
      </c>
      <c r="Q1069">
        <v>19.785529755643921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4.9112074542828434</v>
      </c>
      <c r="G1070" s="13">
        <f t="shared" si="194"/>
        <v>0</v>
      </c>
      <c r="H1070" s="13">
        <f t="shared" si="195"/>
        <v>4.9112074542828434</v>
      </c>
      <c r="I1070" s="16">
        <f t="shared" si="202"/>
        <v>4.9615470239569373</v>
      </c>
      <c r="J1070" s="13">
        <f t="shared" si="196"/>
        <v>4.959405966442862</v>
      </c>
      <c r="K1070" s="13">
        <f t="shared" si="197"/>
        <v>2.1410575140752286E-3</v>
      </c>
      <c r="L1070" s="13">
        <f t="shared" si="198"/>
        <v>0</v>
      </c>
      <c r="M1070" s="13">
        <f t="shared" si="203"/>
        <v>0.27246558177459773</v>
      </c>
      <c r="N1070" s="13">
        <f t="shared" si="199"/>
        <v>1.4281711297172872E-2</v>
      </c>
      <c r="O1070" s="13">
        <f t="shared" si="200"/>
        <v>1.4281711297172872E-2</v>
      </c>
      <c r="Q1070">
        <v>22.70570508612829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5.3004802320976347</v>
      </c>
      <c r="G1071" s="13">
        <f t="shared" si="194"/>
        <v>0</v>
      </c>
      <c r="H1071" s="13">
        <f t="shared" si="195"/>
        <v>5.3004802320976347</v>
      </c>
      <c r="I1071" s="16">
        <f t="shared" si="202"/>
        <v>5.30262128961171</v>
      </c>
      <c r="J1071" s="13">
        <f t="shared" si="196"/>
        <v>5.3006896547866829</v>
      </c>
      <c r="K1071" s="13">
        <f t="shared" si="197"/>
        <v>1.9316348250271176E-3</v>
      </c>
      <c r="L1071" s="13">
        <f t="shared" si="198"/>
        <v>0</v>
      </c>
      <c r="M1071" s="13">
        <f t="shared" si="203"/>
        <v>0.25818387047742486</v>
      </c>
      <c r="N1071" s="13">
        <f t="shared" si="199"/>
        <v>1.3533112974231185E-2</v>
      </c>
      <c r="O1071" s="13">
        <f t="shared" si="200"/>
        <v>1.3533112974231185E-2</v>
      </c>
      <c r="Q1071">
        <v>24.86402196455046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16.7764515314819</v>
      </c>
      <c r="G1072" s="13">
        <f t="shared" si="194"/>
        <v>0</v>
      </c>
      <c r="H1072" s="13">
        <f t="shared" si="195"/>
        <v>16.7764515314819</v>
      </c>
      <c r="I1072" s="16">
        <f t="shared" si="202"/>
        <v>16.778383166306927</v>
      </c>
      <c r="J1072" s="13">
        <f t="shared" si="196"/>
        <v>16.73832715648863</v>
      </c>
      <c r="K1072" s="13">
        <f t="shared" si="197"/>
        <v>4.0056009818297156E-2</v>
      </c>
      <c r="L1072" s="13">
        <f t="shared" si="198"/>
        <v>0</v>
      </c>
      <c r="M1072" s="13">
        <f t="shared" si="203"/>
        <v>0.24465075750319368</v>
      </c>
      <c r="N1072" s="13">
        <f t="shared" si="199"/>
        <v>1.2823753607843817E-2</v>
      </c>
      <c r="O1072" s="13">
        <f t="shared" si="200"/>
        <v>1.2823753607843817E-2</v>
      </c>
      <c r="Q1072">
        <v>27.917593193548381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0.85043936000717812</v>
      </c>
      <c r="G1073" s="13">
        <f t="shared" si="194"/>
        <v>0</v>
      </c>
      <c r="H1073" s="13">
        <f t="shared" si="195"/>
        <v>0.85043936000717812</v>
      </c>
      <c r="I1073" s="16">
        <f t="shared" si="202"/>
        <v>0.89049536982547528</v>
      </c>
      <c r="J1073" s="13">
        <f t="shared" si="196"/>
        <v>0.89048847370534479</v>
      </c>
      <c r="K1073" s="13">
        <f t="shared" si="197"/>
        <v>6.8961201304951203E-6</v>
      </c>
      <c r="L1073" s="13">
        <f t="shared" si="198"/>
        <v>0</v>
      </c>
      <c r="M1073" s="13">
        <f t="shared" si="203"/>
        <v>0.23182700389534985</v>
      </c>
      <c r="N1073" s="13">
        <f t="shared" si="199"/>
        <v>1.2151576426489532E-2</v>
      </c>
      <c r="O1073" s="13">
        <f t="shared" si="200"/>
        <v>1.2151576426489532E-2</v>
      </c>
      <c r="Q1073">
        <v>26.911086744894611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4.3075872204574814</v>
      </c>
      <c r="G1074" s="13">
        <f t="shared" si="194"/>
        <v>0</v>
      </c>
      <c r="H1074" s="13">
        <f t="shared" si="195"/>
        <v>4.3075872204574814</v>
      </c>
      <c r="I1074" s="16">
        <f t="shared" si="202"/>
        <v>4.3075941165776115</v>
      </c>
      <c r="J1074" s="13">
        <f t="shared" si="196"/>
        <v>4.3067855505300576</v>
      </c>
      <c r="K1074" s="13">
        <f t="shared" si="197"/>
        <v>8.085660475538603E-4</v>
      </c>
      <c r="L1074" s="13">
        <f t="shared" si="198"/>
        <v>0</v>
      </c>
      <c r="M1074" s="13">
        <f t="shared" si="203"/>
        <v>0.21967542746886032</v>
      </c>
      <c r="N1074" s="13">
        <f t="shared" si="199"/>
        <v>1.1514632467555946E-2</v>
      </c>
      <c r="O1074" s="13">
        <f t="shared" si="200"/>
        <v>1.1514632467555946E-2</v>
      </c>
      <c r="Q1074">
        <v>26.652690891073611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11.660669343026781</v>
      </c>
      <c r="G1075" s="13">
        <f t="shared" si="194"/>
        <v>0</v>
      </c>
      <c r="H1075" s="13">
        <f t="shared" si="195"/>
        <v>11.660669343026781</v>
      </c>
      <c r="I1075" s="16">
        <f t="shared" si="202"/>
        <v>11.661477909074335</v>
      </c>
      <c r="J1075" s="13">
        <f t="shared" si="196"/>
        <v>11.617220938929197</v>
      </c>
      <c r="K1075" s="13">
        <f t="shared" si="197"/>
        <v>4.4256970145138297E-2</v>
      </c>
      <c r="L1075" s="13">
        <f t="shared" si="198"/>
        <v>0</v>
      </c>
      <c r="M1075" s="13">
        <f t="shared" si="203"/>
        <v>0.20816079500130438</v>
      </c>
      <c r="N1075" s="13">
        <f t="shared" si="199"/>
        <v>1.0911074926366282E-2</v>
      </c>
      <c r="O1075" s="13">
        <f t="shared" si="200"/>
        <v>1.0911074926366282E-2</v>
      </c>
      <c r="Q1075">
        <v>19.382210310234608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39.685772223197127</v>
      </c>
      <c r="G1076" s="13">
        <f t="shared" si="194"/>
        <v>0</v>
      </c>
      <c r="H1076" s="13">
        <f t="shared" si="195"/>
        <v>39.685772223197127</v>
      </c>
      <c r="I1076" s="16">
        <f t="shared" si="202"/>
        <v>39.730029193342261</v>
      </c>
      <c r="J1076" s="13">
        <f t="shared" si="196"/>
        <v>37.15132994695972</v>
      </c>
      <c r="K1076" s="13">
        <f t="shared" si="197"/>
        <v>2.5786992463825413</v>
      </c>
      <c r="L1076" s="13">
        <f t="shared" si="198"/>
        <v>0</v>
      </c>
      <c r="M1076" s="13">
        <f t="shared" si="203"/>
        <v>0.1972497200749381</v>
      </c>
      <c r="N1076" s="13">
        <f t="shared" si="199"/>
        <v>1.0339153801410775E-2</v>
      </c>
      <c r="O1076" s="13">
        <f t="shared" si="200"/>
        <v>1.0339153801410775E-2</v>
      </c>
      <c r="Q1076">
        <v>15.95796313249414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58.082497999600271</v>
      </c>
      <c r="G1077" s="13">
        <f t="shared" si="194"/>
        <v>1.9022244288104419E-2</v>
      </c>
      <c r="H1077" s="13">
        <f t="shared" si="195"/>
        <v>58.063475755312169</v>
      </c>
      <c r="I1077" s="16">
        <f t="shared" si="202"/>
        <v>60.64217500169471</v>
      </c>
      <c r="J1077" s="13">
        <f t="shared" si="196"/>
        <v>52.102970348051066</v>
      </c>
      <c r="K1077" s="13">
        <f t="shared" si="197"/>
        <v>8.5392046536436439</v>
      </c>
      <c r="L1077" s="13">
        <f t="shared" si="198"/>
        <v>0</v>
      </c>
      <c r="M1077" s="13">
        <f t="shared" si="203"/>
        <v>0.18691056627352731</v>
      </c>
      <c r="N1077" s="13">
        <f t="shared" si="199"/>
        <v>9.7972108202566566E-3</v>
      </c>
      <c r="O1077" s="13">
        <f t="shared" si="200"/>
        <v>2.8819455108361078E-2</v>
      </c>
      <c r="Q1077">
        <v>15.54322078961135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140.84479922034981</v>
      </c>
      <c r="G1078" s="13">
        <f t="shared" si="194"/>
        <v>1.6742682687030952</v>
      </c>
      <c r="H1078" s="13">
        <f t="shared" si="195"/>
        <v>139.17053095164673</v>
      </c>
      <c r="I1078" s="16">
        <f t="shared" si="202"/>
        <v>147.70973560529038</v>
      </c>
      <c r="J1078" s="13">
        <f t="shared" si="196"/>
        <v>72.884692626162689</v>
      </c>
      <c r="K1078" s="13">
        <f t="shared" si="197"/>
        <v>74.825042979127687</v>
      </c>
      <c r="L1078" s="13">
        <f t="shared" si="198"/>
        <v>2.3951982922297739</v>
      </c>
      <c r="M1078" s="13">
        <f t="shared" si="203"/>
        <v>2.5723116476830445</v>
      </c>
      <c r="N1078" s="13">
        <f t="shared" si="199"/>
        <v>0.13483175408538642</v>
      </c>
      <c r="O1078" s="13">
        <f t="shared" si="200"/>
        <v>1.8091000227884817</v>
      </c>
      <c r="Q1078">
        <v>12.724666622580649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16.32654069931532</v>
      </c>
      <c r="G1079" s="13">
        <f t="shared" si="194"/>
        <v>0</v>
      </c>
      <c r="H1079" s="13">
        <f t="shared" si="195"/>
        <v>16.32654069931532</v>
      </c>
      <c r="I1079" s="16">
        <f t="shared" si="202"/>
        <v>88.756385386213225</v>
      </c>
      <c r="J1079" s="13">
        <f t="shared" si="196"/>
        <v>62.641644804706687</v>
      </c>
      <c r="K1079" s="13">
        <f t="shared" si="197"/>
        <v>26.114740581506538</v>
      </c>
      <c r="L1079" s="13">
        <f t="shared" si="198"/>
        <v>0.40868750751663696</v>
      </c>
      <c r="M1079" s="13">
        <f t="shared" si="203"/>
        <v>2.846167401114295</v>
      </c>
      <c r="N1079" s="13">
        <f t="shared" si="199"/>
        <v>0.14918633341280557</v>
      </c>
      <c r="O1079" s="13">
        <f t="shared" si="200"/>
        <v>0.14918633341280557</v>
      </c>
      <c r="Q1079">
        <v>13.508063111429029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20.31031229954009</v>
      </c>
      <c r="G1080" s="13">
        <f t="shared" si="194"/>
        <v>0</v>
      </c>
      <c r="H1080" s="13">
        <f t="shared" si="195"/>
        <v>20.31031229954009</v>
      </c>
      <c r="I1080" s="16">
        <f t="shared" si="202"/>
        <v>46.016365373529986</v>
      </c>
      <c r="J1080" s="13">
        <f t="shared" si="196"/>
        <v>42.085516688625376</v>
      </c>
      <c r="K1080" s="13">
        <f t="shared" si="197"/>
        <v>3.9308486849046105</v>
      </c>
      <c r="L1080" s="13">
        <f t="shared" si="198"/>
        <v>0</v>
      </c>
      <c r="M1080" s="13">
        <f t="shared" si="203"/>
        <v>2.6969810677014894</v>
      </c>
      <c r="N1080" s="13">
        <f t="shared" si="199"/>
        <v>0.14136649749294958</v>
      </c>
      <c r="O1080" s="13">
        <f t="shared" si="200"/>
        <v>0.14136649749294958</v>
      </c>
      <c r="Q1080">
        <v>15.85363433958781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22.432634988884988</v>
      </c>
      <c r="G1081" s="13">
        <f t="shared" si="194"/>
        <v>0</v>
      </c>
      <c r="H1081" s="13">
        <f t="shared" si="195"/>
        <v>22.432634988884988</v>
      </c>
      <c r="I1081" s="16">
        <f t="shared" si="202"/>
        <v>26.363483673789599</v>
      </c>
      <c r="J1081" s="13">
        <f t="shared" si="196"/>
        <v>25.588236577729838</v>
      </c>
      <c r="K1081" s="13">
        <f t="shared" si="197"/>
        <v>0.77524709605976128</v>
      </c>
      <c r="L1081" s="13">
        <f t="shared" si="198"/>
        <v>0</v>
      </c>
      <c r="M1081" s="13">
        <f t="shared" si="203"/>
        <v>2.5556145702085398</v>
      </c>
      <c r="N1081" s="13">
        <f t="shared" si="199"/>
        <v>0.13395655055162531</v>
      </c>
      <c r="O1081" s="13">
        <f t="shared" si="200"/>
        <v>0.13395655055162531</v>
      </c>
      <c r="Q1081">
        <v>16.15640391562351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14.590436779141379</v>
      </c>
      <c r="G1082" s="13">
        <f t="shared" si="194"/>
        <v>0</v>
      </c>
      <c r="H1082" s="13">
        <f t="shared" si="195"/>
        <v>14.590436779141379</v>
      </c>
      <c r="I1082" s="16">
        <f t="shared" si="202"/>
        <v>15.365683875201141</v>
      </c>
      <c r="J1082" s="13">
        <f t="shared" si="196"/>
        <v>15.240036506063424</v>
      </c>
      <c r="K1082" s="13">
        <f t="shared" si="197"/>
        <v>0.12564736913771668</v>
      </c>
      <c r="L1082" s="13">
        <f t="shared" si="198"/>
        <v>0</v>
      </c>
      <c r="M1082" s="13">
        <f t="shared" si="203"/>
        <v>2.4216580196569146</v>
      </c>
      <c r="N1082" s="13">
        <f t="shared" si="199"/>
        <v>0.12693500761441084</v>
      </c>
      <c r="O1082" s="13">
        <f t="shared" si="200"/>
        <v>0.12693500761441084</v>
      </c>
      <c r="Q1082">
        <v>17.809319358424261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2.410431159435654</v>
      </c>
      <c r="G1083" s="13">
        <f t="shared" si="194"/>
        <v>0</v>
      </c>
      <c r="H1083" s="13">
        <f t="shared" si="195"/>
        <v>2.410431159435654</v>
      </c>
      <c r="I1083" s="16">
        <f t="shared" si="202"/>
        <v>2.5360785285733707</v>
      </c>
      <c r="J1083" s="13">
        <f t="shared" si="196"/>
        <v>2.5358205973300794</v>
      </c>
      <c r="K1083" s="13">
        <f t="shared" si="197"/>
        <v>2.5793124329132056E-4</v>
      </c>
      <c r="L1083" s="13">
        <f t="shared" si="198"/>
        <v>0</v>
      </c>
      <c r="M1083" s="13">
        <f t="shared" si="203"/>
        <v>2.2947230120425037</v>
      </c>
      <c r="N1083" s="13">
        <f t="shared" si="199"/>
        <v>0.12028150987555453</v>
      </c>
      <c r="O1083" s="13">
        <f t="shared" si="200"/>
        <v>0.12028150987555453</v>
      </c>
      <c r="Q1083">
        <v>23.442025425752281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9.9960631827864113</v>
      </c>
      <c r="G1084" s="13">
        <f t="shared" si="194"/>
        <v>0</v>
      </c>
      <c r="H1084" s="13">
        <f t="shared" si="195"/>
        <v>9.9960631827864113</v>
      </c>
      <c r="I1084" s="16">
        <f t="shared" si="202"/>
        <v>9.996321114029703</v>
      </c>
      <c r="J1084" s="13">
        <f t="shared" si="196"/>
        <v>9.9885824125301994</v>
      </c>
      <c r="K1084" s="13">
        <f t="shared" si="197"/>
        <v>7.7387014995036196E-3</v>
      </c>
      <c r="L1084" s="13">
        <f t="shared" si="198"/>
        <v>0</v>
      </c>
      <c r="M1084" s="13">
        <f t="shared" si="203"/>
        <v>2.1744415021669492</v>
      </c>
      <c r="N1084" s="13">
        <f t="shared" si="199"/>
        <v>0.1139767656680758</v>
      </c>
      <c r="O1084" s="13">
        <f t="shared" si="200"/>
        <v>0.1139767656680758</v>
      </c>
      <c r="Q1084">
        <v>28.602102193548379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1.0364171741889019</v>
      </c>
      <c r="G1085" s="13">
        <f t="shared" si="194"/>
        <v>0</v>
      </c>
      <c r="H1085" s="13">
        <f t="shared" si="195"/>
        <v>1.0364171741889019</v>
      </c>
      <c r="I1085" s="16">
        <f t="shared" si="202"/>
        <v>1.0441558756884055</v>
      </c>
      <c r="J1085" s="13">
        <f t="shared" si="196"/>
        <v>1.0441447881010288</v>
      </c>
      <c r="K1085" s="13">
        <f t="shared" si="197"/>
        <v>1.108758737666804E-5</v>
      </c>
      <c r="L1085" s="13">
        <f t="shared" si="198"/>
        <v>0</v>
      </c>
      <c r="M1085" s="13">
        <f t="shared" si="203"/>
        <v>2.0604647364988735</v>
      </c>
      <c r="N1085" s="13">
        <f t="shared" si="199"/>
        <v>0.10800249452801086</v>
      </c>
      <c r="O1085" s="13">
        <f t="shared" si="200"/>
        <v>0.10800249452801086</v>
      </c>
      <c r="Q1085">
        <v>26.930664686952269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3.1171750644540519</v>
      </c>
      <c r="G1086" s="13">
        <f t="shared" si="194"/>
        <v>0</v>
      </c>
      <c r="H1086" s="13">
        <f t="shared" si="195"/>
        <v>3.1171750644540519</v>
      </c>
      <c r="I1086" s="16">
        <f t="shared" si="202"/>
        <v>3.1171861520414286</v>
      </c>
      <c r="J1086" s="13">
        <f t="shared" si="196"/>
        <v>3.1167902329514416</v>
      </c>
      <c r="K1086" s="13">
        <f t="shared" si="197"/>
        <v>3.9591908998692915E-4</v>
      </c>
      <c r="L1086" s="13">
        <f t="shared" si="198"/>
        <v>0</v>
      </c>
      <c r="M1086" s="13">
        <f t="shared" si="203"/>
        <v>1.9524622419708626</v>
      </c>
      <c r="N1086" s="13">
        <f t="shared" si="199"/>
        <v>0.10234137419061877</v>
      </c>
      <c r="O1086" s="13">
        <f t="shared" si="200"/>
        <v>0.10234137419061877</v>
      </c>
      <c r="Q1086">
        <v>24.80270811977892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19.643558948694078</v>
      </c>
      <c r="G1087" s="13">
        <f t="shared" si="194"/>
        <v>0</v>
      </c>
      <c r="H1087" s="13">
        <f t="shared" si="195"/>
        <v>19.643558948694078</v>
      </c>
      <c r="I1087" s="16">
        <f t="shared" si="202"/>
        <v>19.643954867784064</v>
      </c>
      <c r="J1087" s="13">
        <f t="shared" si="196"/>
        <v>19.479860734144712</v>
      </c>
      <c r="K1087" s="13">
        <f t="shared" si="197"/>
        <v>0.16409413363935244</v>
      </c>
      <c r="L1087" s="13">
        <f t="shared" si="198"/>
        <v>0</v>
      </c>
      <c r="M1087" s="13">
        <f t="shared" si="203"/>
        <v>1.8501208677802439</v>
      </c>
      <c r="N1087" s="13">
        <f t="shared" si="199"/>
        <v>9.6976990364864582E-2</v>
      </c>
      <c r="O1087" s="13">
        <f t="shared" si="200"/>
        <v>9.6976990364864582E-2</v>
      </c>
      <c r="Q1087">
        <v>21.127109218783399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79.497795770599254</v>
      </c>
      <c r="G1088" s="13">
        <f t="shared" si="194"/>
        <v>0.44732819970808407</v>
      </c>
      <c r="H1088" s="13">
        <f t="shared" si="195"/>
        <v>79.050467570891172</v>
      </c>
      <c r="I1088" s="16">
        <f t="shared" si="202"/>
        <v>79.214561704530524</v>
      </c>
      <c r="J1088" s="13">
        <f t="shared" si="196"/>
        <v>65.091561172065354</v>
      </c>
      <c r="K1088" s="13">
        <f t="shared" si="197"/>
        <v>14.12300053246517</v>
      </c>
      <c r="L1088" s="13">
        <f t="shared" si="198"/>
        <v>0</v>
      </c>
      <c r="M1088" s="13">
        <f t="shared" si="203"/>
        <v>1.7531438774153794</v>
      </c>
      <c r="N1088" s="13">
        <f t="shared" si="199"/>
        <v>9.1893789140551879E-2</v>
      </c>
      <c r="O1088" s="13">
        <f t="shared" si="200"/>
        <v>0.53922198884863592</v>
      </c>
      <c r="Q1088">
        <v>17.178222138678169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19.615416296849041</v>
      </c>
      <c r="G1089" s="13">
        <f t="shared" si="194"/>
        <v>0</v>
      </c>
      <c r="H1089" s="13">
        <f t="shared" si="195"/>
        <v>19.615416296849041</v>
      </c>
      <c r="I1089" s="16">
        <f t="shared" si="202"/>
        <v>33.738416829314211</v>
      </c>
      <c r="J1089" s="13">
        <f t="shared" si="196"/>
        <v>31.863093808938864</v>
      </c>
      <c r="K1089" s="13">
        <f t="shared" si="197"/>
        <v>1.8753230203753475</v>
      </c>
      <c r="L1089" s="13">
        <f t="shared" si="198"/>
        <v>0</v>
      </c>
      <c r="M1089" s="13">
        <f t="shared" si="203"/>
        <v>1.6612500882748276</v>
      </c>
      <c r="N1089" s="13">
        <f t="shared" si="199"/>
        <v>8.7077031890110054E-2</v>
      </c>
      <c r="O1089" s="13">
        <f t="shared" si="200"/>
        <v>8.7077031890110054E-2</v>
      </c>
      <c r="Q1089">
        <v>14.83439378174257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61.749502205085058</v>
      </c>
      <c r="G1090" s="13">
        <f t="shared" si="194"/>
        <v>9.2362328397800161E-2</v>
      </c>
      <c r="H1090" s="13">
        <f t="shared" si="195"/>
        <v>61.65713987668726</v>
      </c>
      <c r="I1090" s="16">
        <f t="shared" si="202"/>
        <v>63.532462897062608</v>
      </c>
      <c r="J1090" s="13">
        <f t="shared" si="196"/>
        <v>50.903172272581493</v>
      </c>
      <c r="K1090" s="13">
        <f t="shared" si="197"/>
        <v>12.629290624481115</v>
      </c>
      <c r="L1090" s="13">
        <f t="shared" si="198"/>
        <v>0</v>
      </c>
      <c r="M1090" s="13">
        <f t="shared" si="203"/>
        <v>1.5741730563847176</v>
      </c>
      <c r="N1090" s="13">
        <f t="shared" si="199"/>
        <v>8.2512752534275438E-2</v>
      </c>
      <c r="O1090" s="13">
        <f t="shared" si="200"/>
        <v>0.1748750809320756</v>
      </c>
      <c r="Q1090">
        <v>12.94496862258065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85.33208743275776</v>
      </c>
      <c r="G1091" s="13">
        <f t="shared" si="194"/>
        <v>0.56401403295125419</v>
      </c>
      <c r="H1091" s="13">
        <f t="shared" si="195"/>
        <v>84.768073399806511</v>
      </c>
      <c r="I1091" s="16">
        <f t="shared" si="202"/>
        <v>97.397364024287626</v>
      </c>
      <c r="J1091" s="13">
        <f t="shared" si="196"/>
        <v>64.597932372778203</v>
      </c>
      <c r="K1091" s="13">
        <f t="shared" si="197"/>
        <v>32.799431651509423</v>
      </c>
      <c r="L1091" s="13">
        <f t="shared" si="198"/>
        <v>0.68130357125277263</v>
      </c>
      <c r="M1091" s="13">
        <f t="shared" si="203"/>
        <v>2.172963875103215</v>
      </c>
      <c r="N1091" s="13">
        <f t="shared" si="199"/>
        <v>0.11389931352534388</v>
      </c>
      <c r="O1091" s="13">
        <f t="shared" si="200"/>
        <v>0.67791334647659807</v>
      </c>
      <c r="Q1091">
        <v>13.15696031207135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3.2555246511826752</v>
      </c>
      <c r="G1092" s="13">
        <f t="shared" si="194"/>
        <v>0</v>
      </c>
      <c r="H1092" s="13">
        <f t="shared" si="195"/>
        <v>3.2555246511826752</v>
      </c>
      <c r="I1092" s="16">
        <f t="shared" si="202"/>
        <v>35.373652731439329</v>
      </c>
      <c r="J1092" s="13">
        <f t="shared" si="196"/>
        <v>33.763004511575893</v>
      </c>
      <c r="K1092" s="13">
        <f t="shared" si="197"/>
        <v>1.6106482198634353</v>
      </c>
      <c r="L1092" s="13">
        <f t="shared" si="198"/>
        <v>0</v>
      </c>
      <c r="M1092" s="13">
        <f t="shared" si="203"/>
        <v>2.0590645615778711</v>
      </c>
      <c r="N1092" s="13">
        <f t="shared" si="199"/>
        <v>0.10792910216095644</v>
      </c>
      <c r="O1092" s="13">
        <f t="shared" si="200"/>
        <v>0.10792910216095644</v>
      </c>
      <c r="Q1092">
        <v>17.048878270763971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4.8890039247282306</v>
      </c>
      <c r="G1093" s="13">
        <f t="shared" si="194"/>
        <v>0</v>
      </c>
      <c r="H1093" s="13">
        <f t="shared" si="195"/>
        <v>4.8890039247282306</v>
      </c>
      <c r="I1093" s="16">
        <f t="shared" si="202"/>
        <v>6.499652144591666</v>
      </c>
      <c r="J1093" s="13">
        <f t="shared" si="196"/>
        <v>6.4912795386796187</v>
      </c>
      <c r="K1093" s="13">
        <f t="shared" si="197"/>
        <v>8.3726059120472485E-3</v>
      </c>
      <c r="L1093" s="13">
        <f t="shared" si="198"/>
        <v>0</v>
      </c>
      <c r="M1093" s="13">
        <f t="shared" si="203"/>
        <v>1.9511354594169146</v>
      </c>
      <c r="N1093" s="13">
        <f t="shared" si="199"/>
        <v>0.102271828799725</v>
      </c>
      <c r="O1093" s="13">
        <f t="shared" si="200"/>
        <v>0.102271828799725</v>
      </c>
      <c r="Q1093">
        <v>18.78332523419062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20.213852731214061</v>
      </c>
      <c r="G1094" s="13">
        <f t="shared" ref="G1094:G1157" si="205">IF((F1094-$J$2)&gt;0,$I$2*(F1094-$J$2),0)</f>
        <v>0</v>
      </c>
      <c r="H1094" s="13">
        <f t="shared" ref="H1094:H1157" si="206">F1094-G1094</f>
        <v>20.213852731214061</v>
      </c>
      <c r="I1094" s="16">
        <f t="shared" si="202"/>
        <v>20.222225337126108</v>
      </c>
      <c r="J1094" s="13">
        <f t="shared" ref="J1094:J1157" si="207">I1094/SQRT(1+(I1094/($K$2*(300+(25*Q1094)+0.05*(Q1094)^3)))^2)</f>
        <v>20.019726417269371</v>
      </c>
      <c r="K1094" s="13">
        <f t="shared" ref="K1094:K1157" si="208">I1094-J1094</f>
        <v>0.20249891985673685</v>
      </c>
      <c r="L1094" s="13">
        <f t="shared" ref="L1094:L1157" si="209">IF(K1094&gt;$N$2,(K1094-$N$2)/$L$2,0)</f>
        <v>0</v>
      </c>
      <c r="M1094" s="13">
        <f t="shared" si="203"/>
        <v>1.8488636306171895</v>
      </c>
      <c r="N1094" s="13">
        <f t="shared" ref="N1094:N1157" si="210">$M$2*M1094</f>
        <v>9.6911090304835454E-2</v>
      </c>
      <c r="O1094" s="13">
        <f t="shared" ref="O1094:O1157" si="211">N1094+G1094</f>
        <v>9.6911090304835454E-2</v>
      </c>
      <c r="Q1094">
        <v>20.238810321205079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1.066069061551169</v>
      </c>
      <c r="G1095" s="13">
        <f t="shared" si="205"/>
        <v>0</v>
      </c>
      <c r="H1095" s="13">
        <f t="shared" si="206"/>
        <v>1.066069061551169</v>
      </c>
      <c r="I1095" s="16">
        <f t="shared" ref="I1095:I1158" si="213">H1095+K1094-L1094</f>
        <v>1.2685679814079058</v>
      </c>
      <c r="J1095" s="13">
        <f t="shared" si="207"/>
        <v>1.2685391928855336</v>
      </c>
      <c r="K1095" s="13">
        <f t="shared" si="208"/>
        <v>2.8788522372202863E-5</v>
      </c>
      <c r="L1095" s="13">
        <f t="shared" si="209"/>
        <v>0</v>
      </c>
      <c r="M1095" s="13">
        <f t="shared" ref="M1095:M1158" si="214">L1095+M1094-N1094</f>
        <v>1.7519525403123541</v>
      </c>
      <c r="N1095" s="13">
        <f t="shared" si="210"/>
        <v>9.1831343335646173E-2</v>
      </c>
      <c r="O1095" s="13">
        <f t="shared" si="211"/>
        <v>9.1831343335646173E-2</v>
      </c>
      <c r="Q1095">
        <v>24.260172204560948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1.4155300123639061</v>
      </c>
      <c r="G1096" s="13">
        <f t="shared" si="205"/>
        <v>0</v>
      </c>
      <c r="H1096" s="13">
        <f t="shared" si="206"/>
        <v>1.4155300123639061</v>
      </c>
      <c r="I1096" s="16">
        <f t="shared" si="213"/>
        <v>1.4155588008862783</v>
      </c>
      <c r="J1096" s="13">
        <f t="shared" si="207"/>
        <v>1.4155360297139454</v>
      </c>
      <c r="K1096" s="13">
        <f t="shared" si="208"/>
        <v>2.27711723328472E-5</v>
      </c>
      <c r="L1096" s="13">
        <f t="shared" si="209"/>
        <v>0</v>
      </c>
      <c r="M1096" s="13">
        <f t="shared" si="214"/>
        <v>1.660121196976708</v>
      </c>
      <c r="N1096" s="13">
        <f t="shared" si="210"/>
        <v>8.7017859280121568E-2</v>
      </c>
      <c r="O1096" s="13">
        <f t="shared" si="211"/>
        <v>8.7017859280121568E-2</v>
      </c>
      <c r="Q1096">
        <v>28.347635193548381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2.5192554483039822</v>
      </c>
      <c r="G1097" s="13">
        <f t="shared" si="205"/>
        <v>0</v>
      </c>
      <c r="H1097" s="13">
        <f t="shared" si="206"/>
        <v>2.5192554483039822</v>
      </c>
      <c r="I1097" s="16">
        <f t="shared" si="213"/>
        <v>2.5192782194763153</v>
      </c>
      <c r="J1097" s="13">
        <f t="shared" si="207"/>
        <v>2.5191296801580698</v>
      </c>
      <c r="K1097" s="13">
        <f t="shared" si="208"/>
        <v>1.4853931824543309E-4</v>
      </c>
      <c r="L1097" s="13">
        <f t="shared" si="209"/>
        <v>0</v>
      </c>
      <c r="M1097" s="13">
        <f t="shared" si="214"/>
        <v>1.5731033376965864</v>
      </c>
      <c r="N1097" s="13">
        <f t="shared" si="210"/>
        <v>8.2456681549552976E-2</v>
      </c>
      <c r="O1097" s="13">
        <f t="shared" si="211"/>
        <v>8.2456681549552976E-2</v>
      </c>
      <c r="Q1097">
        <v>27.27506976506092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3.5759515647687419</v>
      </c>
      <c r="G1098" s="13">
        <f t="shared" si="205"/>
        <v>0</v>
      </c>
      <c r="H1098" s="13">
        <f t="shared" si="206"/>
        <v>3.5759515647687419</v>
      </c>
      <c r="I1098" s="16">
        <f t="shared" si="213"/>
        <v>3.5761001040869873</v>
      </c>
      <c r="J1098" s="13">
        <f t="shared" si="207"/>
        <v>3.575638358788467</v>
      </c>
      <c r="K1098" s="13">
        <f t="shared" si="208"/>
        <v>4.6174529852027746E-4</v>
      </c>
      <c r="L1098" s="13">
        <f t="shared" si="209"/>
        <v>0</v>
      </c>
      <c r="M1098" s="13">
        <f t="shared" si="214"/>
        <v>1.4906466561470335</v>
      </c>
      <c r="N1098" s="13">
        <f t="shared" si="210"/>
        <v>7.8134585111743649E-2</v>
      </c>
      <c r="O1098" s="13">
        <f t="shared" si="211"/>
        <v>7.8134585111743649E-2</v>
      </c>
      <c r="Q1098">
        <v>26.667354892953401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11.664837393659459</v>
      </c>
      <c r="G1099" s="13">
        <f t="shared" si="205"/>
        <v>0</v>
      </c>
      <c r="H1099" s="13">
        <f t="shared" si="206"/>
        <v>11.664837393659459</v>
      </c>
      <c r="I1099" s="16">
        <f t="shared" si="213"/>
        <v>11.66529913895798</v>
      </c>
      <c r="J1099" s="13">
        <f t="shared" si="207"/>
        <v>11.626064918295411</v>
      </c>
      <c r="K1099" s="13">
        <f t="shared" si="208"/>
        <v>3.9234220662569541E-2</v>
      </c>
      <c r="L1099" s="13">
        <f t="shared" si="209"/>
        <v>0</v>
      </c>
      <c r="M1099" s="13">
        <f t="shared" si="214"/>
        <v>1.4125120710352899</v>
      </c>
      <c r="N1099" s="13">
        <f t="shared" si="210"/>
        <v>7.4039038145325517E-2</v>
      </c>
      <c r="O1099" s="13">
        <f t="shared" si="211"/>
        <v>7.4039038145325517E-2</v>
      </c>
      <c r="Q1099">
        <v>20.244091193071728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17.18809432895803</v>
      </c>
      <c r="G1100" s="13">
        <f t="shared" si="205"/>
        <v>0</v>
      </c>
      <c r="H1100" s="13">
        <f t="shared" si="206"/>
        <v>17.18809432895803</v>
      </c>
      <c r="I1100" s="16">
        <f t="shared" si="213"/>
        <v>17.227328549620601</v>
      </c>
      <c r="J1100" s="13">
        <f t="shared" si="207"/>
        <v>17.026528076171378</v>
      </c>
      <c r="K1100" s="13">
        <f t="shared" si="208"/>
        <v>0.20080047344922392</v>
      </c>
      <c r="L1100" s="13">
        <f t="shared" si="209"/>
        <v>0</v>
      </c>
      <c r="M1100" s="13">
        <f t="shared" si="214"/>
        <v>1.3384730328899643</v>
      </c>
      <c r="N1100" s="13">
        <f t="shared" si="210"/>
        <v>7.0158165704025152E-2</v>
      </c>
      <c r="O1100" s="13">
        <f t="shared" si="211"/>
        <v>7.0158165704025152E-2</v>
      </c>
      <c r="Q1100">
        <v>16.880139246753611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9.5700515897243434</v>
      </c>
      <c r="G1101" s="13">
        <f t="shared" si="205"/>
        <v>0</v>
      </c>
      <c r="H1101" s="13">
        <f t="shared" si="206"/>
        <v>9.5700515897243434</v>
      </c>
      <c r="I1101" s="16">
        <f t="shared" si="213"/>
        <v>9.7708520631735674</v>
      </c>
      <c r="J1101" s="13">
        <f t="shared" si="207"/>
        <v>9.7078942843674998</v>
      </c>
      <c r="K1101" s="13">
        <f t="shared" si="208"/>
        <v>6.2957778806067566E-2</v>
      </c>
      <c r="L1101" s="13">
        <f t="shared" si="209"/>
        <v>0</v>
      </c>
      <c r="M1101" s="13">
        <f t="shared" si="214"/>
        <v>1.2683148671859392</v>
      </c>
      <c r="N1101" s="13">
        <f t="shared" si="210"/>
        <v>6.6480715285524183E-2</v>
      </c>
      <c r="O1101" s="13">
        <f t="shared" si="211"/>
        <v>6.6480715285524183E-2</v>
      </c>
      <c r="Q1101">
        <v>13.045180921737099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46.632183644261737</v>
      </c>
      <c r="G1102" s="13">
        <f t="shared" si="205"/>
        <v>0</v>
      </c>
      <c r="H1102" s="13">
        <f t="shared" si="206"/>
        <v>46.632183644261737</v>
      </c>
      <c r="I1102" s="16">
        <f t="shared" si="213"/>
        <v>46.695141423067803</v>
      </c>
      <c r="J1102" s="13">
        <f t="shared" si="207"/>
        <v>40.368349374202964</v>
      </c>
      <c r="K1102" s="13">
        <f t="shared" si="208"/>
        <v>6.3267920488648386</v>
      </c>
      <c r="L1102" s="13">
        <f t="shared" si="209"/>
        <v>0</v>
      </c>
      <c r="M1102" s="13">
        <f t="shared" si="214"/>
        <v>1.201834151900415</v>
      </c>
      <c r="N1102" s="13">
        <f t="shared" si="210"/>
        <v>6.2996024205082102E-2</v>
      </c>
      <c r="O1102" s="13">
        <f t="shared" si="211"/>
        <v>6.2996024205082102E-2</v>
      </c>
      <c r="Q1102">
        <v>12.10226681921865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93.691963546223818</v>
      </c>
      <c r="G1103" s="13">
        <f t="shared" si="205"/>
        <v>0.73121155522057535</v>
      </c>
      <c r="H1103" s="13">
        <f t="shared" si="206"/>
        <v>92.960751991003235</v>
      </c>
      <c r="I1103" s="16">
        <f t="shared" si="213"/>
        <v>99.287544039868067</v>
      </c>
      <c r="J1103" s="13">
        <f t="shared" si="207"/>
        <v>62.51911052767926</v>
      </c>
      <c r="K1103" s="13">
        <f t="shared" si="208"/>
        <v>36.768433512188807</v>
      </c>
      <c r="L1103" s="13">
        <f t="shared" si="209"/>
        <v>0.84316799443835222</v>
      </c>
      <c r="M1103" s="13">
        <f t="shared" si="214"/>
        <v>1.9820061221336851</v>
      </c>
      <c r="N1103" s="13">
        <f t="shared" si="210"/>
        <v>0.10388996305947913</v>
      </c>
      <c r="O1103" s="13">
        <f t="shared" si="211"/>
        <v>0.83510151828005452</v>
      </c>
      <c r="Q1103">
        <v>12.13170562258065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18.18980549505962</v>
      </c>
      <c r="G1104" s="13">
        <f t="shared" si="205"/>
        <v>0</v>
      </c>
      <c r="H1104" s="13">
        <f t="shared" si="206"/>
        <v>18.18980549505962</v>
      </c>
      <c r="I1104" s="16">
        <f t="shared" si="213"/>
        <v>54.11507101281007</v>
      </c>
      <c r="J1104" s="13">
        <f t="shared" si="207"/>
        <v>47.339845904496833</v>
      </c>
      <c r="K1104" s="13">
        <f t="shared" si="208"/>
        <v>6.7752251083132364</v>
      </c>
      <c r="L1104" s="13">
        <f t="shared" si="209"/>
        <v>0</v>
      </c>
      <c r="M1104" s="13">
        <f t="shared" si="214"/>
        <v>1.8781161590742059</v>
      </c>
      <c r="N1104" s="13">
        <f t="shared" si="210"/>
        <v>9.8444407516552326E-2</v>
      </c>
      <c r="O1104" s="13">
        <f t="shared" si="211"/>
        <v>9.8444407516552326E-2</v>
      </c>
      <c r="Q1104">
        <v>14.951181832839611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13.530956410530541</v>
      </c>
      <c r="G1105" s="13">
        <f t="shared" si="205"/>
        <v>0</v>
      </c>
      <c r="H1105" s="13">
        <f t="shared" si="206"/>
        <v>13.530956410530541</v>
      </c>
      <c r="I1105" s="16">
        <f t="shared" si="213"/>
        <v>20.306181518843779</v>
      </c>
      <c r="J1105" s="13">
        <f t="shared" si="207"/>
        <v>19.94837111047919</v>
      </c>
      <c r="K1105" s="13">
        <f t="shared" si="208"/>
        <v>0.35781040836458899</v>
      </c>
      <c r="L1105" s="13">
        <f t="shared" si="209"/>
        <v>0</v>
      </c>
      <c r="M1105" s="13">
        <f t="shared" si="214"/>
        <v>1.7796717515576537</v>
      </c>
      <c r="N1105" s="13">
        <f t="shared" si="210"/>
        <v>9.3284289318079333E-2</v>
      </c>
      <c r="O1105" s="13">
        <f t="shared" si="211"/>
        <v>9.3284289318079333E-2</v>
      </c>
      <c r="Q1105">
        <v>16.21479059324448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0.18642174461175731</v>
      </c>
      <c r="G1106" s="13">
        <f t="shared" si="205"/>
        <v>0</v>
      </c>
      <c r="H1106" s="13">
        <f t="shared" si="206"/>
        <v>0.18642174461175731</v>
      </c>
      <c r="I1106" s="16">
        <f t="shared" si="213"/>
        <v>0.54423215297634631</v>
      </c>
      <c r="J1106" s="13">
        <f t="shared" si="207"/>
        <v>0.54422832472867666</v>
      </c>
      <c r="K1106" s="13">
        <f t="shared" si="208"/>
        <v>3.8282476696460677E-6</v>
      </c>
      <c r="L1106" s="13">
        <f t="shared" si="209"/>
        <v>0</v>
      </c>
      <c r="M1106" s="13">
        <f t="shared" si="214"/>
        <v>1.6863874622395743</v>
      </c>
      <c r="N1106" s="13">
        <f t="shared" si="210"/>
        <v>8.8394646817453709E-2</v>
      </c>
      <c r="O1106" s="13">
        <f t="shared" si="211"/>
        <v>8.8394646817453709E-2</v>
      </c>
      <c r="Q1106">
        <v>20.561441496965109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0.99534081711058808</v>
      </c>
      <c r="G1107" s="13">
        <f t="shared" si="205"/>
        <v>0</v>
      </c>
      <c r="H1107" s="13">
        <f t="shared" si="206"/>
        <v>0.99534081711058808</v>
      </c>
      <c r="I1107" s="16">
        <f t="shared" si="213"/>
        <v>0.99534464535825773</v>
      </c>
      <c r="J1107" s="13">
        <f t="shared" si="207"/>
        <v>0.995330187055398</v>
      </c>
      <c r="K1107" s="13">
        <f t="shared" si="208"/>
        <v>1.4458302859732264E-5</v>
      </c>
      <c r="L1107" s="13">
        <f t="shared" si="209"/>
        <v>0</v>
      </c>
      <c r="M1107" s="13">
        <f t="shared" si="214"/>
        <v>1.5979928154221206</v>
      </c>
      <c r="N1107" s="13">
        <f t="shared" si="210"/>
        <v>8.3761302606268892E-2</v>
      </c>
      <c r="O1107" s="13">
        <f t="shared" si="211"/>
        <v>8.3761302606268892E-2</v>
      </c>
      <c r="Q1107">
        <v>23.98185247349258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0.41235594356934752</v>
      </c>
      <c r="G1108" s="13">
        <f t="shared" si="205"/>
        <v>0</v>
      </c>
      <c r="H1108" s="13">
        <f t="shared" si="206"/>
        <v>0.41235594356934752</v>
      </c>
      <c r="I1108" s="16">
        <f t="shared" si="213"/>
        <v>0.41237040187220725</v>
      </c>
      <c r="J1108" s="13">
        <f t="shared" si="207"/>
        <v>0.41236979036090748</v>
      </c>
      <c r="K1108" s="13">
        <f t="shared" si="208"/>
        <v>6.1151129976400043E-7</v>
      </c>
      <c r="L1108" s="13">
        <f t="shared" si="209"/>
        <v>0</v>
      </c>
      <c r="M1108" s="13">
        <f t="shared" si="214"/>
        <v>1.5142315128158517</v>
      </c>
      <c r="N1108" s="13">
        <f t="shared" si="210"/>
        <v>7.9370822407241443E-2</v>
      </c>
      <c r="O1108" s="13">
        <f t="shared" si="211"/>
        <v>7.9370822407241443E-2</v>
      </c>
      <c r="Q1108">
        <v>27.73889519354838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1.5917150010785921</v>
      </c>
      <c r="G1109" s="13">
        <f t="shared" si="205"/>
        <v>0</v>
      </c>
      <c r="H1109" s="13">
        <f t="shared" si="206"/>
        <v>1.5917150010785921</v>
      </c>
      <c r="I1109" s="16">
        <f t="shared" si="213"/>
        <v>1.5917156125898919</v>
      </c>
      <c r="J1109" s="13">
        <f t="shared" si="207"/>
        <v>1.5916710643780378</v>
      </c>
      <c r="K1109" s="13">
        <f t="shared" si="208"/>
        <v>4.4548211854067432E-5</v>
      </c>
      <c r="L1109" s="13">
        <f t="shared" si="209"/>
        <v>0</v>
      </c>
      <c r="M1109" s="13">
        <f t="shared" si="214"/>
        <v>1.4348606904086103</v>
      </c>
      <c r="N1109" s="13">
        <f t="shared" si="210"/>
        <v>7.5210476121826395E-2</v>
      </c>
      <c r="O1109" s="13">
        <f t="shared" si="211"/>
        <v>7.5210476121826395E-2</v>
      </c>
      <c r="Q1109">
        <v>26.016121187279161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15.72872074458869</v>
      </c>
      <c r="G1110" s="13">
        <f t="shared" si="205"/>
        <v>0</v>
      </c>
      <c r="H1110" s="13">
        <f t="shared" si="206"/>
        <v>15.72872074458869</v>
      </c>
      <c r="I1110" s="16">
        <f t="shared" si="213"/>
        <v>15.728765292800544</v>
      </c>
      <c r="J1110" s="13">
        <f t="shared" si="207"/>
        <v>15.668551201674262</v>
      </c>
      <c r="K1110" s="13">
        <f t="shared" si="208"/>
        <v>6.0214091126281843E-2</v>
      </c>
      <c r="L1110" s="13">
        <f t="shared" si="209"/>
        <v>0</v>
      </c>
      <c r="M1110" s="13">
        <f t="shared" si="214"/>
        <v>1.3596502142867839</v>
      </c>
      <c r="N1110" s="13">
        <f t="shared" si="210"/>
        <v>7.1268200919582914E-2</v>
      </c>
      <c r="O1110" s="13">
        <f t="shared" si="211"/>
        <v>7.1268200919582914E-2</v>
      </c>
      <c r="Q1110">
        <v>23.55632632874039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8.5230507418998247</v>
      </c>
      <c r="G1111" s="13">
        <f t="shared" si="205"/>
        <v>0</v>
      </c>
      <c r="H1111" s="13">
        <f t="shared" si="206"/>
        <v>8.5230507418998247</v>
      </c>
      <c r="I1111" s="16">
        <f t="shared" si="213"/>
        <v>8.5832648330261065</v>
      </c>
      <c r="J1111" s="13">
        <f t="shared" si="207"/>
        <v>8.5677138115785212</v>
      </c>
      <c r="K1111" s="13">
        <f t="shared" si="208"/>
        <v>1.5551021447585356E-2</v>
      </c>
      <c r="L1111" s="13">
        <f t="shared" si="209"/>
        <v>0</v>
      </c>
      <c r="M1111" s="13">
        <f t="shared" si="214"/>
        <v>1.288382013367201</v>
      </c>
      <c r="N1111" s="13">
        <f t="shared" si="210"/>
        <v>6.7532566262268973E-2</v>
      </c>
      <c r="O1111" s="13">
        <f t="shared" si="211"/>
        <v>6.7532566262268973E-2</v>
      </c>
      <c r="Q1111">
        <v>20.295943013684319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31.92479478761836</v>
      </c>
      <c r="G1112" s="13">
        <f t="shared" si="205"/>
        <v>0</v>
      </c>
      <c r="H1112" s="13">
        <f t="shared" si="206"/>
        <v>31.92479478761836</v>
      </c>
      <c r="I1112" s="16">
        <f t="shared" si="213"/>
        <v>31.940345809065946</v>
      </c>
      <c r="J1112" s="13">
        <f t="shared" si="207"/>
        <v>30.533931617478689</v>
      </c>
      <c r="K1112" s="13">
        <f t="shared" si="208"/>
        <v>1.4064141915872561</v>
      </c>
      <c r="L1112" s="13">
        <f t="shared" si="209"/>
        <v>0</v>
      </c>
      <c r="M1112" s="13">
        <f t="shared" si="214"/>
        <v>1.220849447104932</v>
      </c>
      <c r="N1112" s="13">
        <f t="shared" si="210"/>
        <v>6.3992740761252817E-2</v>
      </c>
      <c r="O1112" s="13">
        <f t="shared" si="211"/>
        <v>6.3992740761252817E-2</v>
      </c>
      <c r="Q1112">
        <v>15.850538897905579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30.321563443053542</v>
      </c>
      <c r="G1113" s="13">
        <f t="shared" si="205"/>
        <v>0</v>
      </c>
      <c r="H1113" s="13">
        <f t="shared" si="206"/>
        <v>30.321563443053542</v>
      </c>
      <c r="I1113" s="16">
        <f t="shared" si="213"/>
        <v>31.727977634640798</v>
      </c>
      <c r="J1113" s="13">
        <f t="shared" si="207"/>
        <v>29.739471809897601</v>
      </c>
      <c r="K1113" s="13">
        <f t="shared" si="208"/>
        <v>1.9885058247431964</v>
      </c>
      <c r="L1113" s="13">
        <f t="shared" si="209"/>
        <v>0</v>
      </c>
      <c r="M1113" s="13">
        <f t="shared" si="214"/>
        <v>1.1568567063436792</v>
      </c>
      <c r="N1113" s="13">
        <f t="shared" si="210"/>
        <v>6.0638460772145415E-2</v>
      </c>
      <c r="O1113" s="13">
        <f t="shared" si="211"/>
        <v>6.0638460772145415E-2</v>
      </c>
      <c r="Q1113">
        <v>12.992675115534441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74.279171914494029</v>
      </c>
      <c r="G1114" s="13">
        <f t="shared" si="205"/>
        <v>0.34295572258597956</v>
      </c>
      <c r="H1114" s="13">
        <f t="shared" si="206"/>
        <v>73.936216191908045</v>
      </c>
      <c r="I1114" s="16">
        <f t="shared" si="213"/>
        <v>75.924722016651245</v>
      </c>
      <c r="J1114" s="13">
        <f t="shared" si="207"/>
        <v>54.552188076066486</v>
      </c>
      <c r="K1114" s="13">
        <f t="shared" si="208"/>
        <v>21.372533940584759</v>
      </c>
      <c r="L1114" s="13">
        <f t="shared" si="209"/>
        <v>0.215290132180502</v>
      </c>
      <c r="M1114" s="13">
        <f t="shared" si="214"/>
        <v>1.3115083777520358</v>
      </c>
      <c r="N1114" s="13">
        <f t="shared" si="210"/>
        <v>6.8744770964772148E-2</v>
      </c>
      <c r="O1114" s="13">
        <f t="shared" si="211"/>
        <v>0.41170049355075172</v>
      </c>
      <c r="Q1114">
        <v>11.75261362258065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17.186365858140249</v>
      </c>
      <c r="G1115" s="13">
        <f t="shared" si="205"/>
        <v>0</v>
      </c>
      <c r="H1115" s="13">
        <f t="shared" si="206"/>
        <v>17.186365858140249</v>
      </c>
      <c r="I1115" s="16">
        <f t="shared" si="213"/>
        <v>38.343609666544509</v>
      </c>
      <c r="J1115" s="13">
        <f t="shared" si="207"/>
        <v>34.990666259511592</v>
      </c>
      <c r="K1115" s="13">
        <f t="shared" si="208"/>
        <v>3.3529434070329174</v>
      </c>
      <c r="L1115" s="13">
        <f t="shared" si="209"/>
        <v>0</v>
      </c>
      <c r="M1115" s="13">
        <f t="shared" si="214"/>
        <v>1.2427636067872636</v>
      </c>
      <c r="N1115" s="13">
        <f t="shared" si="210"/>
        <v>6.514140585085712E-2</v>
      </c>
      <c r="O1115" s="13">
        <f t="shared" si="211"/>
        <v>6.514140585085712E-2</v>
      </c>
      <c r="Q1115">
        <v>13.02926761627732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11.589370463139669</v>
      </c>
      <c r="G1116" s="13">
        <f t="shared" si="205"/>
        <v>0</v>
      </c>
      <c r="H1116" s="13">
        <f t="shared" si="206"/>
        <v>11.589370463139669</v>
      </c>
      <c r="I1116" s="16">
        <f t="shared" si="213"/>
        <v>14.942313870172587</v>
      </c>
      <c r="J1116" s="13">
        <f t="shared" si="207"/>
        <v>14.835217027653936</v>
      </c>
      <c r="K1116" s="13">
        <f t="shared" si="208"/>
        <v>0.1070968425186507</v>
      </c>
      <c r="L1116" s="13">
        <f t="shared" si="209"/>
        <v>0</v>
      </c>
      <c r="M1116" s="13">
        <f t="shared" si="214"/>
        <v>1.1776222009364066</v>
      </c>
      <c r="N1116" s="13">
        <f t="shared" si="210"/>
        <v>6.1726916777431536E-2</v>
      </c>
      <c r="O1116" s="13">
        <f t="shared" si="211"/>
        <v>6.1726916777431536E-2</v>
      </c>
      <c r="Q1116">
        <v>18.357288552951339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3.1228957686405678</v>
      </c>
      <c r="G1117" s="13">
        <f t="shared" si="205"/>
        <v>0</v>
      </c>
      <c r="H1117" s="13">
        <f t="shared" si="206"/>
        <v>3.1228957686405678</v>
      </c>
      <c r="I1117" s="16">
        <f t="shared" si="213"/>
        <v>3.2299926111592185</v>
      </c>
      <c r="J1117" s="13">
        <f t="shared" si="207"/>
        <v>3.2289662358786102</v>
      </c>
      <c r="K1117" s="13">
        <f t="shared" si="208"/>
        <v>1.0263752806083382E-3</v>
      </c>
      <c r="L1117" s="13">
        <f t="shared" si="209"/>
        <v>0</v>
      </c>
      <c r="M1117" s="13">
        <f t="shared" si="214"/>
        <v>1.1158952841589751</v>
      </c>
      <c r="N1117" s="13">
        <f t="shared" si="210"/>
        <v>5.8491403510257903E-2</v>
      </c>
      <c r="O1117" s="13">
        <f t="shared" si="211"/>
        <v>5.8491403510257903E-2</v>
      </c>
      <c r="Q1117">
        <v>18.80156690813989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0.32171577602263429</v>
      </c>
      <c r="G1118" s="13">
        <f t="shared" si="205"/>
        <v>0</v>
      </c>
      <c r="H1118" s="13">
        <f t="shared" si="206"/>
        <v>0.32171577602263429</v>
      </c>
      <c r="I1118" s="16">
        <f t="shared" si="213"/>
        <v>0.32274215130324263</v>
      </c>
      <c r="J1118" s="13">
        <f t="shared" si="207"/>
        <v>0.32274151760825676</v>
      </c>
      <c r="K1118" s="13">
        <f t="shared" si="208"/>
        <v>6.3369498587428907E-7</v>
      </c>
      <c r="L1118" s="13">
        <f t="shared" si="209"/>
        <v>0</v>
      </c>
      <c r="M1118" s="13">
        <f t="shared" si="214"/>
        <v>1.0574038806487172</v>
      </c>
      <c r="N1118" s="13">
        <f t="shared" si="210"/>
        <v>5.5425484751421741E-2</v>
      </c>
      <c r="O1118" s="13">
        <f t="shared" si="211"/>
        <v>5.5425484751421741E-2</v>
      </c>
      <c r="Q1118">
        <v>22.195256560415171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6.7221411405695628</v>
      </c>
      <c r="G1119" s="13">
        <f t="shared" si="205"/>
        <v>0</v>
      </c>
      <c r="H1119" s="13">
        <f t="shared" si="206"/>
        <v>6.7221411405695628</v>
      </c>
      <c r="I1119" s="16">
        <f t="shared" si="213"/>
        <v>6.7221417742645491</v>
      </c>
      <c r="J1119" s="13">
        <f t="shared" si="207"/>
        <v>6.7193184287193848</v>
      </c>
      <c r="K1119" s="13">
        <f t="shared" si="208"/>
        <v>2.8233455451642797E-3</v>
      </c>
      <c r="L1119" s="13">
        <f t="shared" si="209"/>
        <v>0</v>
      </c>
      <c r="M1119" s="13">
        <f t="shared" si="214"/>
        <v>1.0019783958972954</v>
      </c>
      <c r="N1119" s="13">
        <f t="shared" si="210"/>
        <v>5.2520270938469379E-2</v>
      </c>
      <c r="O1119" s="13">
        <f t="shared" si="211"/>
        <v>5.2520270938469379E-2</v>
      </c>
      <c r="Q1119">
        <v>27.267274418227402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0.42593363831731029</v>
      </c>
      <c r="G1120" s="13">
        <f t="shared" si="205"/>
        <v>0</v>
      </c>
      <c r="H1120" s="13">
        <f t="shared" si="206"/>
        <v>0.42593363831731029</v>
      </c>
      <c r="I1120" s="16">
        <f t="shared" si="213"/>
        <v>0.42875698386247457</v>
      </c>
      <c r="J1120" s="13">
        <f t="shared" si="207"/>
        <v>0.42875635163983666</v>
      </c>
      <c r="K1120" s="13">
        <f t="shared" si="208"/>
        <v>6.322226379085194E-7</v>
      </c>
      <c r="L1120" s="13">
        <f t="shared" si="209"/>
        <v>0</v>
      </c>
      <c r="M1120" s="13">
        <f t="shared" si="214"/>
        <v>0.94945812495882609</v>
      </c>
      <c r="N1120" s="13">
        <f t="shared" si="210"/>
        <v>4.9767338469321645E-2</v>
      </c>
      <c r="O1120" s="13">
        <f t="shared" si="211"/>
        <v>4.9767338469321645E-2</v>
      </c>
      <c r="Q1120">
        <v>28.354002086853072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6.7733333330000001</v>
      </c>
      <c r="G1121" s="13">
        <f t="shared" si="205"/>
        <v>0</v>
      </c>
      <c r="H1121" s="13">
        <f t="shared" si="206"/>
        <v>6.7733333330000001</v>
      </c>
      <c r="I1121" s="16">
        <f t="shared" si="213"/>
        <v>6.7733339652226379</v>
      </c>
      <c r="J1121" s="13">
        <f t="shared" si="207"/>
        <v>6.7706535403818844</v>
      </c>
      <c r="K1121" s="13">
        <f t="shared" si="208"/>
        <v>2.6804248407534814E-3</v>
      </c>
      <c r="L1121" s="13">
        <f t="shared" si="209"/>
        <v>0</v>
      </c>
      <c r="M1121" s="13">
        <f t="shared" si="214"/>
        <v>0.8996907864895044</v>
      </c>
      <c r="N1121" s="13">
        <f t="shared" si="210"/>
        <v>4.7158705278229164E-2</v>
      </c>
      <c r="O1121" s="13">
        <f t="shared" si="211"/>
        <v>4.7158705278229164E-2</v>
      </c>
      <c r="Q1121">
        <v>27.814764193548381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7.3490734112700062</v>
      </c>
      <c r="G1122" s="13">
        <f t="shared" si="205"/>
        <v>0</v>
      </c>
      <c r="H1122" s="13">
        <f t="shared" si="206"/>
        <v>7.3490734112700062</v>
      </c>
      <c r="I1122" s="16">
        <f t="shared" si="213"/>
        <v>7.3517538361107597</v>
      </c>
      <c r="J1122" s="13">
        <f t="shared" si="207"/>
        <v>7.3473530846703348</v>
      </c>
      <c r="K1122" s="13">
        <f t="shared" si="208"/>
        <v>4.4007514404249548E-3</v>
      </c>
      <c r="L1122" s="13">
        <f t="shared" si="209"/>
        <v>0</v>
      </c>
      <c r="M1122" s="13">
        <f t="shared" si="214"/>
        <v>0.85253208121127522</v>
      </c>
      <c r="N1122" s="13">
        <f t="shared" si="210"/>
        <v>4.4686807691952365E-2</v>
      </c>
      <c r="O1122" s="13">
        <f t="shared" si="211"/>
        <v>4.4686807691952365E-2</v>
      </c>
      <c r="Q1122">
        <v>25.991268179677469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7.4533333329999998</v>
      </c>
      <c r="G1123" s="13">
        <f t="shared" si="205"/>
        <v>0</v>
      </c>
      <c r="H1123" s="13">
        <f t="shared" si="206"/>
        <v>7.4533333329999998</v>
      </c>
      <c r="I1123" s="16">
        <f t="shared" si="213"/>
        <v>7.4577340844404247</v>
      </c>
      <c r="J1123" s="13">
        <f t="shared" si="207"/>
        <v>7.448822842078445</v>
      </c>
      <c r="K1123" s="13">
        <f t="shared" si="208"/>
        <v>8.9112423619797099E-3</v>
      </c>
      <c r="L1123" s="13">
        <f t="shared" si="209"/>
        <v>0</v>
      </c>
      <c r="M1123" s="13">
        <f t="shared" si="214"/>
        <v>0.80784527351932289</v>
      </c>
      <c r="N1123" s="13">
        <f t="shared" si="210"/>
        <v>4.2344478499061082E-2</v>
      </c>
      <c r="O1123" s="13">
        <f t="shared" si="211"/>
        <v>4.2344478499061082E-2</v>
      </c>
      <c r="Q1123">
        <v>21.256951125677919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22.42764200670668</v>
      </c>
      <c r="G1124" s="13">
        <f t="shared" si="205"/>
        <v>0</v>
      </c>
      <c r="H1124" s="13">
        <f t="shared" si="206"/>
        <v>22.42764200670668</v>
      </c>
      <c r="I1124" s="16">
        <f t="shared" si="213"/>
        <v>22.436553249068659</v>
      </c>
      <c r="J1124" s="13">
        <f t="shared" si="207"/>
        <v>21.950062233869456</v>
      </c>
      <c r="K1124" s="13">
        <f t="shared" si="208"/>
        <v>0.48649101519920279</v>
      </c>
      <c r="L1124" s="13">
        <f t="shared" si="209"/>
        <v>0</v>
      </c>
      <c r="M1124" s="13">
        <f t="shared" si="214"/>
        <v>0.7655007950202618</v>
      </c>
      <c r="N1124" s="13">
        <f t="shared" si="210"/>
        <v>4.0124926168766291E-2</v>
      </c>
      <c r="O1124" s="13">
        <f t="shared" si="211"/>
        <v>4.0124926168766291E-2</v>
      </c>
      <c r="Q1124">
        <v>16.113892606155328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30.302627757524409</v>
      </c>
      <c r="G1125" s="13">
        <f t="shared" si="205"/>
        <v>0</v>
      </c>
      <c r="H1125" s="13">
        <f t="shared" si="206"/>
        <v>30.302627757524409</v>
      </c>
      <c r="I1125" s="16">
        <f t="shared" si="213"/>
        <v>30.789118772723612</v>
      </c>
      <c r="J1125" s="13">
        <f t="shared" si="207"/>
        <v>29.066744213209557</v>
      </c>
      <c r="K1125" s="13">
        <f t="shared" si="208"/>
        <v>1.7223745595140549</v>
      </c>
      <c r="L1125" s="13">
        <f t="shared" si="209"/>
        <v>0</v>
      </c>
      <c r="M1125" s="13">
        <f t="shared" si="214"/>
        <v>0.72537586885149552</v>
      </c>
      <c r="N1125" s="13">
        <f t="shared" si="210"/>
        <v>3.8021715159029419E-2</v>
      </c>
      <c r="O1125" s="13">
        <f t="shared" si="211"/>
        <v>3.8021715159029419E-2</v>
      </c>
      <c r="Q1125">
        <v>13.461773622580649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78.750512448200482</v>
      </c>
      <c r="G1126" s="13">
        <f t="shared" si="205"/>
        <v>0.43238253326010861</v>
      </c>
      <c r="H1126" s="13">
        <f t="shared" si="206"/>
        <v>78.318129914940371</v>
      </c>
      <c r="I1126" s="16">
        <f t="shared" si="213"/>
        <v>80.040504474454423</v>
      </c>
      <c r="J1126" s="13">
        <f t="shared" si="207"/>
        <v>59.41382035022842</v>
      </c>
      <c r="K1126" s="13">
        <f t="shared" si="208"/>
        <v>20.626684124226003</v>
      </c>
      <c r="L1126" s="13">
        <f t="shared" si="209"/>
        <v>0.18487277422861748</v>
      </c>
      <c r="M1126" s="13">
        <f t="shared" si="214"/>
        <v>0.87222692792108358</v>
      </c>
      <c r="N1126" s="13">
        <f t="shared" si="210"/>
        <v>4.5719144007312189E-2</v>
      </c>
      <c r="O1126" s="13">
        <f t="shared" si="211"/>
        <v>0.47810167726742081</v>
      </c>
      <c r="Q1126">
        <v>13.548431779035001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0.42569731259808558</v>
      </c>
      <c r="G1127" s="13">
        <f t="shared" si="205"/>
        <v>0</v>
      </c>
      <c r="H1127" s="13">
        <f t="shared" si="206"/>
        <v>0.42569731259808558</v>
      </c>
      <c r="I1127" s="16">
        <f t="shared" si="213"/>
        <v>20.867508662595473</v>
      </c>
      <c r="J1127" s="13">
        <f t="shared" si="207"/>
        <v>20.4750158326597</v>
      </c>
      <c r="K1127" s="13">
        <f t="shared" si="208"/>
        <v>0.39249282993577239</v>
      </c>
      <c r="L1127" s="13">
        <f t="shared" si="209"/>
        <v>0</v>
      </c>
      <c r="M1127" s="13">
        <f t="shared" si="214"/>
        <v>0.82650778391377144</v>
      </c>
      <c r="N1127" s="13">
        <f t="shared" si="210"/>
        <v>4.3322703285465468E-2</v>
      </c>
      <c r="O1127" s="13">
        <f t="shared" si="211"/>
        <v>4.3322703285465468E-2</v>
      </c>
      <c r="Q1127">
        <v>16.12545259546965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19.649203558741259</v>
      </c>
      <c r="G1128" s="13">
        <f t="shared" si="205"/>
        <v>0</v>
      </c>
      <c r="H1128" s="13">
        <f t="shared" si="206"/>
        <v>19.649203558741259</v>
      </c>
      <c r="I1128" s="16">
        <f t="shared" si="213"/>
        <v>20.041696388677032</v>
      </c>
      <c r="J1128" s="13">
        <f t="shared" si="207"/>
        <v>19.717175618006511</v>
      </c>
      <c r="K1128" s="13">
        <f t="shared" si="208"/>
        <v>0.32452077067052088</v>
      </c>
      <c r="L1128" s="13">
        <f t="shared" si="209"/>
        <v>0</v>
      </c>
      <c r="M1128" s="13">
        <f t="shared" si="214"/>
        <v>0.78318508062830594</v>
      </c>
      <c r="N1128" s="13">
        <f t="shared" si="210"/>
        <v>4.1051875766971953E-2</v>
      </c>
      <c r="O1128" s="13">
        <f t="shared" si="211"/>
        <v>4.1051875766971953E-2</v>
      </c>
      <c r="Q1128">
        <v>16.645570589145219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14.73499601303773</v>
      </c>
      <c r="G1129" s="13">
        <f t="shared" si="205"/>
        <v>0</v>
      </c>
      <c r="H1129" s="13">
        <f t="shared" si="206"/>
        <v>14.73499601303773</v>
      </c>
      <c r="I1129" s="16">
        <f t="shared" si="213"/>
        <v>15.059516783708251</v>
      </c>
      <c r="J1129" s="13">
        <f t="shared" si="207"/>
        <v>14.926277385975375</v>
      </c>
      <c r="K1129" s="13">
        <f t="shared" si="208"/>
        <v>0.13323939773287563</v>
      </c>
      <c r="L1129" s="13">
        <f t="shared" si="209"/>
        <v>0</v>
      </c>
      <c r="M1129" s="13">
        <f t="shared" si="214"/>
        <v>0.74213320486133394</v>
      </c>
      <c r="N1129" s="13">
        <f t="shared" si="210"/>
        <v>3.8900077238538659E-2</v>
      </c>
      <c r="O1129" s="13">
        <f t="shared" si="211"/>
        <v>3.8900077238538659E-2</v>
      </c>
      <c r="Q1129">
        <v>16.958039923249981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0.84796631588755167</v>
      </c>
      <c r="G1130" s="13">
        <f t="shared" si="205"/>
        <v>0</v>
      </c>
      <c r="H1130" s="13">
        <f t="shared" si="206"/>
        <v>0.84796631588755167</v>
      </c>
      <c r="I1130" s="16">
        <f t="shared" si="213"/>
        <v>0.9812057136204273</v>
      </c>
      <c r="J1130" s="13">
        <f t="shared" si="207"/>
        <v>0.98118383937552078</v>
      </c>
      <c r="K1130" s="13">
        <f t="shared" si="208"/>
        <v>2.1874244906516793E-5</v>
      </c>
      <c r="L1130" s="13">
        <f t="shared" si="209"/>
        <v>0</v>
      </c>
      <c r="M1130" s="13">
        <f t="shared" si="214"/>
        <v>0.70323312762279533</v>
      </c>
      <c r="N1130" s="13">
        <f t="shared" si="210"/>
        <v>3.6861068608750949E-2</v>
      </c>
      <c r="O1130" s="13">
        <f t="shared" si="211"/>
        <v>3.6861068608750949E-2</v>
      </c>
      <c r="Q1130">
        <v>20.74006330166274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0.14336725353799179</v>
      </c>
      <c r="G1131" s="13">
        <f t="shared" si="205"/>
        <v>0</v>
      </c>
      <c r="H1131" s="13">
        <f t="shared" si="206"/>
        <v>0.14336725353799179</v>
      </c>
      <c r="I1131" s="16">
        <f t="shared" si="213"/>
        <v>0.14338912778289831</v>
      </c>
      <c r="J1131" s="13">
        <f t="shared" si="207"/>
        <v>0.14338908423481458</v>
      </c>
      <c r="K1131" s="13">
        <f t="shared" si="208"/>
        <v>4.3548083722422248E-8</v>
      </c>
      <c r="L1131" s="13">
        <f t="shared" si="209"/>
        <v>0</v>
      </c>
      <c r="M1131" s="13">
        <f t="shared" si="214"/>
        <v>0.66637205901404439</v>
      </c>
      <c r="N1131" s="13">
        <f t="shared" si="210"/>
        <v>3.4928937817967361E-2</v>
      </c>
      <c r="O1131" s="13">
        <f t="shared" si="211"/>
        <v>3.4928937817967361E-2</v>
      </c>
      <c r="Q1131">
        <v>23.92900777460698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8.48</v>
      </c>
      <c r="G1132" s="13">
        <f t="shared" si="205"/>
        <v>0</v>
      </c>
      <c r="H1132" s="13">
        <f t="shared" si="206"/>
        <v>8.48</v>
      </c>
      <c r="I1132" s="16">
        <f t="shared" si="213"/>
        <v>8.4800000435480847</v>
      </c>
      <c r="J1132" s="13">
        <f t="shared" si="207"/>
        <v>8.474889911132351</v>
      </c>
      <c r="K1132" s="13">
        <f t="shared" si="208"/>
        <v>5.1101324157336592E-3</v>
      </c>
      <c r="L1132" s="13">
        <f t="shared" si="209"/>
        <v>0</v>
      </c>
      <c r="M1132" s="13">
        <f t="shared" si="214"/>
        <v>0.63144312119607704</v>
      </c>
      <c r="N1132" s="13">
        <f t="shared" si="210"/>
        <v>3.309808269643575E-2</v>
      </c>
      <c r="O1132" s="13">
        <f t="shared" si="211"/>
        <v>3.309808269643575E-2</v>
      </c>
      <c r="Q1132">
        <v>28.024891052765909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3.2663031760163328</v>
      </c>
      <c r="G1133" s="13">
        <f t="shared" si="205"/>
        <v>0</v>
      </c>
      <c r="H1133" s="13">
        <f t="shared" si="206"/>
        <v>3.2663031760163328</v>
      </c>
      <c r="I1133" s="16">
        <f t="shared" si="213"/>
        <v>3.2714133084320665</v>
      </c>
      <c r="J1133" s="13">
        <f t="shared" si="207"/>
        <v>3.2711211914526337</v>
      </c>
      <c r="K1133" s="13">
        <f t="shared" si="208"/>
        <v>2.9211697943276604E-4</v>
      </c>
      <c r="L1133" s="13">
        <f t="shared" si="209"/>
        <v>0</v>
      </c>
      <c r="M1133" s="13">
        <f t="shared" si="214"/>
        <v>0.59834503849964127</v>
      </c>
      <c r="N1133" s="13">
        <f t="shared" si="210"/>
        <v>3.1363194720928092E-2</v>
      </c>
      <c r="O1133" s="13">
        <f t="shared" si="211"/>
        <v>3.1363194720928092E-2</v>
      </c>
      <c r="Q1133">
        <v>28.062647193548379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7.9133219844096052</v>
      </c>
      <c r="G1134" s="13">
        <f t="shared" si="205"/>
        <v>0</v>
      </c>
      <c r="H1134" s="13">
        <f t="shared" si="206"/>
        <v>7.9133219844096052</v>
      </c>
      <c r="I1134" s="16">
        <f t="shared" si="213"/>
        <v>7.9136141013890384</v>
      </c>
      <c r="J1134" s="13">
        <f t="shared" si="207"/>
        <v>7.9061544942219131</v>
      </c>
      <c r="K1134" s="13">
        <f t="shared" si="208"/>
        <v>7.4596071671253483E-3</v>
      </c>
      <c r="L1134" s="13">
        <f t="shared" si="209"/>
        <v>0</v>
      </c>
      <c r="M1134" s="13">
        <f t="shared" si="214"/>
        <v>0.56698184377871319</v>
      </c>
      <c r="N1134" s="13">
        <f t="shared" si="210"/>
        <v>2.9719243622796872E-2</v>
      </c>
      <c r="O1134" s="13">
        <f t="shared" si="211"/>
        <v>2.9719243622796872E-2</v>
      </c>
      <c r="Q1134">
        <v>23.784647764232471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4.3628833207152846</v>
      </c>
      <c r="G1135" s="13">
        <f t="shared" si="205"/>
        <v>0</v>
      </c>
      <c r="H1135" s="13">
        <f t="shared" si="206"/>
        <v>4.3628833207152846</v>
      </c>
      <c r="I1135" s="16">
        <f t="shared" si="213"/>
        <v>4.37034292788241</v>
      </c>
      <c r="J1135" s="13">
        <f t="shared" si="207"/>
        <v>4.3685872049216545</v>
      </c>
      <c r="K1135" s="13">
        <f t="shared" si="208"/>
        <v>1.7557229607554348E-3</v>
      </c>
      <c r="L1135" s="13">
        <f t="shared" si="209"/>
        <v>0</v>
      </c>
      <c r="M1135" s="13">
        <f t="shared" si="214"/>
        <v>0.53726260015591631</v>
      </c>
      <c r="N1135" s="13">
        <f t="shared" si="210"/>
        <v>2.8161462802824319E-2</v>
      </c>
      <c r="O1135" s="13">
        <f t="shared" si="211"/>
        <v>2.8161462802824319E-2</v>
      </c>
      <c r="Q1135">
        <v>21.41527270486705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16.247645099953399</v>
      </c>
      <c r="G1136" s="13">
        <f t="shared" si="205"/>
        <v>0</v>
      </c>
      <c r="H1136" s="13">
        <f t="shared" si="206"/>
        <v>16.247645099953399</v>
      </c>
      <c r="I1136" s="16">
        <f t="shared" si="213"/>
        <v>16.249400822914154</v>
      </c>
      <c r="J1136" s="13">
        <f t="shared" si="207"/>
        <v>16.111193379032798</v>
      </c>
      <c r="K1136" s="13">
        <f t="shared" si="208"/>
        <v>0.13820744388135608</v>
      </c>
      <c r="L1136" s="13">
        <f t="shared" si="209"/>
        <v>0</v>
      </c>
      <c r="M1136" s="13">
        <f t="shared" si="214"/>
        <v>0.50910113735309204</v>
      </c>
      <c r="N1136" s="13">
        <f t="shared" si="210"/>
        <v>2.6685335510575232E-2</v>
      </c>
      <c r="O1136" s="13">
        <f t="shared" si="211"/>
        <v>2.6685335510575232E-2</v>
      </c>
      <c r="Q1136">
        <v>18.318608370218339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73.34932429978366</v>
      </c>
      <c r="G1137" s="13">
        <f t="shared" si="205"/>
        <v>0.32435877029177224</v>
      </c>
      <c r="H1137" s="13">
        <f t="shared" si="206"/>
        <v>73.024965529491894</v>
      </c>
      <c r="I1137" s="16">
        <f t="shared" si="213"/>
        <v>73.16317297337325</v>
      </c>
      <c r="J1137" s="13">
        <f t="shared" si="207"/>
        <v>57.611737831452068</v>
      </c>
      <c r="K1137" s="13">
        <f t="shared" si="208"/>
        <v>15.551435141921182</v>
      </c>
      <c r="L1137" s="13">
        <f t="shared" si="209"/>
        <v>0</v>
      </c>
      <c r="M1137" s="13">
        <f t="shared" si="214"/>
        <v>0.48241580184251681</v>
      </c>
      <c r="N1137" s="13">
        <f t="shared" si="210"/>
        <v>2.5286581748180711E-2</v>
      </c>
      <c r="O1137" s="13">
        <f t="shared" si="211"/>
        <v>0.34964535203995295</v>
      </c>
      <c r="Q1137">
        <v>14.311554622580649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11.378243443404941</v>
      </c>
      <c r="G1138" s="13">
        <f t="shared" si="205"/>
        <v>0</v>
      </c>
      <c r="H1138" s="13">
        <f t="shared" si="206"/>
        <v>11.378243443404941</v>
      </c>
      <c r="I1138" s="16">
        <f t="shared" si="213"/>
        <v>26.929678585326123</v>
      </c>
      <c r="J1138" s="13">
        <f t="shared" si="207"/>
        <v>25.90721189448087</v>
      </c>
      <c r="K1138" s="13">
        <f t="shared" si="208"/>
        <v>1.0224666908452527</v>
      </c>
      <c r="L1138" s="13">
        <f t="shared" si="209"/>
        <v>0</v>
      </c>
      <c r="M1138" s="13">
        <f t="shared" si="214"/>
        <v>0.4571292200943361</v>
      </c>
      <c r="N1138" s="13">
        <f t="shared" si="210"/>
        <v>2.3961145860580662E-2</v>
      </c>
      <c r="O1138" s="13">
        <f t="shared" si="211"/>
        <v>2.3961145860580662E-2</v>
      </c>
      <c r="Q1138">
        <v>14.534140738648929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6.6666670000000003E-3</v>
      </c>
      <c r="G1139" s="13">
        <f t="shared" si="205"/>
        <v>0</v>
      </c>
      <c r="H1139" s="13">
        <f t="shared" si="206"/>
        <v>6.6666670000000003E-3</v>
      </c>
      <c r="I1139" s="16">
        <f t="shared" si="213"/>
        <v>1.0291333578452526</v>
      </c>
      <c r="J1139" s="13">
        <f t="shared" si="207"/>
        <v>1.0290963706561469</v>
      </c>
      <c r="K1139" s="13">
        <f t="shared" si="208"/>
        <v>3.6987189105719409E-5</v>
      </c>
      <c r="L1139" s="13">
        <f t="shared" si="209"/>
        <v>0</v>
      </c>
      <c r="M1139" s="13">
        <f t="shared" si="214"/>
        <v>0.43316807423375542</v>
      </c>
      <c r="N1139" s="13">
        <f t="shared" si="210"/>
        <v>2.2705184776243198E-2</v>
      </c>
      <c r="O1139" s="13">
        <f t="shared" si="211"/>
        <v>2.2705184776243198E-2</v>
      </c>
      <c r="Q1139">
        <v>18.040576982757919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22.47699070828925</v>
      </c>
      <c r="G1140" s="13">
        <f t="shared" si="205"/>
        <v>0</v>
      </c>
      <c r="H1140" s="13">
        <f t="shared" si="206"/>
        <v>22.47699070828925</v>
      </c>
      <c r="I1140" s="16">
        <f t="shared" si="213"/>
        <v>22.477027695478355</v>
      </c>
      <c r="J1140" s="13">
        <f t="shared" si="207"/>
        <v>22.09880875133722</v>
      </c>
      <c r="K1140" s="13">
        <f t="shared" si="208"/>
        <v>0.37821894414113544</v>
      </c>
      <c r="L1140" s="13">
        <f t="shared" si="209"/>
        <v>0</v>
      </c>
      <c r="M1140" s="13">
        <f t="shared" si="214"/>
        <v>0.41046288945751219</v>
      </c>
      <c r="N1140" s="13">
        <f t="shared" si="210"/>
        <v>2.1515056864265206E-2</v>
      </c>
      <c r="O1140" s="13">
        <f t="shared" si="211"/>
        <v>2.1515056864265206E-2</v>
      </c>
      <c r="Q1140">
        <v>17.992717245052798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8.5016908776682705</v>
      </c>
      <c r="G1141" s="13">
        <f t="shared" si="205"/>
        <v>0</v>
      </c>
      <c r="H1141" s="13">
        <f t="shared" si="206"/>
        <v>8.5016908776682705</v>
      </c>
      <c r="I1141" s="16">
        <f t="shared" si="213"/>
        <v>8.8799098218094059</v>
      </c>
      <c r="J1141" s="13">
        <f t="shared" si="207"/>
        <v>8.85608004986784</v>
      </c>
      <c r="K1141" s="13">
        <f t="shared" si="208"/>
        <v>2.382977194156588E-2</v>
      </c>
      <c r="L1141" s="13">
        <f t="shared" si="209"/>
        <v>0</v>
      </c>
      <c r="M1141" s="13">
        <f t="shared" si="214"/>
        <v>0.388947832593247</v>
      </c>
      <c r="N1141" s="13">
        <f t="shared" si="210"/>
        <v>2.0387311375545499E-2</v>
      </c>
      <c r="O1141" s="13">
        <f t="shared" si="211"/>
        <v>2.0387311375545499E-2</v>
      </c>
      <c r="Q1141">
        <v>17.99193760322931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34.55762361485035</v>
      </c>
      <c r="G1142" s="13">
        <f t="shared" si="205"/>
        <v>0</v>
      </c>
      <c r="H1142" s="13">
        <f t="shared" si="206"/>
        <v>34.55762361485035</v>
      </c>
      <c r="I1142" s="16">
        <f t="shared" si="213"/>
        <v>34.581453386791914</v>
      </c>
      <c r="J1142" s="13">
        <f t="shared" si="207"/>
        <v>33.873557543842104</v>
      </c>
      <c r="K1142" s="13">
        <f t="shared" si="208"/>
        <v>0.70789584294981012</v>
      </c>
      <c r="L1142" s="13">
        <f t="shared" si="209"/>
        <v>0</v>
      </c>
      <c r="M1142" s="13">
        <f t="shared" si="214"/>
        <v>0.3685605212177015</v>
      </c>
      <c r="N1142" s="13">
        <f t="shared" si="210"/>
        <v>1.9318678437415422E-2</v>
      </c>
      <c r="O1142" s="13">
        <f t="shared" si="211"/>
        <v>1.9318678437415422E-2</v>
      </c>
      <c r="Q1142">
        <v>22.658659429358909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13.53684543681252</v>
      </c>
      <c r="G1143" s="13">
        <f t="shared" si="205"/>
        <v>0</v>
      </c>
      <c r="H1143" s="13">
        <f t="shared" si="206"/>
        <v>13.53684543681252</v>
      </c>
      <c r="I1143" s="16">
        <f t="shared" si="213"/>
        <v>14.24474127976233</v>
      </c>
      <c r="J1143" s="13">
        <f t="shared" si="207"/>
        <v>14.198275156877095</v>
      </c>
      <c r="K1143" s="13">
        <f t="shared" si="208"/>
        <v>4.6466122885234995E-2</v>
      </c>
      <c r="L1143" s="13">
        <f t="shared" si="209"/>
        <v>0</v>
      </c>
      <c r="M1143" s="13">
        <f t="shared" si="214"/>
        <v>0.34924184278028608</v>
      </c>
      <c r="N1143" s="13">
        <f t="shared" si="210"/>
        <v>1.8306059572716644E-2</v>
      </c>
      <c r="O1143" s="13">
        <f t="shared" si="211"/>
        <v>1.8306059572716644E-2</v>
      </c>
      <c r="Q1143">
        <v>23.290892370805931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3.5324168739495252</v>
      </c>
      <c r="G1144" s="13">
        <f t="shared" si="205"/>
        <v>0</v>
      </c>
      <c r="H1144" s="13">
        <f t="shared" si="206"/>
        <v>3.5324168739495252</v>
      </c>
      <c r="I1144" s="16">
        <f t="shared" si="213"/>
        <v>3.5788829968347602</v>
      </c>
      <c r="J1144" s="13">
        <f t="shared" si="207"/>
        <v>3.5782060055030707</v>
      </c>
      <c r="K1144" s="13">
        <f t="shared" si="208"/>
        <v>6.7699133168952486E-4</v>
      </c>
      <c r="L1144" s="13">
        <f t="shared" si="209"/>
        <v>0</v>
      </c>
      <c r="M1144" s="13">
        <f t="shared" si="214"/>
        <v>0.33093578320756944</v>
      </c>
      <c r="N1144" s="13">
        <f t="shared" si="210"/>
        <v>1.7346518715836343E-2</v>
      </c>
      <c r="O1144" s="13">
        <f t="shared" si="211"/>
        <v>1.7346518715836343E-2</v>
      </c>
      <c r="Q1144">
        <v>23.928296467349021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2.6417249386389678</v>
      </c>
      <c r="G1145" s="13">
        <f t="shared" si="205"/>
        <v>0</v>
      </c>
      <c r="H1145" s="13">
        <f t="shared" si="206"/>
        <v>2.6417249386389678</v>
      </c>
      <c r="I1145" s="16">
        <f t="shared" si="213"/>
        <v>2.6424019299706574</v>
      </c>
      <c r="J1145" s="13">
        <f t="shared" si="207"/>
        <v>2.6421938670927183</v>
      </c>
      <c r="K1145" s="13">
        <f t="shared" si="208"/>
        <v>2.0806287793906364E-4</v>
      </c>
      <c r="L1145" s="13">
        <f t="shared" si="209"/>
        <v>0</v>
      </c>
      <c r="M1145" s="13">
        <f t="shared" si="214"/>
        <v>0.31358926449173308</v>
      </c>
      <c r="N1145" s="13">
        <f t="shared" si="210"/>
        <v>1.6437273699651044E-2</v>
      </c>
      <c r="O1145" s="13">
        <f t="shared" si="211"/>
        <v>1.6437273699651044E-2</v>
      </c>
      <c r="Q1145">
        <v>25.86631719354838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8.4835172764227647</v>
      </c>
      <c r="G1146" s="13">
        <f t="shared" si="205"/>
        <v>0</v>
      </c>
      <c r="H1146" s="13">
        <f t="shared" si="206"/>
        <v>8.4835172764227647</v>
      </c>
      <c r="I1146" s="16">
        <f t="shared" si="213"/>
        <v>8.4837253393007046</v>
      </c>
      <c r="J1146" s="13">
        <f t="shared" si="207"/>
        <v>8.4745659012838246</v>
      </c>
      <c r="K1146" s="13">
        <f t="shared" si="208"/>
        <v>9.1594380168800171E-3</v>
      </c>
      <c r="L1146" s="13">
        <f t="shared" si="209"/>
        <v>0</v>
      </c>
      <c r="M1146" s="13">
        <f t="shared" si="214"/>
        <v>0.29715199079208204</v>
      </c>
      <c r="N1146" s="13">
        <f t="shared" si="210"/>
        <v>1.5575688188695638E-2</v>
      </c>
      <c r="O1146" s="13">
        <f t="shared" si="211"/>
        <v>1.5575688188695638E-2</v>
      </c>
      <c r="Q1146">
        <v>23.807529931323892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71.621478431492449</v>
      </c>
      <c r="G1147" s="13">
        <f t="shared" si="205"/>
        <v>0.28980185292594796</v>
      </c>
      <c r="H1147" s="13">
        <f t="shared" si="206"/>
        <v>71.331676578566501</v>
      </c>
      <c r="I1147" s="16">
        <f t="shared" si="213"/>
        <v>71.340836016583381</v>
      </c>
      <c r="J1147" s="13">
        <f t="shared" si="207"/>
        <v>62.27540885750814</v>
      </c>
      <c r="K1147" s="13">
        <f t="shared" si="208"/>
        <v>9.0654271590752415</v>
      </c>
      <c r="L1147" s="13">
        <f t="shared" si="209"/>
        <v>0</v>
      </c>
      <c r="M1147" s="13">
        <f t="shared" si="214"/>
        <v>0.2815763026033864</v>
      </c>
      <c r="N1147" s="13">
        <f t="shared" si="210"/>
        <v>1.4759264035168017E-2</v>
      </c>
      <c r="O1147" s="13">
        <f t="shared" si="211"/>
        <v>0.30456111696111599</v>
      </c>
      <c r="Q1147">
        <v>18.75277858547242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0.14241788980938269</v>
      </c>
      <c r="G1148" s="13">
        <f t="shared" si="205"/>
        <v>0</v>
      </c>
      <c r="H1148" s="13">
        <f t="shared" si="206"/>
        <v>0.14241788980938269</v>
      </c>
      <c r="I1148" s="16">
        <f t="shared" si="213"/>
        <v>9.2078450488846251</v>
      </c>
      <c r="J1148" s="13">
        <f t="shared" si="207"/>
        <v>9.1788447767905126</v>
      </c>
      <c r="K1148" s="13">
        <f t="shared" si="208"/>
        <v>2.9000272094112489E-2</v>
      </c>
      <c r="L1148" s="13">
        <f t="shared" si="209"/>
        <v>0</v>
      </c>
      <c r="M1148" s="13">
        <f t="shared" si="214"/>
        <v>0.26681703856821837</v>
      </c>
      <c r="N1148" s="13">
        <f t="shared" si="210"/>
        <v>1.3985634035605744E-2</v>
      </c>
      <c r="O1148" s="13">
        <f t="shared" si="211"/>
        <v>1.3985634035605744E-2</v>
      </c>
      <c r="Q1148">
        <v>17.366672204327131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11.76338837598975</v>
      </c>
      <c r="G1149" s="13">
        <f t="shared" si="205"/>
        <v>0</v>
      </c>
      <c r="H1149" s="13">
        <f t="shared" si="206"/>
        <v>11.76338837598975</v>
      </c>
      <c r="I1149" s="16">
        <f t="shared" si="213"/>
        <v>11.792388648083863</v>
      </c>
      <c r="J1149" s="13">
        <f t="shared" si="207"/>
        <v>11.692915550658363</v>
      </c>
      <c r="K1149" s="13">
        <f t="shared" si="208"/>
        <v>9.9473097425500256E-2</v>
      </c>
      <c r="L1149" s="13">
        <f t="shared" si="209"/>
        <v>0</v>
      </c>
      <c r="M1149" s="13">
        <f t="shared" si="214"/>
        <v>0.2528314045326126</v>
      </c>
      <c r="N1149" s="13">
        <f t="shared" si="210"/>
        <v>1.3252555067232873E-2</v>
      </c>
      <c r="O1149" s="13">
        <f t="shared" si="211"/>
        <v>1.3252555067232873E-2</v>
      </c>
      <c r="Q1149">
        <v>13.799241416823209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22.408048985161422</v>
      </c>
      <c r="G1150" s="13">
        <f t="shared" si="205"/>
        <v>0</v>
      </c>
      <c r="H1150" s="13">
        <f t="shared" si="206"/>
        <v>22.408048985161422</v>
      </c>
      <c r="I1150" s="16">
        <f t="shared" si="213"/>
        <v>22.507522082586924</v>
      </c>
      <c r="J1150" s="13">
        <f t="shared" si="207"/>
        <v>21.835836415396273</v>
      </c>
      <c r="K1150" s="13">
        <f t="shared" si="208"/>
        <v>0.67168566719065126</v>
      </c>
      <c r="L1150" s="13">
        <f t="shared" si="209"/>
        <v>0</v>
      </c>
      <c r="M1150" s="13">
        <f t="shared" si="214"/>
        <v>0.23957884946537972</v>
      </c>
      <c r="N1150" s="13">
        <f t="shared" si="210"/>
        <v>1.2557901584075937E-2</v>
      </c>
      <c r="O1150" s="13">
        <f t="shared" si="211"/>
        <v>1.2557901584075937E-2</v>
      </c>
      <c r="Q1150">
        <v>13.77342347248605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65.691073763569364</v>
      </c>
      <c r="G1151" s="13">
        <f t="shared" si="205"/>
        <v>0.17119375956748628</v>
      </c>
      <c r="H1151" s="13">
        <f t="shared" si="206"/>
        <v>65.519880004001877</v>
      </c>
      <c r="I1151" s="16">
        <f t="shared" si="213"/>
        <v>66.191565671192535</v>
      </c>
      <c r="J1151" s="13">
        <f t="shared" si="207"/>
        <v>52.186844045400214</v>
      </c>
      <c r="K1151" s="13">
        <f t="shared" si="208"/>
        <v>14.004721625792321</v>
      </c>
      <c r="L1151" s="13">
        <f t="shared" si="209"/>
        <v>0</v>
      </c>
      <c r="M1151" s="13">
        <f t="shared" si="214"/>
        <v>0.22702094788130378</v>
      </c>
      <c r="N1151" s="13">
        <f t="shared" si="210"/>
        <v>1.1899659453991221E-2</v>
      </c>
      <c r="O1151" s="13">
        <f t="shared" si="211"/>
        <v>0.18309341902147749</v>
      </c>
      <c r="Q1151">
        <v>12.90527962258065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36.449740720319127</v>
      </c>
      <c r="G1152" s="13">
        <f t="shared" si="205"/>
        <v>0</v>
      </c>
      <c r="H1152" s="13">
        <f t="shared" si="206"/>
        <v>36.449740720319127</v>
      </c>
      <c r="I1152" s="16">
        <f t="shared" si="213"/>
        <v>50.454462346111448</v>
      </c>
      <c r="J1152" s="13">
        <f t="shared" si="207"/>
        <v>45.235493030607621</v>
      </c>
      <c r="K1152" s="13">
        <f t="shared" si="208"/>
        <v>5.218969315503827</v>
      </c>
      <c r="L1152" s="13">
        <f t="shared" si="209"/>
        <v>0</v>
      </c>
      <c r="M1152" s="13">
        <f t="shared" si="214"/>
        <v>0.21512128842731257</v>
      </c>
      <c r="N1152" s="13">
        <f t="shared" si="210"/>
        <v>1.1275920118733939E-2</v>
      </c>
      <c r="O1152" s="13">
        <f t="shared" si="211"/>
        <v>1.1275920118733939E-2</v>
      </c>
      <c r="Q1152">
        <v>15.58518571325132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8.5631802824357361</v>
      </c>
      <c r="G1153" s="13">
        <f t="shared" si="205"/>
        <v>0</v>
      </c>
      <c r="H1153" s="13">
        <f t="shared" si="206"/>
        <v>8.5631802824357361</v>
      </c>
      <c r="I1153" s="16">
        <f t="shared" si="213"/>
        <v>13.782149597939563</v>
      </c>
      <c r="J1153" s="13">
        <f t="shared" si="207"/>
        <v>13.70655680711808</v>
      </c>
      <c r="K1153" s="13">
        <f t="shared" si="208"/>
        <v>7.5592790821483291E-2</v>
      </c>
      <c r="L1153" s="13">
        <f t="shared" si="209"/>
        <v>0</v>
      </c>
      <c r="M1153" s="13">
        <f t="shared" si="214"/>
        <v>0.20384536830857863</v>
      </c>
      <c r="N1153" s="13">
        <f t="shared" si="210"/>
        <v>1.0684875060136542E-2</v>
      </c>
      <c r="O1153" s="13">
        <f t="shared" si="211"/>
        <v>1.0684875060136542E-2</v>
      </c>
      <c r="Q1153">
        <v>19.123471529201961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1.41410079858808</v>
      </c>
      <c r="G1154" s="13">
        <f t="shared" si="205"/>
        <v>0</v>
      </c>
      <c r="H1154" s="13">
        <f t="shared" si="206"/>
        <v>1.41410079858808</v>
      </c>
      <c r="I1154" s="16">
        <f t="shared" si="213"/>
        <v>1.4896935894095633</v>
      </c>
      <c r="J1154" s="13">
        <f t="shared" si="207"/>
        <v>1.4896341040677346</v>
      </c>
      <c r="K1154" s="13">
        <f t="shared" si="208"/>
        <v>5.9485341828757754E-5</v>
      </c>
      <c r="L1154" s="13">
        <f t="shared" si="209"/>
        <v>0</v>
      </c>
      <c r="M1154" s="13">
        <f t="shared" si="214"/>
        <v>0.19316049324844209</v>
      </c>
      <c r="N1154" s="13">
        <f t="shared" si="210"/>
        <v>1.0124810556350986E-2</v>
      </c>
      <c r="O1154" s="13">
        <f t="shared" si="211"/>
        <v>1.0124810556350986E-2</v>
      </c>
      <c r="Q1154">
        <v>22.524536725357791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6.8866824180330051</v>
      </c>
      <c r="G1155" s="13">
        <f t="shared" si="205"/>
        <v>0</v>
      </c>
      <c r="H1155" s="13">
        <f t="shared" si="206"/>
        <v>6.8866824180330051</v>
      </c>
      <c r="I1155" s="16">
        <f t="shared" si="213"/>
        <v>6.8867419033748334</v>
      </c>
      <c r="J1155" s="13">
        <f t="shared" si="207"/>
        <v>6.8826406073691588</v>
      </c>
      <c r="K1155" s="13">
        <f t="shared" si="208"/>
        <v>4.1012960056745484E-3</v>
      </c>
      <c r="L1155" s="13">
        <f t="shared" si="209"/>
        <v>0</v>
      </c>
      <c r="M1155" s="13">
        <f t="shared" si="214"/>
        <v>0.18303568269209111</v>
      </c>
      <c r="N1155" s="13">
        <f t="shared" si="210"/>
        <v>9.5941027129508027E-3</v>
      </c>
      <c r="O1155" s="13">
        <f t="shared" si="211"/>
        <v>9.5941027129508027E-3</v>
      </c>
      <c r="Q1155">
        <v>25.08602959638549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0.15828212651494569</v>
      </c>
      <c r="G1156" s="13">
        <f t="shared" si="205"/>
        <v>0</v>
      </c>
      <c r="H1156" s="13">
        <f t="shared" si="206"/>
        <v>0.15828212651494569</v>
      </c>
      <c r="I1156" s="16">
        <f t="shared" si="213"/>
        <v>0.16238342252062024</v>
      </c>
      <c r="J1156" s="13">
        <f t="shared" si="207"/>
        <v>0.16238337197788447</v>
      </c>
      <c r="K1156" s="13">
        <f t="shared" si="208"/>
        <v>5.0542735774428138E-8</v>
      </c>
      <c r="L1156" s="13">
        <f t="shared" si="209"/>
        <v>0</v>
      </c>
      <c r="M1156" s="13">
        <f t="shared" si="214"/>
        <v>0.17344157997914031</v>
      </c>
      <c r="N1156" s="13">
        <f t="shared" si="210"/>
        <v>9.0912127544857408E-3</v>
      </c>
      <c r="O1156" s="13">
        <f t="shared" si="211"/>
        <v>9.0912127544857408E-3</v>
      </c>
      <c r="Q1156">
        <v>25.537470799635219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0.66407160815134747</v>
      </c>
      <c r="G1157" s="13">
        <f t="shared" si="205"/>
        <v>0</v>
      </c>
      <c r="H1157" s="13">
        <f t="shared" si="206"/>
        <v>0.66407160815134747</v>
      </c>
      <c r="I1157" s="16">
        <f t="shared" si="213"/>
        <v>0.66407165869408324</v>
      </c>
      <c r="J1157" s="13">
        <f t="shared" si="207"/>
        <v>0.66406949546973537</v>
      </c>
      <c r="K1157" s="13">
        <f t="shared" si="208"/>
        <v>2.1632243478730828E-6</v>
      </c>
      <c r="L1157" s="13">
        <f t="shared" si="209"/>
        <v>0</v>
      </c>
      <c r="M1157" s="13">
        <f t="shared" si="214"/>
        <v>0.16435036722465457</v>
      </c>
      <c r="N1157" s="13">
        <f t="shared" si="210"/>
        <v>8.6146825628369769E-3</v>
      </c>
      <c r="O1157" s="13">
        <f t="shared" si="211"/>
        <v>8.6146825628369769E-3</v>
      </c>
      <c r="Q1157">
        <v>28.963653193548382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6.7654155462654186</v>
      </c>
      <c r="G1158" s="13">
        <f t="shared" ref="G1158:G1221" si="216">IF((F1158-$J$2)&gt;0,$I$2*(F1158-$J$2),0)</f>
        <v>0</v>
      </c>
      <c r="H1158" s="13">
        <f t="shared" ref="H1158:H1221" si="217">F1158-G1158</f>
        <v>6.7654155462654186</v>
      </c>
      <c r="I1158" s="16">
        <f t="shared" si="213"/>
        <v>6.7654177094897667</v>
      </c>
      <c r="J1158" s="13">
        <f t="shared" ref="J1158:J1221" si="218">I1158/SQRT(1+(I1158/($K$2*(300+(25*Q1158)+0.05*(Q1158)^3)))^2)</f>
        <v>6.7621578013601038</v>
      </c>
      <c r="K1158" s="13">
        <f t="shared" ref="K1158:K1221" si="219">I1158-J1158</f>
        <v>3.2599081296629251E-3</v>
      </c>
      <c r="L1158" s="13">
        <f t="shared" ref="L1158:L1221" si="220">IF(K1158&gt;$N$2,(K1158-$N$2)/$L$2,0)</f>
        <v>0</v>
      </c>
      <c r="M1158" s="13">
        <f t="shared" si="214"/>
        <v>0.15573568466181759</v>
      </c>
      <c r="N1158" s="13">
        <f t="shared" ref="N1158:N1221" si="221">$M$2*M1158</f>
        <v>8.1631304494364371E-3</v>
      </c>
      <c r="O1158" s="13">
        <f t="shared" ref="O1158:O1221" si="222">N1158+G1158</f>
        <v>8.1631304494364371E-3</v>
      </c>
      <c r="Q1158">
        <v>26.36002374275586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13.43047478670406</v>
      </c>
      <c r="G1159" s="13">
        <f t="shared" si="216"/>
        <v>0</v>
      </c>
      <c r="H1159" s="13">
        <f t="shared" si="217"/>
        <v>13.43047478670406</v>
      </c>
      <c r="I1159" s="16">
        <f t="shared" ref="I1159:I1222" si="224">H1159+K1158-L1158</f>
        <v>13.433734694833724</v>
      </c>
      <c r="J1159" s="13">
        <f t="shared" si="218"/>
        <v>13.38507938645358</v>
      </c>
      <c r="K1159" s="13">
        <f t="shared" si="219"/>
        <v>4.8655308380144646E-2</v>
      </c>
      <c r="L1159" s="13">
        <f t="shared" si="220"/>
        <v>0</v>
      </c>
      <c r="M1159" s="13">
        <f t="shared" ref="M1159:M1222" si="225">L1159+M1158-N1158</f>
        <v>0.14757255421238114</v>
      </c>
      <c r="N1159" s="13">
        <f t="shared" si="221"/>
        <v>7.7352471490918879E-3</v>
      </c>
      <c r="O1159" s="13">
        <f t="shared" si="222"/>
        <v>7.7352471490918879E-3</v>
      </c>
      <c r="Q1159">
        <v>21.71279867516958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63.722609681507159</v>
      </c>
      <c r="G1160" s="13">
        <f t="shared" si="216"/>
        <v>0.13182447792624216</v>
      </c>
      <c r="H1160" s="13">
        <f t="shared" si="217"/>
        <v>63.590785203580914</v>
      </c>
      <c r="I1160" s="16">
        <f t="shared" si="224"/>
        <v>63.639440511961055</v>
      </c>
      <c r="J1160" s="13">
        <f t="shared" si="218"/>
        <v>55.727725743502866</v>
      </c>
      <c r="K1160" s="13">
        <f t="shared" si="219"/>
        <v>7.9117147684581894</v>
      </c>
      <c r="L1160" s="13">
        <f t="shared" si="220"/>
        <v>0</v>
      </c>
      <c r="M1160" s="13">
        <f t="shared" si="225"/>
        <v>0.13983730706328926</v>
      </c>
      <c r="N1160" s="13">
        <f t="shared" si="221"/>
        <v>7.3297920238019707E-3</v>
      </c>
      <c r="O1160" s="13">
        <f t="shared" si="222"/>
        <v>0.13915426995004412</v>
      </c>
      <c r="Q1160">
        <v>17.325092904114559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28.243910572837439</v>
      </c>
      <c r="G1161" s="13">
        <f t="shared" si="216"/>
        <v>0</v>
      </c>
      <c r="H1161" s="13">
        <f t="shared" si="217"/>
        <v>28.243910572837439</v>
      </c>
      <c r="I1161" s="16">
        <f t="shared" si="224"/>
        <v>36.155625341295632</v>
      </c>
      <c r="J1161" s="13">
        <f t="shared" si="218"/>
        <v>34.1866098792893</v>
      </c>
      <c r="K1161" s="13">
        <f t="shared" si="219"/>
        <v>1.9690154620063325</v>
      </c>
      <c r="L1161" s="13">
        <f t="shared" si="220"/>
        <v>0</v>
      </c>
      <c r="M1161" s="13">
        <f t="shared" si="225"/>
        <v>0.13250751503948729</v>
      </c>
      <c r="N1161" s="13">
        <f t="shared" si="221"/>
        <v>6.9455894655542283E-3</v>
      </c>
      <c r="O1161" s="13">
        <f t="shared" si="222"/>
        <v>6.9455894655542283E-3</v>
      </c>
      <c r="Q1161">
        <v>15.984811238589799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39.669210656859647</v>
      </c>
      <c r="G1162" s="13">
        <f t="shared" si="216"/>
        <v>0</v>
      </c>
      <c r="H1162" s="13">
        <f t="shared" si="217"/>
        <v>39.669210656859647</v>
      </c>
      <c r="I1162" s="16">
        <f t="shared" si="224"/>
        <v>41.63822611886598</v>
      </c>
      <c r="J1162" s="13">
        <f t="shared" si="218"/>
        <v>37.42247796819165</v>
      </c>
      <c r="K1162" s="13">
        <f t="shared" si="219"/>
        <v>4.2157481506743295</v>
      </c>
      <c r="L1162" s="13">
        <f t="shared" si="220"/>
        <v>0</v>
      </c>
      <c r="M1162" s="13">
        <f t="shared" si="225"/>
        <v>0.12556192557393306</v>
      </c>
      <c r="N1162" s="13">
        <f t="shared" si="221"/>
        <v>6.5815254876761282E-3</v>
      </c>
      <c r="O1162" s="13">
        <f t="shared" si="222"/>
        <v>6.5815254876761282E-3</v>
      </c>
      <c r="Q1162">
        <v>12.993262622580639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44.784321880057377</v>
      </c>
      <c r="G1163" s="13">
        <f t="shared" si="216"/>
        <v>0</v>
      </c>
      <c r="H1163" s="13">
        <f t="shared" si="217"/>
        <v>44.784321880057377</v>
      </c>
      <c r="I1163" s="16">
        <f t="shared" si="224"/>
        <v>49.000070030731706</v>
      </c>
      <c r="J1163" s="13">
        <f t="shared" si="218"/>
        <v>42.461683610702444</v>
      </c>
      <c r="K1163" s="13">
        <f t="shared" si="219"/>
        <v>6.5383864200292621</v>
      </c>
      <c r="L1163" s="13">
        <f t="shared" si="220"/>
        <v>0</v>
      </c>
      <c r="M1163" s="13">
        <f t="shared" si="225"/>
        <v>0.11898040008625693</v>
      </c>
      <c r="N1163" s="13">
        <f t="shared" si="221"/>
        <v>6.2365444948557763E-3</v>
      </c>
      <c r="O1163" s="13">
        <f t="shared" si="222"/>
        <v>6.2365444948557763E-3</v>
      </c>
      <c r="Q1163">
        <v>12.9472696447288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7.5126541830968794</v>
      </c>
      <c r="G1164" s="13">
        <f t="shared" si="216"/>
        <v>0</v>
      </c>
      <c r="H1164" s="13">
        <f t="shared" si="217"/>
        <v>7.5126541830968794</v>
      </c>
      <c r="I1164" s="16">
        <f t="shared" si="224"/>
        <v>14.051040603126141</v>
      </c>
      <c r="J1164" s="13">
        <f t="shared" si="218"/>
        <v>13.910073920304434</v>
      </c>
      <c r="K1164" s="13">
        <f t="shared" si="219"/>
        <v>0.14096668282170732</v>
      </c>
      <c r="L1164" s="13">
        <f t="shared" si="220"/>
        <v>0</v>
      </c>
      <c r="M1164" s="13">
        <f t="shared" si="225"/>
        <v>0.11274385559140115</v>
      </c>
      <c r="N1164" s="13">
        <f t="shared" si="221"/>
        <v>5.909646222467058E-3</v>
      </c>
      <c r="O1164" s="13">
        <f t="shared" si="222"/>
        <v>5.909646222467058E-3</v>
      </c>
      <c r="Q1164">
        <v>15.05884396563874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16.335724371504721</v>
      </c>
      <c r="G1165" s="13">
        <f t="shared" si="216"/>
        <v>0</v>
      </c>
      <c r="H1165" s="13">
        <f t="shared" si="217"/>
        <v>16.335724371504721</v>
      </c>
      <c r="I1165" s="16">
        <f t="shared" si="224"/>
        <v>16.47669105432643</v>
      </c>
      <c r="J1165" s="13">
        <f t="shared" si="218"/>
        <v>16.32369886650223</v>
      </c>
      <c r="K1165" s="13">
        <f t="shared" si="219"/>
        <v>0.15299218782419999</v>
      </c>
      <c r="L1165" s="13">
        <f t="shared" si="220"/>
        <v>0</v>
      </c>
      <c r="M1165" s="13">
        <f t="shared" si="225"/>
        <v>0.10683420936893409</v>
      </c>
      <c r="N1165" s="13">
        <f t="shared" si="221"/>
        <v>5.5998828363248623E-3</v>
      </c>
      <c r="O1165" s="13">
        <f t="shared" si="222"/>
        <v>5.5998828363248623E-3</v>
      </c>
      <c r="Q1165">
        <v>17.886078921310808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3.520632555961511</v>
      </c>
      <c r="G1166" s="13">
        <f t="shared" si="216"/>
        <v>0</v>
      </c>
      <c r="H1166" s="13">
        <f t="shared" si="217"/>
        <v>3.520632555961511</v>
      </c>
      <c r="I1166" s="16">
        <f t="shared" si="224"/>
        <v>3.673624743785711</v>
      </c>
      <c r="J1166" s="13">
        <f t="shared" si="218"/>
        <v>3.6726687273008043</v>
      </c>
      <c r="K1166" s="13">
        <f t="shared" si="219"/>
        <v>9.5601648490672986E-4</v>
      </c>
      <c r="L1166" s="13">
        <f t="shared" si="220"/>
        <v>0</v>
      </c>
      <c r="M1166" s="13">
        <f t="shared" si="225"/>
        <v>0.10123432653260923</v>
      </c>
      <c r="N1166" s="13">
        <f t="shared" si="221"/>
        <v>5.3063561844611902E-3</v>
      </c>
      <c r="O1166" s="13">
        <f t="shared" si="222"/>
        <v>5.3063561844611902E-3</v>
      </c>
      <c r="Q1166">
        <v>22.031542999626289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0.55977883639349957</v>
      </c>
      <c r="G1167" s="13">
        <f t="shared" si="216"/>
        <v>0</v>
      </c>
      <c r="H1167" s="13">
        <f t="shared" si="217"/>
        <v>0.55977883639349957</v>
      </c>
      <c r="I1167" s="16">
        <f t="shared" si="224"/>
        <v>0.5607348528784063</v>
      </c>
      <c r="J1167" s="13">
        <f t="shared" si="218"/>
        <v>0.56073196611446441</v>
      </c>
      <c r="K1167" s="13">
        <f t="shared" si="219"/>
        <v>2.8867639418894697E-6</v>
      </c>
      <c r="L1167" s="13">
        <f t="shared" si="220"/>
        <v>0</v>
      </c>
      <c r="M1167" s="13">
        <f t="shared" si="225"/>
        <v>9.5927970348148039E-2</v>
      </c>
      <c r="N1167" s="13">
        <f t="shared" si="221"/>
        <v>5.0282151929537337E-3</v>
      </c>
      <c r="O1167" s="13">
        <f t="shared" si="222"/>
        <v>5.0282151929537337E-3</v>
      </c>
      <c r="Q1167">
        <v>23.195211509511289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2.0658701671857602</v>
      </c>
      <c r="G1168" s="13">
        <f t="shared" si="216"/>
        <v>0</v>
      </c>
      <c r="H1168" s="13">
        <f t="shared" si="217"/>
        <v>2.0658701671857602</v>
      </c>
      <c r="I1168" s="16">
        <f t="shared" si="224"/>
        <v>2.0658730539497023</v>
      </c>
      <c r="J1168" s="13">
        <f t="shared" si="218"/>
        <v>2.0657965453958038</v>
      </c>
      <c r="K1168" s="13">
        <f t="shared" si="219"/>
        <v>7.6508553898513298E-5</v>
      </c>
      <c r="L1168" s="13">
        <f t="shared" si="220"/>
        <v>0</v>
      </c>
      <c r="M1168" s="13">
        <f t="shared" si="225"/>
        <v>9.0899755155194301E-2</v>
      </c>
      <c r="N1168" s="13">
        <f t="shared" si="221"/>
        <v>4.7646533982561882E-3</v>
      </c>
      <c r="O1168" s="13">
        <f t="shared" si="222"/>
        <v>4.7646533982561882E-3</v>
      </c>
      <c r="Q1168">
        <v>27.774715412449119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4.3592925001910379</v>
      </c>
      <c r="G1169" s="13">
        <f t="shared" si="216"/>
        <v>0</v>
      </c>
      <c r="H1169" s="13">
        <f t="shared" si="217"/>
        <v>4.3592925001910379</v>
      </c>
      <c r="I1169" s="16">
        <f t="shared" si="224"/>
        <v>4.3593690087449364</v>
      </c>
      <c r="J1169" s="13">
        <f t="shared" si="218"/>
        <v>4.358641996760972</v>
      </c>
      <c r="K1169" s="13">
        <f t="shared" si="219"/>
        <v>7.2701198396440958E-4</v>
      </c>
      <c r="L1169" s="13">
        <f t="shared" si="220"/>
        <v>0</v>
      </c>
      <c r="M1169" s="13">
        <f t="shared" si="225"/>
        <v>8.6135101756938115E-2</v>
      </c>
      <c r="N1169" s="13">
        <f t="shared" si="221"/>
        <v>4.5149066088753485E-3</v>
      </c>
      <c r="O1169" s="13">
        <f t="shared" si="222"/>
        <v>4.5149066088753485E-3</v>
      </c>
      <c r="Q1169">
        <v>27.690984193548381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2.0179020817081068</v>
      </c>
      <c r="G1170" s="13">
        <f t="shared" si="216"/>
        <v>0</v>
      </c>
      <c r="H1170" s="13">
        <f t="shared" si="217"/>
        <v>2.0179020817081068</v>
      </c>
      <c r="I1170" s="16">
        <f t="shared" si="224"/>
        <v>2.0186290936920712</v>
      </c>
      <c r="J1170" s="13">
        <f t="shared" si="218"/>
        <v>2.0185130994139557</v>
      </c>
      <c r="K1170" s="13">
        <f t="shared" si="219"/>
        <v>1.1599427811548324E-4</v>
      </c>
      <c r="L1170" s="13">
        <f t="shared" si="220"/>
        <v>0</v>
      </c>
      <c r="M1170" s="13">
        <f t="shared" si="225"/>
        <v>8.1620195148062763E-2</v>
      </c>
      <c r="N1170" s="13">
        <f t="shared" si="221"/>
        <v>4.2782506896150646E-3</v>
      </c>
      <c r="O1170" s="13">
        <f t="shared" si="222"/>
        <v>4.2782506896150646E-3</v>
      </c>
      <c r="Q1170">
        <v>24.25998290838282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6.1501887472435426</v>
      </c>
      <c r="G1171" s="13">
        <f t="shared" si="216"/>
        <v>0</v>
      </c>
      <c r="H1171" s="13">
        <f t="shared" si="217"/>
        <v>6.1501887472435426</v>
      </c>
      <c r="I1171" s="16">
        <f t="shared" si="224"/>
        <v>6.1503047415216585</v>
      </c>
      <c r="J1171" s="13">
        <f t="shared" si="218"/>
        <v>6.1454125512463813</v>
      </c>
      <c r="K1171" s="13">
        <f t="shared" si="219"/>
        <v>4.8921902752772084E-3</v>
      </c>
      <c r="L1171" s="13">
        <f t="shared" si="220"/>
        <v>0</v>
      </c>
      <c r="M1171" s="13">
        <f t="shared" si="225"/>
        <v>7.7341944458447692E-2</v>
      </c>
      <c r="N1171" s="13">
        <f t="shared" si="221"/>
        <v>4.0539994619625385E-3</v>
      </c>
      <c r="O1171" s="13">
        <f t="shared" si="222"/>
        <v>4.0539994619625385E-3</v>
      </c>
      <c r="Q1171">
        <v>21.412657030587042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33.716945107621633</v>
      </c>
      <c r="G1172" s="13">
        <f t="shared" si="216"/>
        <v>0</v>
      </c>
      <c r="H1172" s="13">
        <f t="shared" si="217"/>
        <v>33.716945107621633</v>
      </c>
      <c r="I1172" s="16">
        <f t="shared" si="224"/>
        <v>33.721837297896911</v>
      </c>
      <c r="J1172" s="13">
        <f t="shared" si="218"/>
        <v>31.398247719313371</v>
      </c>
      <c r="K1172" s="13">
        <f t="shared" si="219"/>
        <v>2.3235895785835403</v>
      </c>
      <c r="L1172" s="13">
        <f t="shared" si="220"/>
        <v>0</v>
      </c>
      <c r="M1172" s="13">
        <f t="shared" si="225"/>
        <v>7.3287944996485152E-2</v>
      </c>
      <c r="N1172" s="13">
        <f t="shared" si="221"/>
        <v>3.8415027145291677E-3</v>
      </c>
      <c r="O1172" s="13">
        <f t="shared" si="222"/>
        <v>3.8415027145291677E-3</v>
      </c>
      <c r="Q1172">
        <v>13.11661491075038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11.6611126714637</v>
      </c>
      <c r="G1173" s="13">
        <f t="shared" si="216"/>
        <v>0</v>
      </c>
      <c r="H1173" s="13">
        <f t="shared" si="217"/>
        <v>11.6611126714637</v>
      </c>
      <c r="I1173" s="16">
        <f t="shared" si="224"/>
        <v>13.98470225004724</v>
      </c>
      <c r="J1173" s="13">
        <f t="shared" si="218"/>
        <v>13.826463806536173</v>
      </c>
      <c r="K1173" s="13">
        <f t="shared" si="219"/>
        <v>0.15823844351106686</v>
      </c>
      <c r="L1173" s="13">
        <f t="shared" si="220"/>
        <v>0</v>
      </c>
      <c r="M1173" s="13">
        <f t="shared" si="225"/>
        <v>6.9446442281955983E-2</v>
      </c>
      <c r="N1173" s="13">
        <f t="shared" si="221"/>
        <v>3.6401443177772504E-3</v>
      </c>
      <c r="O1173" s="13">
        <f t="shared" si="222"/>
        <v>3.6401443177772504E-3</v>
      </c>
      <c r="Q1173">
        <v>14.1100659289778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73.210742074673121</v>
      </c>
      <c r="G1174" s="13">
        <f t="shared" si="216"/>
        <v>0.32158712578956145</v>
      </c>
      <c r="H1174" s="13">
        <f t="shared" si="217"/>
        <v>72.889154948883558</v>
      </c>
      <c r="I1174" s="16">
        <f t="shared" si="224"/>
        <v>73.047393392394625</v>
      </c>
      <c r="J1174" s="13">
        <f t="shared" si="218"/>
        <v>54.422245072639718</v>
      </c>
      <c r="K1174" s="13">
        <f t="shared" si="219"/>
        <v>18.625148319754906</v>
      </c>
      <c r="L1174" s="13">
        <f t="shared" si="220"/>
        <v>0.10324584386972289</v>
      </c>
      <c r="M1174" s="13">
        <f t="shared" si="225"/>
        <v>0.1690521418339016</v>
      </c>
      <c r="N1174" s="13">
        <f t="shared" si="221"/>
        <v>8.8611334617589351E-3</v>
      </c>
      <c r="O1174" s="13">
        <f t="shared" si="222"/>
        <v>0.33044825925132038</v>
      </c>
      <c r="Q1174">
        <v>12.333276622580639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3.848324168022613</v>
      </c>
      <c r="G1175" s="13">
        <f t="shared" si="216"/>
        <v>0</v>
      </c>
      <c r="H1175" s="13">
        <f t="shared" si="217"/>
        <v>3.848324168022613</v>
      </c>
      <c r="I1175" s="16">
        <f t="shared" si="224"/>
        <v>22.370226643907799</v>
      </c>
      <c r="J1175" s="13">
        <f t="shared" si="218"/>
        <v>21.727711669640289</v>
      </c>
      <c r="K1175" s="13">
        <f t="shared" si="219"/>
        <v>0.64251497426750959</v>
      </c>
      <c r="L1175" s="13">
        <f t="shared" si="220"/>
        <v>0</v>
      </c>
      <c r="M1175" s="13">
        <f t="shared" si="225"/>
        <v>0.16019100837214267</v>
      </c>
      <c r="N1175" s="13">
        <f t="shared" si="221"/>
        <v>8.3966632375114866E-3</v>
      </c>
      <c r="O1175" s="13">
        <f t="shared" si="222"/>
        <v>8.3966632375114866E-3</v>
      </c>
      <c r="Q1175">
        <v>13.974662654412731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31.819733370020529</v>
      </c>
      <c r="G1176" s="13">
        <f t="shared" si="216"/>
        <v>0</v>
      </c>
      <c r="H1176" s="13">
        <f t="shared" si="217"/>
        <v>31.819733370020529</v>
      </c>
      <c r="I1176" s="16">
        <f t="shared" si="224"/>
        <v>32.462248344288042</v>
      </c>
      <c r="J1176" s="13">
        <f t="shared" si="218"/>
        <v>30.680901422860238</v>
      </c>
      <c r="K1176" s="13">
        <f t="shared" si="219"/>
        <v>1.7813469214278044</v>
      </c>
      <c r="L1176" s="13">
        <f t="shared" si="220"/>
        <v>0</v>
      </c>
      <c r="M1176" s="13">
        <f t="shared" si="225"/>
        <v>0.15179434513463119</v>
      </c>
      <c r="N1176" s="13">
        <f t="shared" si="221"/>
        <v>7.9565389493842283E-3</v>
      </c>
      <c r="O1176" s="13">
        <f t="shared" si="222"/>
        <v>7.9565389493842283E-3</v>
      </c>
      <c r="Q1176">
        <v>14.379782433697001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22.490258421476678</v>
      </c>
      <c r="G1177" s="13">
        <f t="shared" si="216"/>
        <v>0</v>
      </c>
      <c r="H1177" s="13">
        <f t="shared" si="217"/>
        <v>22.490258421476678</v>
      </c>
      <c r="I1177" s="16">
        <f t="shared" si="224"/>
        <v>24.271605342904483</v>
      </c>
      <c r="J1177" s="13">
        <f t="shared" si="218"/>
        <v>23.859401458246786</v>
      </c>
      <c r="K1177" s="13">
        <f t="shared" si="219"/>
        <v>0.41220388465769631</v>
      </c>
      <c r="L1177" s="13">
        <f t="shared" si="220"/>
        <v>0</v>
      </c>
      <c r="M1177" s="13">
        <f t="shared" si="225"/>
        <v>0.14383780618524697</v>
      </c>
      <c r="N1177" s="13">
        <f t="shared" si="221"/>
        <v>7.5394844669071657E-3</v>
      </c>
      <c r="O1177" s="13">
        <f t="shared" si="222"/>
        <v>7.5394844669071657E-3</v>
      </c>
      <c r="Q1177">
        <v>19.011652245657121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24.302405284851851</v>
      </c>
      <c r="G1178" s="13">
        <f t="shared" si="216"/>
        <v>0</v>
      </c>
      <c r="H1178" s="13">
        <f t="shared" si="217"/>
        <v>24.302405284851851</v>
      </c>
      <c r="I1178" s="16">
        <f t="shared" si="224"/>
        <v>24.714609169509547</v>
      </c>
      <c r="J1178" s="13">
        <f t="shared" si="218"/>
        <v>24.332753095567558</v>
      </c>
      <c r="K1178" s="13">
        <f t="shared" si="219"/>
        <v>0.38185607394198939</v>
      </c>
      <c r="L1178" s="13">
        <f t="shared" si="220"/>
        <v>0</v>
      </c>
      <c r="M1178" s="13">
        <f t="shared" si="225"/>
        <v>0.1362983217183398</v>
      </c>
      <c r="N1178" s="13">
        <f t="shared" si="221"/>
        <v>7.1442905499926801E-3</v>
      </c>
      <c r="O1178" s="13">
        <f t="shared" si="222"/>
        <v>7.1442905499926801E-3</v>
      </c>
      <c r="Q1178">
        <v>19.951148625920489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0.85285620351296154</v>
      </c>
      <c r="G1179" s="13">
        <f t="shared" si="216"/>
        <v>0</v>
      </c>
      <c r="H1179" s="13">
        <f t="shared" si="217"/>
        <v>0.85285620351296154</v>
      </c>
      <c r="I1179" s="16">
        <f t="shared" si="224"/>
        <v>1.234712277454951</v>
      </c>
      <c r="J1179" s="13">
        <f t="shared" si="218"/>
        <v>1.2346862257638904</v>
      </c>
      <c r="K1179" s="13">
        <f t="shared" si="219"/>
        <v>2.6051691060624549E-5</v>
      </c>
      <c r="L1179" s="13">
        <f t="shared" si="220"/>
        <v>0</v>
      </c>
      <c r="M1179" s="13">
        <f t="shared" si="225"/>
        <v>0.12915403116834712</v>
      </c>
      <c r="N1179" s="13">
        <f t="shared" si="221"/>
        <v>6.7698113427711072E-3</v>
      </c>
      <c r="O1179" s="13">
        <f t="shared" si="222"/>
        <v>6.7698113427711072E-3</v>
      </c>
      <c r="Q1179">
        <v>24.39428479010741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6.6666670000000003E-3</v>
      </c>
      <c r="G1180" s="13">
        <f t="shared" si="216"/>
        <v>0</v>
      </c>
      <c r="H1180" s="13">
        <f t="shared" si="217"/>
        <v>6.6666670000000003E-3</v>
      </c>
      <c r="I1180" s="16">
        <f t="shared" si="224"/>
        <v>6.6927186910606248E-3</v>
      </c>
      <c r="J1180" s="13">
        <f t="shared" si="218"/>
        <v>6.6927186885842281E-3</v>
      </c>
      <c r="K1180" s="13">
        <f t="shared" si="219"/>
        <v>2.4763966918750491E-12</v>
      </c>
      <c r="L1180" s="13">
        <f t="shared" si="220"/>
        <v>0</v>
      </c>
      <c r="M1180" s="13">
        <f t="shared" si="225"/>
        <v>0.12238421982557601</v>
      </c>
      <c r="N1180" s="13">
        <f t="shared" si="221"/>
        <v>6.4149610512074292E-3</v>
      </c>
      <c r="O1180" s="13">
        <f t="shared" si="222"/>
        <v>6.4149610512074292E-3</v>
      </c>
      <c r="Q1180">
        <v>28.137163193548378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0.851496965536367</v>
      </c>
      <c r="G1181" s="13">
        <f t="shared" si="216"/>
        <v>0</v>
      </c>
      <c r="H1181" s="13">
        <f t="shared" si="217"/>
        <v>0.851496965536367</v>
      </c>
      <c r="I1181" s="16">
        <f t="shared" si="224"/>
        <v>0.85149696553884335</v>
      </c>
      <c r="J1181" s="13">
        <f t="shared" si="218"/>
        <v>0.85148937774037214</v>
      </c>
      <c r="K1181" s="13">
        <f t="shared" si="219"/>
        <v>7.5877984712091617E-6</v>
      </c>
      <c r="L1181" s="13">
        <f t="shared" si="220"/>
        <v>0</v>
      </c>
      <c r="M1181" s="13">
        <f t="shared" si="225"/>
        <v>0.11596925877436859</v>
      </c>
      <c r="N1181" s="13">
        <f t="shared" si="221"/>
        <v>6.0787107948658973E-3</v>
      </c>
      <c r="O1181" s="13">
        <f t="shared" si="222"/>
        <v>6.0787107948658973E-3</v>
      </c>
      <c r="Q1181">
        <v>25.246589393423388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3.7580685810480299</v>
      </c>
      <c r="G1182" s="13">
        <f t="shared" si="216"/>
        <v>0</v>
      </c>
      <c r="H1182" s="13">
        <f t="shared" si="217"/>
        <v>3.7580685810480299</v>
      </c>
      <c r="I1182" s="16">
        <f t="shared" si="224"/>
        <v>3.7580761688465012</v>
      </c>
      <c r="J1182" s="13">
        <f t="shared" si="218"/>
        <v>3.7574165180946961</v>
      </c>
      <c r="K1182" s="13">
        <f t="shared" si="219"/>
        <v>6.5965075180507426E-4</v>
      </c>
      <c r="L1182" s="13">
        <f t="shared" si="220"/>
        <v>0</v>
      </c>
      <c r="M1182" s="13">
        <f t="shared" si="225"/>
        <v>0.10989054797950269</v>
      </c>
      <c r="N1182" s="13">
        <f t="shared" si="221"/>
        <v>5.7600856236943625E-3</v>
      </c>
      <c r="O1182" s="13">
        <f t="shared" si="222"/>
        <v>5.7600856236943625E-3</v>
      </c>
      <c r="Q1182">
        <v>25.164439205978042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1.814513471503711</v>
      </c>
      <c r="G1183" s="13">
        <f t="shared" si="216"/>
        <v>0</v>
      </c>
      <c r="H1183" s="13">
        <f t="shared" si="217"/>
        <v>1.814513471503711</v>
      </c>
      <c r="I1183" s="16">
        <f t="shared" si="224"/>
        <v>1.8151731222555161</v>
      </c>
      <c r="J1183" s="13">
        <f t="shared" si="218"/>
        <v>1.8150746695503597</v>
      </c>
      <c r="K1183" s="13">
        <f t="shared" si="219"/>
        <v>9.8452705156404363E-5</v>
      </c>
      <c r="L1183" s="13">
        <f t="shared" si="220"/>
        <v>0</v>
      </c>
      <c r="M1183" s="13">
        <f t="shared" si="225"/>
        <v>0.10413046235580833</v>
      </c>
      <c r="N1183" s="13">
        <f t="shared" si="221"/>
        <v>5.4581616911785376E-3</v>
      </c>
      <c r="O1183" s="13">
        <f t="shared" si="222"/>
        <v>5.4581616911785376E-3</v>
      </c>
      <c r="Q1183">
        <v>23.156446515399189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36.534190201333509</v>
      </c>
      <c r="G1184" s="13">
        <f t="shared" si="216"/>
        <v>0</v>
      </c>
      <c r="H1184" s="13">
        <f t="shared" si="217"/>
        <v>36.534190201333509</v>
      </c>
      <c r="I1184" s="16">
        <f t="shared" si="224"/>
        <v>36.534288654038662</v>
      </c>
      <c r="J1184" s="13">
        <f t="shared" si="218"/>
        <v>34.935663849059118</v>
      </c>
      <c r="K1184" s="13">
        <f t="shared" si="219"/>
        <v>1.5986248049795435</v>
      </c>
      <c r="L1184" s="13">
        <f t="shared" si="220"/>
        <v>0</v>
      </c>
      <c r="M1184" s="13">
        <f t="shared" si="225"/>
        <v>9.86723006646298E-2</v>
      </c>
      <c r="N1184" s="13">
        <f t="shared" si="221"/>
        <v>5.1720635756698132E-3</v>
      </c>
      <c r="O1184" s="13">
        <f t="shared" si="222"/>
        <v>5.1720635756698132E-3</v>
      </c>
      <c r="Q1184">
        <v>17.808495675081751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0.85085538450837372</v>
      </c>
      <c r="G1185" s="13">
        <f t="shared" si="216"/>
        <v>0</v>
      </c>
      <c r="H1185" s="13">
        <f t="shared" si="217"/>
        <v>0.85085538450837372</v>
      </c>
      <c r="I1185" s="16">
        <f t="shared" si="224"/>
        <v>2.4494801894879172</v>
      </c>
      <c r="J1185" s="13">
        <f t="shared" si="218"/>
        <v>2.4487500268115108</v>
      </c>
      <c r="K1185" s="13">
        <f t="shared" si="219"/>
        <v>7.3016267640646504E-4</v>
      </c>
      <c r="L1185" s="13">
        <f t="shared" si="220"/>
        <v>0</v>
      </c>
      <c r="M1185" s="13">
        <f t="shared" si="225"/>
        <v>9.3500237088959992E-2</v>
      </c>
      <c r="N1185" s="13">
        <f t="shared" si="221"/>
        <v>4.9009617421198904E-3</v>
      </c>
      <c r="O1185" s="13">
        <f t="shared" si="222"/>
        <v>4.9009617421198904E-3</v>
      </c>
      <c r="Q1185">
        <v>15.325906714922761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57.125254833585963</v>
      </c>
      <c r="G1186" s="13">
        <f t="shared" si="216"/>
        <v>0</v>
      </c>
      <c r="H1186" s="13">
        <f t="shared" si="217"/>
        <v>57.125254833585963</v>
      </c>
      <c r="I1186" s="16">
        <f t="shared" si="224"/>
        <v>57.125984996262368</v>
      </c>
      <c r="J1186" s="13">
        <f t="shared" si="218"/>
        <v>48.452578297616803</v>
      </c>
      <c r="K1186" s="13">
        <f t="shared" si="219"/>
        <v>8.6734066986455645</v>
      </c>
      <c r="L1186" s="13">
        <f t="shared" si="220"/>
        <v>0</v>
      </c>
      <c r="M1186" s="13">
        <f t="shared" si="225"/>
        <v>8.8599275346840103E-2</v>
      </c>
      <c r="N1186" s="13">
        <f t="shared" si="221"/>
        <v>4.6440701368625718E-3</v>
      </c>
      <c r="O1186" s="13">
        <f t="shared" si="222"/>
        <v>4.6440701368625718E-3</v>
      </c>
      <c r="Q1186">
        <v>13.999130622580649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8.4865319105691057</v>
      </c>
      <c r="G1187" s="13">
        <f t="shared" si="216"/>
        <v>0</v>
      </c>
      <c r="H1187" s="13">
        <f t="shared" si="217"/>
        <v>8.4865319105691057</v>
      </c>
      <c r="I1187" s="16">
        <f t="shared" si="224"/>
        <v>17.15993860921467</v>
      </c>
      <c r="J1187" s="13">
        <f t="shared" si="218"/>
        <v>16.951726383397542</v>
      </c>
      <c r="K1187" s="13">
        <f t="shared" si="219"/>
        <v>0.20821222581712817</v>
      </c>
      <c r="L1187" s="13">
        <f t="shared" si="220"/>
        <v>0</v>
      </c>
      <c r="M1187" s="13">
        <f t="shared" si="225"/>
        <v>8.3955205209977526E-2</v>
      </c>
      <c r="N1187" s="13">
        <f t="shared" si="221"/>
        <v>4.4006439084688428E-3</v>
      </c>
      <c r="O1187" s="13">
        <f t="shared" si="222"/>
        <v>4.4006439084688428E-3</v>
      </c>
      <c r="Q1187">
        <v>16.533668912431111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0.20469635871705569</v>
      </c>
      <c r="G1188" s="13">
        <f t="shared" si="216"/>
        <v>0</v>
      </c>
      <c r="H1188" s="13">
        <f t="shared" si="217"/>
        <v>0.20469635871705569</v>
      </c>
      <c r="I1188" s="16">
        <f t="shared" si="224"/>
        <v>0.41290858453418389</v>
      </c>
      <c r="J1188" s="13">
        <f t="shared" si="218"/>
        <v>0.41290670387564132</v>
      </c>
      <c r="K1188" s="13">
        <f t="shared" si="219"/>
        <v>1.8806585425634736E-6</v>
      </c>
      <c r="L1188" s="13">
        <f t="shared" si="220"/>
        <v>0</v>
      </c>
      <c r="M1188" s="13">
        <f t="shared" si="225"/>
        <v>7.9554561301508689E-2</v>
      </c>
      <c r="N1188" s="13">
        <f t="shared" si="221"/>
        <v>4.1699772480669169E-3</v>
      </c>
      <c r="O1188" s="13">
        <f t="shared" si="222"/>
        <v>4.1699772480669169E-3</v>
      </c>
      <c r="Q1188">
        <v>19.730822621502028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19.716778035230661</v>
      </c>
      <c r="G1189" s="13">
        <f t="shared" si="216"/>
        <v>0</v>
      </c>
      <c r="H1189" s="13">
        <f t="shared" si="217"/>
        <v>19.716778035230661</v>
      </c>
      <c r="I1189" s="16">
        <f t="shared" si="224"/>
        <v>19.716779915889202</v>
      </c>
      <c r="J1189" s="13">
        <f t="shared" si="218"/>
        <v>19.563319926981663</v>
      </c>
      <c r="K1189" s="13">
        <f t="shared" si="219"/>
        <v>0.15345998890753876</v>
      </c>
      <c r="L1189" s="13">
        <f t="shared" si="220"/>
        <v>0</v>
      </c>
      <c r="M1189" s="13">
        <f t="shared" si="225"/>
        <v>7.5384584053441769E-2</v>
      </c>
      <c r="N1189" s="13">
        <f t="shared" si="221"/>
        <v>3.9514013428652876E-3</v>
      </c>
      <c r="O1189" s="13">
        <f t="shared" si="222"/>
        <v>3.9514013428652876E-3</v>
      </c>
      <c r="Q1189">
        <v>21.685486556054709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11.66240579194648</v>
      </c>
      <c r="G1190" s="13">
        <f t="shared" si="216"/>
        <v>0</v>
      </c>
      <c r="H1190" s="13">
        <f t="shared" si="217"/>
        <v>11.66240579194648</v>
      </c>
      <c r="I1190" s="16">
        <f t="shared" si="224"/>
        <v>11.815865780854018</v>
      </c>
      <c r="J1190" s="13">
        <f t="shared" si="218"/>
        <v>11.799717956427704</v>
      </c>
      <c r="K1190" s="13">
        <f t="shared" si="219"/>
        <v>1.6147824426314017E-2</v>
      </c>
      <c r="L1190" s="13">
        <f t="shared" si="220"/>
        <v>0</v>
      </c>
      <c r="M1190" s="13">
        <f t="shared" si="225"/>
        <v>7.1433182710576484E-2</v>
      </c>
      <c r="N1190" s="13">
        <f t="shared" si="221"/>
        <v>3.7442824369450958E-3</v>
      </c>
      <c r="O1190" s="13">
        <f t="shared" si="222"/>
        <v>3.7442824369450958E-3</v>
      </c>
      <c r="Q1190">
        <v>26.879325043448571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4.0001469608695821</v>
      </c>
      <c r="G1191" s="13">
        <f t="shared" si="216"/>
        <v>0</v>
      </c>
      <c r="H1191" s="13">
        <f t="shared" si="217"/>
        <v>4.0001469608695821</v>
      </c>
      <c r="I1191" s="16">
        <f t="shared" si="224"/>
        <v>4.0162947852958961</v>
      </c>
      <c r="J1191" s="13">
        <f t="shared" si="218"/>
        <v>4.0156616235079641</v>
      </c>
      <c r="K1191" s="13">
        <f t="shared" si="219"/>
        <v>6.3316178793204614E-4</v>
      </c>
      <c r="L1191" s="13">
        <f t="shared" si="220"/>
        <v>0</v>
      </c>
      <c r="M1191" s="13">
        <f t="shared" si="225"/>
        <v>6.7688900273631392E-2</v>
      </c>
      <c r="N1191" s="13">
        <f t="shared" si="221"/>
        <v>3.5480199936990982E-3</v>
      </c>
      <c r="O1191" s="13">
        <f t="shared" si="222"/>
        <v>3.5480199936990982E-3</v>
      </c>
      <c r="Q1191">
        <v>26.90394367903119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3.7798701009196161</v>
      </c>
      <c r="G1192" s="13">
        <f t="shared" si="216"/>
        <v>0</v>
      </c>
      <c r="H1192" s="13">
        <f t="shared" si="217"/>
        <v>3.7798701009196161</v>
      </c>
      <c r="I1192" s="16">
        <f t="shared" si="224"/>
        <v>3.7805032627075481</v>
      </c>
      <c r="J1192" s="13">
        <f t="shared" si="218"/>
        <v>3.7800267213806928</v>
      </c>
      <c r="K1192" s="13">
        <f t="shared" si="219"/>
        <v>4.7654132685526207E-4</v>
      </c>
      <c r="L1192" s="13">
        <f t="shared" si="220"/>
        <v>0</v>
      </c>
      <c r="M1192" s="13">
        <f t="shared" si="225"/>
        <v>6.4140880279932297E-2</v>
      </c>
      <c r="N1192" s="13">
        <f t="shared" si="221"/>
        <v>3.3620449545892898E-3</v>
      </c>
      <c r="O1192" s="13">
        <f t="shared" si="222"/>
        <v>3.3620449545892898E-3</v>
      </c>
      <c r="Q1192">
        <v>27.654603884216641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4.3439266652904216</v>
      </c>
      <c r="G1193" s="13">
        <f t="shared" si="216"/>
        <v>0</v>
      </c>
      <c r="H1193" s="13">
        <f t="shared" si="217"/>
        <v>4.3439266652904216</v>
      </c>
      <c r="I1193" s="16">
        <f t="shared" si="224"/>
        <v>4.3444032066172769</v>
      </c>
      <c r="J1193" s="13">
        <f t="shared" si="218"/>
        <v>4.3436478999284951</v>
      </c>
      <c r="K1193" s="13">
        <f t="shared" si="219"/>
        <v>7.5530668878176499E-4</v>
      </c>
      <c r="L1193" s="13">
        <f t="shared" si="220"/>
        <v>0</v>
      </c>
      <c r="M1193" s="13">
        <f t="shared" si="225"/>
        <v>6.0778835325343006E-2</v>
      </c>
      <c r="N1193" s="13">
        <f t="shared" si="221"/>
        <v>3.1858180891744759E-3</v>
      </c>
      <c r="O1193" s="13">
        <f t="shared" si="222"/>
        <v>3.1858180891744759E-3</v>
      </c>
      <c r="Q1193">
        <v>27.33575219354838</v>
      </c>
    </row>
    <row r="1194" spans="1:17" x14ac:dyDescent="0.2">
      <c r="A1194" s="14">
        <f t="shared" si="223"/>
        <v>58319</v>
      </c>
      <c r="B1194" s="1">
        <v>9</v>
      </c>
      <c r="F1194" s="34">
        <v>6.8505158351250062</v>
      </c>
      <c r="G1194" s="13">
        <f t="shared" si="216"/>
        <v>0</v>
      </c>
      <c r="H1194" s="13">
        <f t="shared" si="217"/>
        <v>6.8505158351250062</v>
      </c>
      <c r="I1194" s="16">
        <f t="shared" si="224"/>
        <v>6.8512711418137879</v>
      </c>
      <c r="J1194" s="13">
        <f t="shared" si="218"/>
        <v>6.8474842264903693</v>
      </c>
      <c r="K1194" s="13">
        <f t="shared" si="219"/>
        <v>3.7869153234186825E-3</v>
      </c>
      <c r="L1194" s="13">
        <f t="shared" si="220"/>
        <v>0</v>
      </c>
      <c r="M1194" s="13">
        <f t="shared" si="225"/>
        <v>5.7593017236168532E-2</v>
      </c>
      <c r="N1194" s="13">
        <f t="shared" si="221"/>
        <v>3.0188284316237449E-3</v>
      </c>
      <c r="O1194" s="13">
        <f t="shared" si="222"/>
        <v>3.0188284316237449E-3</v>
      </c>
      <c r="Q1194">
        <v>25.54911855718322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20.234388452386661</v>
      </c>
      <c r="G1195" s="13">
        <f t="shared" si="216"/>
        <v>0</v>
      </c>
      <c r="H1195" s="13">
        <f t="shared" si="217"/>
        <v>20.234388452386661</v>
      </c>
      <c r="I1195" s="16">
        <f t="shared" si="224"/>
        <v>20.238175367710078</v>
      </c>
      <c r="J1195" s="13">
        <f t="shared" si="218"/>
        <v>20.01659360426958</v>
      </c>
      <c r="K1195" s="13">
        <f t="shared" si="219"/>
        <v>0.22158176344049707</v>
      </c>
      <c r="L1195" s="13">
        <f t="shared" si="220"/>
        <v>0</v>
      </c>
      <c r="M1195" s="13">
        <f t="shared" si="225"/>
        <v>5.4574188804544788E-2</v>
      </c>
      <c r="N1195" s="13">
        <f t="shared" si="221"/>
        <v>2.8605917991825348E-3</v>
      </c>
      <c r="O1195" s="13">
        <f t="shared" si="222"/>
        <v>2.8605917991825348E-3</v>
      </c>
      <c r="Q1195">
        <v>19.609780697070072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11.86353114945131</v>
      </c>
      <c r="G1196" s="13">
        <f t="shared" si="216"/>
        <v>0</v>
      </c>
      <c r="H1196" s="13">
        <f t="shared" si="217"/>
        <v>11.86353114945131</v>
      </c>
      <c r="I1196" s="16">
        <f t="shared" si="224"/>
        <v>12.085112912891807</v>
      </c>
      <c r="J1196" s="13">
        <f t="shared" si="218"/>
        <v>12.009702412920396</v>
      </c>
      <c r="K1196" s="13">
        <f t="shared" si="219"/>
        <v>7.5410499971411582E-2</v>
      </c>
      <c r="L1196" s="13">
        <f t="shared" si="220"/>
        <v>0</v>
      </c>
      <c r="M1196" s="13">
        <f t="shared" si="225"/>
        <v>5.1713597005362252E-2</v>
      </c>
      <c r="N1196" s="13">
        <f t="shared" si="221"/>
        <v>2.7106493882956338E-3</v>
      </c>
      <c r="O1196" s="13">
        <f t="shared" si="222"/>
        <v>2.7106493882956338E-3</v>
      </c>
      <c r="Q1196">
        <v>16.339589572878129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78.982909146719265</v>
      </c>
      <c r="G1197" s="13">
        <f t="shared" si="216"/>
        <v>0.43703046723048433</v>
      </c>
      <c r="H1197" s="13">
        <f t="shared" si="217"/>
        <v>78.54587867948878</v>
      </c>
      <c r="I1197" s="16">
        <f t="shared" si="224"/>
        <v>78.621289179460192</v>
      </c>
      <c r="J1197" s="13">
        <f t="shared" si="218"/>
        <v>57.780336026430312</v>
      </c>
      <c r="K1197" s="13">
        <f t="shared" si="219"/>
        <v>20.840953153029879</v>
      </c>
      <c r="L1197" s="13">
        <f t="shared" si="220"/>
        <v>0.19361112557520443</v>
      </c>
      <c r="M1197" s="13">
        <f t="shared" si="225"/>
        <v>0.24261407319227107</v>
      </c>
      <c r="N1197" s="13">
        <f t="shared" si="221"/>
        <v>1.2716997601662672E-2</v>
      </c>
      <c r="O1197" s="13">
        <f t="shared" si="222"/>
        <v>0.449747464832147</v>
      </c>
      <c r="Q1197">
        <v>12.967871342602409</v>
      </c>
    </row>
    <row r="1198" spans="1:17" x14ac:dyDescent="0.2">
      <c r="A1198" s="14">
        <f t="shared" si="223"/>
        <v>58441</v>
      </c>
      <c r="B1198" s="1">
        <v>1</v>
      </c>
      <c r="F1198" s="34">
        <v>132.40082444949331</v>
      </c>
      <c r="G1198" s="13">
        <f t="shared" si="216"/>
        <v>1.5053887732859652</v>
      </c>
      <c r="H1198" s="13">
        <f t="shared" si="217"/>
        <v>130.89543567620734</v>
      </c>
      <c r="I1198" s="16">
        <f t="shared" si="224"/>
        <v>151.54277770366201</v>
      </c>
      <c r="J1198" s="13">
        <f t="shared" si="218"/>
        <v>73.033999054705845</v>
      </c>
      <c r="K1198" s="13">
        <f t="shared" si="219"/>
        <v>78.508778648956167</v>
      </c>
      <c r="L1198" s="13">
        <f t="shared" si="220"/>
        <v>2.5454289472647571</v>
      </c>
      <c r="M1198" s="13">
        <f t="shared" si="225"/>
        <v>2.7753260228553653</v>
      </c>
      <c r="N1198" s="13">
        <f t="shared" si="221"/>
        <v>0.14547307133545143</v>
      </c>
      <c r="O1198" s="13">
        <f t="shared" si="222"/>
        <v>1.6508618446214167</v>
      </c>
      <c r="Q1198">
        <v>12.646954622580649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41.553352660855019</v>
      </c>
      <c r="G1199" s="13">
        <f t="shared" si="216"/>
        <v>0</v>
      </c>
      <c r="H1199" s="13">
        <f t="shared" si="217"/>
        <v>41.553352660855019</v>
      </c>
      <c r="I1199" s="16">
        <f t="shared" si="224"/>
        <v>117.51670236254643</v>
      </c>
      <c r="J1199" s="13">
        <f t="shared" si="218"/>
        <v>74.893102468851154</v>
      </c>
      <c r="K1199" s="13">
        <f t="shared" si="219"/>
        <v>42.623599893695271</v>
      </c>
      <c r="L1199" s="13">
        <f t="shared" si="220"/>
        <v>1.0819542591633362</v>
      </c>
      <c r="M1199" s="13">
        <f t="shared" si="225"/>
        <v>3.7118072106832503</v>
      </c>
      <c r="N1199" s="13">
        <f t="shared" si="221"/>
        <v>0.19456020326852519</v>
      </c>
      <c r="O1199" s="13">
        <f t="shared" si="222"/>
        <v>0.19456020326852519</v>
      </c>
      <c r="Q1199">
        <v>14.873623503468609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33.294509447046011</v>
      </c>
      <c r="G1200" s="13">
        <f t="shared" si="216"/>
        <v>0</v>
      </c>
      <c r="H1200" s="13">
        <f t="shared" si="217"/>
        <v>33.294509447046011</v>
      </c>
      <c r="I1200" s="16">
        <f t="shared" si="224"/>
        <v>74.836155081577942</v>
      </c>
      <c r="J1200" s="13">
        <f t="shared" si="218"/>
        <v>58.281422546594264</v>
      </c>
      <c r="K1200" s="13">
        <f t="shared" si="219"/>
        <v>16.554732534983678</v>
      </c>
      <c r="L1200" s="13">
        <f t="shared" si="220"/>
        <v>1.880983992717258E-2</v>
      </c>
      <c r="M1200" s="13">
        <f t="shared" si="225"/>
        <v>3.5360568473418978</v>
      </c>
      <c r="N1200" s="13">
        <f t="shared" si="221"/>
        <v>0.18534797200883202</v>
      </c>
      <c r="O1200" s="13">
        <f t="shared" si="222"/>
        <v>0.18534797200883202</v>
      </c>
      <c r="Q1200">
        <v>14.22533320162508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21.31101377917761</v>
      </c>
      <c r="G1201" s="13">
        <f t="shared" si="216"/>
        <v>0</v>
      </c>
      <c r="H1201" s="13">
        <f t="shared" si="217"/>
        <v>21.31101377917761</v>
      </c>
      <c r="I1201" s="16">
        <f t="shared" si="224"/>
        <v>37.846936474234113</v>
      </c>
      <c r="J1201" s="13">
        <f t="shared" si="218"/>
        <v>35.492817762650809</v>
      </c>
      <c r="K1201" s="13">
        <f t="shared" si="219"/>
        <v>2.354118711583304</v>
      </c>
      <c r="L1201" s="13">
        <f t="shared" si="220"/>
        <v>0</v>
      </c>
      <c r="M1201" s="13">
        <f t="shared" si="225"/>
        <v>3.3507088753330656</v>
      </c>
      <c r="N1201" s="13">
        <f t="shared" si="221"/>
        <v>0.1756326670205621</v>
      </c>
      <c r="O1201" s="13">
        <f t="shared" si="222"/>
        <v>0.1756326670205621</v>
      </c>
      <c r="Q1201">
        <v>15.599479902275251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8.4870285772357725</v>
      </c>
      <c r="G1202" s="13">
        <f t="shared" si="216"/>
        <v>0</v>
      </c>
      <c r="H1202" s="13">
        <f t="shared" si="217"/>
        <v>8.4870285772357725</v>
      </c>
      <c r="I1202" s="16">
        <f t="shared" si="224"/>
        <v>10.841147288819077</v>
      </c>
      <c r="J1202" s="13">
        <f t="shared" si="218"/>
        <v>10.811147004214707</v>
      </c>
      <c r="K1202" s="13">
        <f t="shared" si="219"/>
        <v>3.0000284604369654E-2</v>
      </c>
      <c r="L1202" s="13">
        <f t="shared" si="220"/>
        <v>0</v>
      </c>
      <c r="M1202" s="13">
        <f t="shared" si="225"/>
        <v>3.1750762083125035</v>
      </c>
      <c r="N1202" s="13">
        <f t="shared" si="221"/>
        <v>0.16642660499833123</v>
      </c>
      <c r="O1202" s="13">
        <f t="shared" si="222"/>
        <v>0.16642660499833123</v>
      </c>
      <c r="Q1202">
        <v>20.593095159541178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6.6666670000000003E-3</v>
      </c>
      <c r="G1203" s="13">
        <f t="shared" si="216"/>
        <v>0</v>
      </c>
      <c r="H1203" s="13">
        <f t="shared" si="217"/>
        <v>6.6666670000000003E-3</v>
      </c>
      <c r="I1203" s="16">
        <f t="shared" si="224"/>
        <v>3.6666951604369655E-2</v>
      </c>
      <c r="J1203" s="13">
        <f t="shared" si="218"/>
        <v>3.6666950901375304E-2</v>
      </c>
      <c r="K1203" s="13">
        <f t="shared" si="219"/>
        <v>7.0299435023235546E-10</v>
      </c>
      <c r="L1203" s="13">
        <f t="shared" si="220"/>
        <v>0</v>
      </c>
      <c r="M1203" s="13">
        <f t="shared" si="225"/>
        <v>3.0086496033141721</v>
      </c>
      <c r="N1203" s="13">
        <f t="shared" si="221"/>
        <v>0.15770309317245557</v>
      </c>
      <c r="O1203" s="13">
        <f t="shared" si="222"/>
        <v>0.15770309317245557</v>
      </c>
      <c r="Q1203">
        <v>24.180573877984539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2.5735069615429071</v>
      </c>
      <c r="G1204" s="13">
        <f t="shared" si="216"/>
        <v>0</v>
      </c>
      <c r="H1204" s="13">
        <f t="shared" si="217"/>
        <v>2.5735069615429071</v>
      </c>
      <c r="I1204" s="16">
        <f t="shared" si="224"/>
        <v>2.5735069622459017</v>
      </c>
      <c r="J1204" s="13">
        <f t="shared" si="218"/>
        <v>2.5733537912955704</v>
      </c>
      <c r="K1204" s="13">
        <f t="shared" si="219"/>
        <v>1.5317095033129391E-4</v>
      </c>
      <c r="L1204" s="13">
        <f t="shared" si="220"/>
        <v>0</v>
      </c>
      <c r="M1204" s="13">
        <f t="shared" si="225"/>
        <v>2.8509465101417164</v>
      </c>
      <c r="N1204" s="13">
        <f t="shared" si="221"/>
        <v>0.14943683791668752</v>
      </c>
      <c r="O1204" s="13">
        <f t="shared" si="222"/>
        <v>0.14943683791668752</v>
      </c>
      <c r="Q1204">
        <v>27.517845066895131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6.6666670000000003E-3</v>
      </c>
      <c r="G1205" s="13">
        <f t="shared" si="216"/>
        <v>0</v>
      </c>
      <c r="H1205" s="13">
        <f t="shared" si="217"/>
        <v>6.6666670000000003E-3</v>
      </c>
      <c r="I1205" s="16">
        <f t="shared" si="224"/>
        <v>6.8198379503312942E-3</v>
      </c>
      <c r="J1205" s="13">
        <f t="shared" si="218"/>
        <v>6.8198379476299333E-3</v>
      </c>
      <c r="K1205" s="13">
        <f t="shared" si="219"/>
        <v>2.7013608364101493E-12</v>
      </c>
      <c r="L1205" s="13">
        <f t="shared" si="220"/>
        <v>0</v>
      </c>
      <c r="M1205" s="13">
        <f t="shared" si="225"/>
        <v>2.7015096722250287</v>
      </c>
      <c r="N1205" s="13">
        <f t="shared" si="221"/>
        <v>0.14160387140991559</v>
      </c>
      <c r="O1205" s="13">
        <f t="shared" si="222"/>
        <v>0.14160387140991559</v>
      </c>
      <c r="Q1205">
        <v>27.912759193548379</v>
      </c>
    </row>
    <row r="1206" spans="1:17" x14ac:dyDescent="0.2">
      <c r="A1206" s="14">
        <f t="shared" si="223"/>
        <v>58685</v>
      </c>
      <c r="B1206" s="1">
        <v>9</v>
      </c>
      <c r="F1206" s="34">
        <v>6.4935497312904804</v>
      </c>
      <c r="G1206" s="13">
        <f t="shared" si="216"/>
        <v>0</v>
      </c>
      <c r="H1206" s="13">
        <f t="shared" si="217"/>
        <v>6.4935497312904804</v>
      </c>
      <c r="I1206" s="16">
        <f t="shared" si="224"/>
        <v>6.4935497312931814</v>
      </c>
      <c r="J1206" s="13">
        <f t="shared" si="218"/>
        <v>6.4899548008894898</v>
      </c>
      <c r="K1206" s="13">
        <f t="shared" si="219"/>
        <v>3.5949304036915208E-3</v>
      </c>
      <c r="L1206" s="13">
        <f t="shared" si="220"/>
        <v>0</v>
      </c>
      <c r="M1206" s="13">
        <f t="shared" si="225"/>
        <v>2.559905800815113</v>
      </c>
      <c r="N1206" s="13">
        <f t="shared" si="221"/>
        <v>0.1341814821420064</v>
      </c>
      <c r="O1206" s="13">
        <f t="shared" si="222"/>
        <v>0.1341814821420064</v>
      </c>
      <c r="Q1206">
        <v>24.76630257220684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97.264719254932331</v>
      </c>
      <c r="G1207" s="13">
        <f t="shared" si="216"/>
        <v>0.80266666939474562</v>
      </c>
      <c r="H1207" s="13">
        <f t="shared" si="217"/>
        <v>96.462052585537592</v>
      </c>
      <c r="I1207" s="16">
        <f t="shared" si="224"/>
        <v>96.465647515941285</v>
      </c>
      <c r="J1207" s="13">
        <f t="shared" si="218"/>
        <v>82.250174219610869</v>
      </c>
      <c r="K1207" s="13">
        <f t="shared" si="219"/>
        <v>14.215473296330416</v>
      </c>
      <c r="L1207" s="13">
        <f t="shared" si="220"/>
        <v>0</v>
      </c>
      <c r="M1207" s="13">
        <f t="shared" si="225"/>
        <v>2.4257243186731068</v>
      </c>
      <c r="N1207" s="13">
        <f t="shared" si="221"/>
        <v>0.12714814906229205</v>
      </c>
      <c r="O1207" s="13">
        <f t="shared" si="222"/>
        <v>0.92981481845703762</v>
      </c>
      <c r="Q1207">
        <v>21.71327211858064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46.624664647053798</v>
      </c>
      <c r="G1208" s="13">
        <f t="shared" si="216"/>
        <v>0</v>
      </c>
      <c r="H1208" s="13">
        <f t="shared" si="217"/>
        <v>46.624664647053798</v>
      </c>
      <c r="I1208" s="16">
        <f t="shared" si="224"/>
        <v>60.840137943384214</v>
      </c>
      <c r="J1208" s="13">
        <f t="shared" si="218"/>
        <v>52.496253183293007</v>
      </c>
      <c r="K1208" s="13">
        <f t="shared" si="219"/>
        <v>8.3438847600912069</v>
      </c>
      <c r="L1208" s="13">
        <f t="shared" si="220"/>
        <v>0</v>
      </c>
      <c r="M1208" s="13">
        <f t="shared" si="225"/>
        <v>2.2985761696108149</v>
      </c>
      <c r="N1208" s="13">
        <f t="shared" si="221"/>
        <v>0.12048347917976801</v>
      </c>
      <c r="O1208" s="13">
        <f t="shared" si="222"/>
        <v>0.12048347917976801</v>
      </c>
      <c r="Q1208">
        <v>15.825362343557821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92.540933333280037</v>
      </c>
      <c r="G1209" s="13">
        <f t="shared" si="216"/>
        <v>0.70819095096169971</v>
      </c>
      <c r="H1209" s="13">
        <f t="shared" si="217"/>
        <v>91.832742382318344</v>
      </c>
      <c r="I1209" s="16">
        <f t="shared" si="224"/>
        <v>100.17662714240956</v>
      </c>
      <c r="J1209" s="13">
        <f t="shared" si="218"/>
        <v>64.821362329732324</v>
      </c>
      <c r="K1209" s="13">
        <f t="shared" si="219"/>
        <v>35.355264812677234</v>
      </c>
      <c r="L1209" s="13">
        <f t="shared" si="220"/>
        <v>0.78553593871258287</v>
      </c>
      <c r="M1209" s="13">
        <f t="shared" si="225"/>
        <v>2.9636286291436296</v>
      </c>
      <c r="N1209" s="13">
        <f t="shared" si="221"/>
        <v>0.15534324811887709</v>
      </c>
      <c r="O1209" s="13">
        <f t="shared" si="222"/>
        <v>0.86353419908057683</v>
      </c>
      <c r="Q1209">
        <v>12.93648762258065</v>
      </c>
    </row>
    <row r="1210" spans="1:17" x14ac:dyDescent="0.2">
      <c r="A1210" s="14">
        <f t="shared" si="223"/>
        <v>58807</v>
      </c>
      <c r="B1210" s="1">
        <v>1</v>
      </c>
      <c r="F1210" s="34">
        <v>93.033021832332437</v>
      </c>
      <c r="G1210" s="13">
        <f t="shared" si="216"/>
        <v>0.71803272094274773</v>
      </c>
      <c r="H1210" s="13">
        <f t="shared" si="217"/>
        <v>92.314989111389693</v>
      </c>
      <c r="I1210" s="16">
        <f t="shared" si="224"/>
        <v>126.88471798535434</v>
      </c>
      <c r="J1210" s="13">
        <f t="shared" si="218"/>
        <v>73.698521236828824</v>
      </c>
      <c r="K1210" s="13">
        <f t="shared" si="219"/>
        <v>53.186196748525518</v>
      </c>
      <c r="L1210" s="13">
        <f t="shared" si="220"/>
        <v>1.5127196523940312</v>
      </c>
      <c r="M1210" s="13">
        <f t="shared" si="225"/>
        <v>4.3210050334187837</v>
      </c>
      <c r="N1210" s="13">
        <f t="shared" si="221"/>
        <v>0.2264922637163389</v>
      </c>
      <c r="O1210" s="13">
        <f t="shared" si="222"/>
        <v>0.94452498465908663</v>
      </c>
      <c r="Q1210">
        <v>13.850881751317161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17.377207279881951</v>
      </c>
      <c r="G1211" s="13">
        <f t="shared" si="216"/>
        <v>0</v>
      </c>
      <c r="H1211" s="13">
        <f t="shared" si="217"/>
        <v>17.377207279881951</v>
      </c>
      <c r="I1211" s="16">
        <f t="shared" si="224"/>
        <v>69.050684376013436</v>
      </c>
      <c r="J1211" s="13">
        <f t="shared" si="218"/>
        <v>54.869836386944897</v>
      </c>
      <c r="K1211" s="13">
        <f t="shared" si="219"/>
        <v>14.180847989068539</v>
      </c>
      <c r="L1211" s="13">
        <f t="shared" si="220"/>
        <v>0</v>
      </c>
      <c r="M1211" s="13">
        <f t="shared" si="225"/>
        <v>4.0945127697024448</v>
      </c>
      <c r="N1211" s="13">
        <f t="shared" si="221"/>
        <v>0.214620316073</v>
      </c>
      <c r="O1211" s="13">
        <f t="shared" si="222"/>
        <v>0.214620316073</v>
      </c>
      <c r="Q1211">
        <v>13.826113538222019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21.26679976417325</v>
      </c>
      <c r="G1212" s="13">
        <f t="shared" si="216"/>
        <v>0</v>
      </c>
      <c r="H1212" s="13">
        <f t="shared" si="217"/>
        <v>21.26679976417325</v>
      </c>
      <c r="I1212" s="16">
        <f t="shared" si="224"/>
        <v>35.447647753241789</v>
      </c>
      <c r="J1212" s="13">
        <f t="shared" si="218"/>
        <v>33.850968610104623</v>
      </c>
      <c r="K1212" s="13">
        <f t="shared" si="219"/>
        <v>1.5966791431371661</v>
      </c>
      <c r="L1212" s="13">
        <f t="shared" si="220"/>
        <v>0</v>
      </c>
      <c r="M1212" s="13">
        <f t="shared" si="225"/>
        <v>3.879892453629445</v>
      </c>
      <c r="N1212" s="13">
        <f t="shared" si="221"/>
        <v>0.20337065520684969</v>
      </c>
      <c r="O1212" s="13">
        <f t="shared" si="222"/>
        <v>0.20337065520684969</v>
      </c>
      <c r="Q1212">
        <v>17.160693275193811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5.52820952055598</v>
      </c>
      <c r="G1213" s="13">
        <f t="shared" si="216"/>
        <v>0</v>
      </c>
      <c r="H1213" s="13">
        <f t="shared" si="217"/>
        <v>5.52820952055598</v>
      </c>
      <c r="I1213" s="16">
        <f t="shared" si="224"/>
        <v>7.1248886636931461</v>
      </c>
      <c r="J1213" s="13">
        <f t="shared" si="218"/>
        <v>7.112596647131415</v>
      </c>
      <c r="K1213" s="13">
        <f t="shared" si="219"/>
        <v>1.2292016561731067E-2</v>
      </c>
      <c r="L1213" s="13">
        <f t="shared" si="220"/>
        <v>0</v>
      </c>
      <c r="M1213" s="13">
        <f t="shared" si="225"/>
        <v>3.6765217984225953</v>
      </c>
      <c r="N1213" s="13">
        <f t="shared" si="221"/>
        <v>0.19271066297934</v>
      </c>
      <c r="O1213" s="13">
        <f t="shared" si="222"/>
        <v>0.19271066297934</v>
      </c>
      <c r="Q1213">
        <v>18.011998459971881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5.9131027344248466</v>
      </c>
      <c r="G1214" s="13">
        <f t="shared" si="216"/>
        <v>0</v>
      </c>
      <c r="H1214" s="13">
        <f t="shared" si="217"/>
        <v>5.9131027344248466</v>
      </c>
      <c r="I1214" s="16">
        <f t="shared" si="224"/>
        <v>5.9253947509865776</v>
      </c>
      <c r="J1214" s="13">
        <f t="shared" si="218"/>
        <v>5.9208420846695375</v>
      </c>
      <c r="K1214" s="13">
        <f t="shared" si="219"/>
        <v>4.5526663170400994E-3</v>
      </c>
      <c r="L1214" s="13">
        <f t="shared" si="220"/>
        <v>0</v>
      </c>
      <c r="M1214" s="13">
        <f t="shared" si="225"/>
        <v>3.4838111354432555</v>
      </c>
      <c r="N1214" s="13">
        <f t="shared" si="221"/>
        <v>0.18260943098287247</v>
      </c>
      <c r="O1214" s="13">
        <f t="shared" si="222"/>
        <v>0.18260943098287247</v>
      </c>
      <c r="Q1214">
        <v>21.131340275512429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0.99066946648946297</v>
      </c>
      <c r="G1215" s="13">
        <f t="shared" si="216"/>
        <v>0</v>
      </c>
      <c r="H1215" s="13">
        <f t="shared" si="217"/>
        <v>0.99066946648946297</v>
      </c>
      <c r="I1215" s="16">
        <f t="shared" si="224"/>
        <v>0.99522213280650307</v>
      </c>
      <c r="J1215" s="13">
        <f t="shared" si="218"/>
        <v>0.99521029860228871</v>
      </c>
      <c r="K1215" s="13">
        <f t="shared" si="219"/>
        <v>1.1834204214355992E-5</v>
      </c>
      <c r="L1215" s="13">
        <f t="shared" si="220"/>
        <v>0</v>
      </c>
      <c r="M1215" s="13">
        <f t="shared" si="225"/>
        <v>3.3012017044603832</v>
      </c>
      <c r="N1215" s="13">
        <f t="shared" si="221"/>
        <v>0.17303767092256547</v>
      </c>
      <c r="O1215" s="13">
        <f t="shared" si="222"/>
        <v>0.17303767092256547</v>
      </c>
      <c r="Q1215">
        <v>25.415450379939589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1.0341382736686251</v>
      </c>
      <c r="G1216" s="13">
        <f t="shared" si="216"/>
        <v>0</v>
      </c>
      <c r="H1216" s="13">
        <f t="shared" si="217"/>
        <v>1.0341382736686251</v>
      </c>
      <c r="I1216" s="16">
        <f t="shared" si="224"/>
        <v>1.0341501078728395</v>
      </c>
      <c r="J1216" s="13">
        <f t="shared" si="218"/>
        <v>1.0341403110090286</v>
      </c>
      <c r="K1216" s="13">
        <f t="shared" si="219"/>
        <v>9.7968638108625328E-6</v>
      </c>
      <c r="L1216" s="13">
        <f t="shared" si="220"/>
        <v>0</v>
      </c>
      <c r="M1216" s="13">
        <f t="shared" si="225"/>
        <v>3.1281640335378178</v>
      </c>
      <c r="N1216" s="13">
        <f t="shared" si="221"/>
        <v>0.16396762969550258</v>
      </c>
      <c r="O1216" s="13">
        <f t="shared" si="222"/>
        <v>0.16396762969550258</v>
      </c>
      <c r="Q1216">
        <v>27.624072607332842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0.49940219302286359</v>
      </c>
      <c r="G1217" s="13">
        <f t="shared" si="216"/>
        <v>0</v>
      </c>
      <c r="H1217" s="13">
        <f t="shared" si="217"/>
        <v>0.49940219302286359</v>
      </c>
      <c r="I1217" s="16">
        <f t="shared" si="224"/>
        <v>0.49941198988667446</v>
      </c>
      <c r="J1217" s="13">
        <f t="shared" si="218"/>
        <v>0.49941088962722835</v>
      </c>
      <c r="K1217" s="13">
        <f t="shared" si="219"/>
        <v>1.1002594461073656E-6</v>
      </c>
      <c r="L1217" s="13">
        <f t="shared" si="220"/>
        <v>0</v>
      </c>
      <c r="M1217" s="13">
        <f t="shared" si="225"/>
        <v>2.9641964038423154</v>
      </c>
      <c r="N1217" s="13">
        <f t="shared" si="221"/>
        <v>0.15537300892123479</v>
      </c>
      <c r="O1217" s="13">
        <f t="shared" si="222"/>
        <v>0.15537300892123479</v>
      </c>
      <c r="Q1217">
        <v>27.644714193548381</v>
      </c>
    </row>
    <row r="1218" spans="1:17" x14ac:dyDescent="0.2">
      <c r="A1218" s="14">
        <f t="shared" si="223"/>
        <v>59050</v>
      </c>
      <c r="B1218" s="1">
        <v>9</v>
      </c>
      <c r="F1218" s="34">
        <v>6.4503624783468503</v>
      </c>
      <c r="G1218" s="13">
        <f t="shared" si="216"/>
        <v>0</v>
      </c>
      <c r="H1218" s="13">
        <f t="shared" si="217"/>
        <v>6.4503624783468503</v>
      </c>
      <c r="I1218" s="16">
        <f t="shared" si="224"/>
        <v>6.4503635786062965</v>
      </c>
      <c r="J1218" s="13">
        <f t="shared" si="218"/>
        <v>6.4473320620964536</v>
      </c>
      <c r="K1218" s="13">
        <f t="shared" si="219"/>
        <v>3.031516509842902E-3</v>
      </c>
      <c r="L1218" s="13">
        <f t="shared" si="220"/>
        <v>0</v>
      </c>
      <c r="M1218" s="13">
        <f t="shared" si="225"/>
        <v>2.8088233949210806</v>
      </c>
      <c r="N1218" s="13">
        <f t="shared" si="221"/>
        <v>0.14722888869021844</v>
      </c>
      <c r="O1218" s="13">
        <f t="shared" si="222"/>
        <v>0.14722888869021844</v>
      </c>
      <c r="Q1218">
        <v>25.85027066529646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8.5063917044233737</v>
      </c>
      <c r="G1219" s="13">
        <f t="shared" si="216"/>
        <v>0</v>
      </c>
      <c r="H1219" s="13">
        <f t="shared" si="217"/>
        <v>8.5063917044233737</v>
      </c>
      <c r="I1219" s="16">
        <f t="shared" si="224"/>
        <v>8.5094232209332166</v>
      </c>
      <c r="J1219" s="13">
        <f t="shared" si="218"/>
        <v>8.500478959646669</v>
      </c>
      <c r="K1219" s="13">
        <f t="shared" si="219"/>
        <v>8.9442612865475724E-3</v>
      </c>
      <c r="L1219" s="13">
        <f t="shared" si="220"/>
        <v>0</v>
      </c>
      <c r="M1219" s="13">
        <f t="shared" si="225"/>
        <v>2.6615945062308621</v>
      </c>
      <c r="N1219" s="13">
        <f t="shared" si="221"/>
        <v>0.13951165530909809</v>
      </c>
      <c r="O1219" s="13">
        <f t="shared" si="222"/>
        <v>0.13951165530909809</v>
      </c>
      <c r="Q1219">
        <v>24.042324651276921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94.267263331467689</v>
      </c>
      <c r="G1220" s="13">
        <f t="shared" si="216"/>
        <v>0.74271755092545277</v>
      </c>
      <c r="H1220" s="13">
        <f t="shared" si="217"/>
        <v>93.52454578054224</v>
      </c>
      <c r="I1220" s="16">
        <f t="shared" si="224"/>
        <v>93.533490041828784</v>
      </c>
      <c r="J1220" s="13">
        <f t="shared" si="218"/>
        <v>68.511875715875306</v>
      </c>
      <c r="K1220" s="13">
        <f t="shared" si="219"/>
        <v>25.021614325953479</v>
      </c>
      <c r="L1220" s="13">
        <f t="shared" si="220"/>
        <v>0.36410747025915341</v>
      </c>
      <c r="M1220" s="13">
        <f t="shared" si="225"/>
        <v>2.8861903211809175</v>
      </c>
      <c r="N1220" s="13">
        <f t="shared" si="221"/>
        <v>0.15128419761252748</v>
      </c>
      <c r="O1220" s="13">
        <f t="shared" si="222"/>
        <v>0.89400174853798031</v>
      </c>
      <c r="Q1220">
        <v>15.37433932195445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20.325915539907861</v>
      </c>
      <c r="G1221" s="13">
        <f t="shared" si="216"/>
        <v>0</v>
      </c>
      <c r="H1221" s="13">
        <f t="shared" si="217"/>
        <v>20.325915539907861</v>
      </c>
      <c r="I1221" s="16">
        <f t="shared" si="224"/>
        <v>44.983422395602183</v>
      </c>
      <c r="J1221" s="13">
        <f t="shared" si="218"/>
        <v>40.35472060544442</v>
      </c>
      <c r="K1221" s="13">
        <f t="shared" si="219"/>
        <v>4.6287017901577627</v>
      </c>
      <c r="L1221" s="13">
        <f t="shared" si="220"/>
        <v>0</v>
      </c>
      <c r="M1221" s="13">
        <f t="shared" si="225"/>
        <v>2.7349061235683898</v>
      </c>
      <c r="N1221" s="13">
        <f t="shared" si="221"/>
        <v>0.14335439884655357</v>
      </c>
      <c r="O1221" s="13">
        <f t="shared" si="222"/>
        <v>0.14335439884655357</v>
      </c>
      <c r="Q1221">
        <v>13.97839650794657</v>
      </c>
    </row>
    <row r="1222" spans="1:17" x14ac:dyDescent="0.2">
      <c r="A1222" s="14">
        <f t="shared" si="223"/>
        <v>59172</v>
      </c>
      <c r="B1222" s="1">
        <v>1</v>
      </c>
      <c r="F1222" s="34">
        <v>31.544863935691769</v>
      </c>
      <c r="G1222" s="13">
        <f t="shared" ref="G1222:G1285" si="228">IF((F1222-$J$2)&gt;0,$I$2*(F1222-$J$2),0)</f>
        <v>0</v>
      </c>
      <c r="H1222" s="13">
        <f t="shared" ref="H1222:H1285" si="229">F1222-G1222</f>
        <v>31.544863935691769</v>
      </c>
      <c r="I1222" s="16">
        <f t="shared" si="224"/>
        <v>36.173565725849528</v>
      </c>
      <c r="J1222" s="13">
        <f t="shared" ref="J1222:J1285" si="230">I1222/SQRT(1+(I1222/($K$2*(300+(25*Q1222)+0.05*(Q1222)^3)))^2)</f>
        <v>33.685209269365799</v>
      </c>
      <c r="K1222" s="13">
        <f t="shared" ref="K1222:K1285" si="231">I1222-J1222</f>
        <v>2.4883564564837286</v>
      </c>
      <c r="L1222" s="13">
        <f t="shared" ref="L1222:L1285" si="232">IF(K1222&gt;$N$2,(K1222-$N$2)/$L$2,0)</f>
        <v>0</v>
      </c>
      <c r="M1222" s="13">
        <f t="shared" si="225"/>
        <v>2.5915517247218363</v>
      </c>
      <c r="N1222" s="13">
        <f t="shared" ref="N1222:N1285" si="233">$M$2*M1222</f>
        <v>0.13584025293435556</v>
      </c>
      <c r="O1222" s="13">
        <f t="shared" ref="O1222:O1285" si="234">N1222+G1222</f>
        <v>0.13584025293435556</v>
      </c>
      <c r="Q1222">
        <v>14.148844622580651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13.405880090707869</v>
      </c>
      <c r="G1223" s="13">
        <f t="shared" si="228"/>
        <v>0</v>
      </c>
      <c r="H1223" s="13">
        <f t="shared" si="229"/>
        <v>13.405880090707869</v>
      </c>
      <c r="I1223" s="16">
        <f t="shared" ref="I1223:I1286" si="237">H1223+K1222-L1222</f>
        <v>15.894236547191598</v>
      </c>
      <c r="J1223" s="13">
        <f t="shared" si="230"/>
        <v>15.68566826751346</v>
      </c>
      <c r="K1223" s="13">
        <f t="shared" si="231"/>
        <v>0.20856827967813807</v>
      </c>
      <c r="L1223" s="13">
        <f t="shared" si="232"/>
        <v>0</v>
      </c>
      <c r="M1223" s="13">
        <f t="shared" ref="M1223:M1286" si="238">L1223+M1222-N1222</f>
        <v>2.4557114717874806</v>
      </c>
      <c r="N1223" s="13">
        <f t="shared" si="233"/>
        <v>0.12871997277894004</v>
      </c>
      <c r="O1223" s="13">
        <f t="shared" si="234"/>
        <v>0.12871997277894004</v>
      </c>
      <c r="Q1223">
        <v>14.867348058463721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9.5698656253125911</v>
      </c>
      <c r="G1224" s="13">
        <f t="shared" si="228"/>
        <v>0</v>
      </c>
      <c r="H1224" s="13">
        <f t="shared" si="229"/>
        <v>9.5698656253125911</v>
      </c>
      <c r="I1224" s="16">
        <f t="shared" si="237"/>
        <v>9.7784339049907292</v>
      </c>
      <c r="J1224" s="13">
        <f t="shared" si="230"/>
        <v>9.7336258906736663</v>
      </c>
      <c r="K1224" s="13">
        <f t="shared" si="231"/>
        <v>4.4808014317062828E-2</v>
      </c>
      <c r="L1224" s="13">
        <f t="shared" si="232"/>
        <v>0</v>
      </c>
      <c r="M1224" s="13">
        <f t="shared" si="238"/>
        <v>2.3269914990085407</v>
      </c>
      <c r="N1224" s="13">
        <f t="shared" si="233"/>
        <v>0.12197291328821298</v>
      </c>
      <c r="O1224" s="13">
        <f t="shared" si="234"/>
        <v>0.12197291328821298</v>
      </c>
      <c r="Q1224">
        <v>15.5377816096151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46.373944500448459</v>
      </c>
      <c r="G1225" s="13">
        <f t="shared" si="228"/>
        <v>0</v>
      </c>
      <c r="H1225" s="13">
        <f t="shared" si="229"/>
        <v>46.373944500448459</v>
      </c>
      <c r="I1225" s="16">
        <f t="shared" si="237"/>
        <v>46.418752514765522</v>
      </c>
      <c r="J1225" s="13">
        <f t="shared" si="230"/>
        <v>42.688112839636126</v>
      </c>
      <c r="K1225" s="13">
        <f t="shared" si="231"/>
        <v>3.730639675129396</v>
      </c>
      <c r="L1225" s="13">
        <f t="shared" si="232"/>
        <v>0</v>
      </c>
      <c r="M1225" s="13">
        <f t="shared" si="238"/>
        <v>2.2050185857203277</v>
      </c>
      <c r="N1225" s="13">
        <f t="shared" si="233"/>
        <v>0.1155795115149995</v>
      </c>
      <c r="O1225" s="13">
        <f t="shared" si="234"/>
        <v>0.1155795115149995</v>
      </c>
      <c r="Q1225">
        <v>16.472319711696411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7.5484545791699107</v>
      </c>
      <c r="G1226" s="13">
        <f t="shared" si="228"/>
        <v>0</v>
      </c>
      <c r="H1226" s="13">
        <f t="shared" si="229"/>
        <v>7.5484545791699107</v>
      </c>
      <c r="I1226" s="16">
        <f t="shared" si="237"/>
        <v>11.279094254299306</v>
      </c>
      <c r="J1226" s="13">
        <f t="shared" si="230"/>
        <v>11.224000200437168</v>
      </c>
      <c r="K1226" s="13">
        <f t="shared" si="231"/>
        <v>5.5094053862138281E-2</v>
      </c>
      <c r="L1226" s="13">
        <f t="shared" si="232"/>
        <v>0</v>
      </c>
      <c r="M1226" s="13">
        <f t="shared" si="238"/>
        <v>2.0894390742053282</v>
      </c>
      <c r="N1226" s="13">
        <f t="shared" si="233"/>
        <v>0.10952122993471887</v>
      </c>
      <c r="O1226" s="13">
        <f t="shared" si="234"/>
        <v>0.10952122993471887</v>
      </c>
      <c r="Q1226">
        <v>17.113665005088659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3.1191315766189578</v>
      </c>
      <c r="G1227" s="13">
        <f t="shared" si="228"/>
        <v>0</v>
      </c>
      <c r="H1227" s="13">
        <f t="shared" si="229"/>
        <v>3.1191315766189578</v>
      </c>
      <c r="I1227" s="16">
        <f t="shared" si="237"/>
        <v>3.1742256304810961</v>
      </c>
      <c r="J1227" s="13">
        <f t="shared" si="230"/>
        <v>3.1736974737889101</v>
      </c>
      <c r="K1227" s="13">
        <f t="shared" si="231"/>
        <v>5.2815669218597705E-4</v>
      </c>
      <c r="L1227" s="13">
        <f t="shared" si="232"/>
        <v>0</v>
      </c>
      <c r="M1227" s="13">
        <f t="shared" si="238"/>
        <v>1.9799178442706094</v>
      </c>
      <c r="N1227" s="13">
        <f t="shared" si="233"/>
        <v>0.10378050269624911</v>
      </c>
      <c r="O1227" s="13">
        <f t="shared" si="234"/>
        <v>0.10378050269624911</v>
      </c>
      <c r="Q1227">
        <v>23.132718088360001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6.6666670000000003E-3</v>
      </c>
      <c r="G1228" s="13">
        <f t="shared" si="228"/>
        <v>0</v>
      </c>
      <c r="H1228" s="13">
        <f t="shared" si="229"/>
        <v>6.6666670000000003E-3</v>
      </c>
      <c r="I1228" s="16">
        <f t="shared" si="237"/>
        <v>7.1948236921859773E-3</v>
      </c>
      <c r="J1228" s="13">
        <f t="shared" si="230"/>
        <v>7.1948236889938944E-3</v>
      </c>
      <c r="K1228" s="13">
        <f t="shared" si="231"/>
        <v>3.1920828827414205E-12</v>
      </c>
      <c r="L1228" s="13">
        <f t="shared" si="232"/>
        <v>0</v>
      </c>
      <c r="M1228" s="13">
        <f t="shared" si="238"/>
        <v>1.8761373415743603</v>
      </c>
      <c r="N1228" s="13">
        <f t="shared" si="233"/>
        <v>9.834068469013689E-2</v>
      </c>
      <c r="O1228" s="13">
        <f t="shared" si="234"/>
        <v>9.834068469013689E-2</v>
      </c>
      <c r="Q1228">
        <v>27.866178479874488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0.53381521205746996</v>
      </c>
      <c r="G1229" s="13">
        <f t="shared" si="228"/>
        <v>0</v>
      </c>
      <c r="H1229" s="13">
        <f t="shared" si="229"/>
        <v>0.53381521205746996</v>
      </c>
      <c r="I1229" s="16">
        <f t="shared" si="237"/>
        <v>0.53381521206066207</v>
      </c>
      <c r="J1229" s="13">
        <f t="shared" si="230"/>
        <v>0.53381401326790301</v>
      </c>
      <c r="K1229" s="13">
        <f t="shared" si="231"/>
        <v>1.1987927590606517E-6</v>
      </c>
      <c r="L1229" s="13">
        <f t="shared" si="232"/>
        <v>0</v>
      </c>
      <c r="M1229" s="13">
        <f t="shared" si="238"/>
        <v>1.7777966568842234</v>
      </c>
      <c r="N1229" s="13">
        <f t="shared" si="233"/>
        <v>9.3186003286477165E-2</v>
      </c>
      <c r="O1229" s="13">
        <f t="shared" si="234"/>
        <v>9.3186003286477165E-2</v>
      </c>
      <c r="Q1229">
        <v>28.484307193548378</v>
      </c>
    </row>
    <row r="1230" spans="1:17" x14ac:dyDescent="0.2">
      <c r="A1230" s="14">
        <f t="shared" si="235"/>
        <v>59415</v>
      </c>
      <c r="B1230" s="1">
        <v>9</v>
      </c>
      <c r="F1230" s="34">
        <v>3.6047438061911481</v>
      </c>
      <c r="G1230" s="13">
        <f t="shared" si="228"/>
        <v>0</v>
      </c>
      <c r="H1230" s="13">
        <f t="shared" si="229"/>
        <v>3.6047438061911481</v>
      </c>
      <c r="I1230" s="16">
        <f t="shared" si="237"/>
        <v>3.6047450049839069</v>
      </c>
      <c r="J1230" s="13">
        <f t="shared" si="230"/>
        <v>3.6042439535747843</v>
      </c>
      <c r="K1230" s="13">
        <f t="shared" si="231"/>
        <v>5.0105140912259927E-4</v>
      </c>
      <c r="L1230" s="13">
        <f t="shared" si="232"/>
        <v>0</v>
      </c>
      <c r="M1230" s="13">
        <f t="shared" si="238"/>
        <v>1.6846106535977463</v>
      </c>
      <c r="N1230" s="13">
        <f t="shared" si="233"/>
        <v>8.8301512602527804E-2</v>
      </c>
      <c r="O1230" s="13">
        <f t="shared" si="234"/>
        <v>8.8301512602527804E-2</v>
      </c>
      <c r="Q1230">
        <v>26.24793469020851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134.84151426968569</v>
      </c>
      <c r="G1231" s="13">
        <f t="shared" si="228"/>
        <v>1.5542025696898127</v>
      </c>
      <c r="H1231" s="13">
        <f t="shared" si="229"/>
        <v>133.28731169999588</v>
      </c>
      <c r="I1231" s="16">
        <f t="shared" si="237"/>
        <v>133.287812751405</v>
      </c>
      <c r="J1231" s="13">
        <f t="shared" si="230"/>
        <v>97.325113260766216</v>
      </c>
      <c r="K1231" s="13">
        <f t="shared" si="231"/>
        <v>35.962699490638784</v>
      </c>
      <c r="L1231" s="13">
        <f t="shared" si="232"/>
        <v>0.81030842993896257</v>
      </c>
      <c r="M1231" s="13">
        <f t="shared" si="238"/>
        <v>2.406617570934181</v>
      </c>
      <c r="N1231" s="13">
        <f t="shared" si="233"/>
        <v>0.12614663887793054</v>
      </c>
      <c r="O1231" s="13">
        <f t="shared" si="234"/>
        <v>1.6803492085677432</v>
      </c>
      <c r="Q1231">
        <v>20.300944693821489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19.342728080964221</v>
      </c>
      <c r="G1232" s="13">
        <f t="shared" si="228"/>
        <v>0</v>
      </c>
      <c r="H1232" s="13">
        <f t="shared" si="229"/>
        <v>19.342728080964221</v>
      </c>
      <c r="I1232" s="16">
        <f t="shared" si="237"/>
        <v>54.495119141664041</v>
      </c>
      <c r="J1232" s="13">
        <f t="shared" si="230"/>
        <v>48.262966242752391</v>
      </c>
      <c r="K1232" s="13">
        <f t="shared" si="231"/>
        <v>6.2321528989116501</v>
      </c>
      <c r="L1232" s="13">
        <f t="shared" si="232"/>
        <v>0</v>
      </c>
      <c r="M1232" s="13">
        <f t="shared" si="238"/>
        <v>2.2804709320562506</v>
      </c>
      <c r="N1232" s="13">
        <f t="shared" si="233"/>
        <v>0.11953446472430211</v>
      </c>
      <c r="O1232" s="13">
        <f t="shared" si="234"/>
        <v>0.11953446472430211</v>
      </c>
      <c r="Q1232">
        <v>15.835062674742799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1.5810755112947259</v>
      </c>
      <c r="G1233" s="13">
        <f t="shared" si="228"/>
        <v>0</v>
      </c>
      <c r="H1233" s="13">
        <f t="shared" si="229"/>
        <v>1.5810755112947259</v>
      </c>
      <c r="I1233" s="16">
        <f t="shared" si="237"/>
        <v>7.813228410206376</v>
      </c>
      <c r="J1233" s="13">
        <f t="shared" si="230"/>
        <v>7.785977249088468</v>
      </c>
      <c r="K1233" s="13">
        <f t="shared" si="231"/>
        <v>2.725116111790804E-2</v>
      </c>
      <c r="L1233" s="13">
        <f t="shared" si="232"/>
        <v>0</v>
      </c>
      <c r="M1233" s="13">
        <f t="shared" si="238"/>
        <v>2.1609364673319487</v>
      </c>
      <c r="N1233" s="13">
        <f t="shared" si="233"/>
        <v>0.11326887806144481</v>
      </c>
      <c r="O1233" s="13">
        <f t="shared" si="234"/>
        <v>0.11326887806144481</v>
      </c>
      <c r="Q1233">
        <v>14.286419622580651</v>
      </c>
    </row>
    <row r="1234" spans="1:17" x14ac:dyDescent="0.2">
      <c r="A1234" s="14">
        <f t="shared" si="235"/>
        <v>59537</v>
      </c>
      <c r="B1234" s="1">
        <v>1</v>
      </c>
      <c r="F1234" s="34">
        <v>66.463871489021827</v>
      </c>
      <c r="G1234" s="13">
        <f t="shared" si="228"/>
        <v>0.18664971407653552</v>
      </c>
      <c r="H1234" s="13">
        <f t="shared" si="229"/>
        <v>66.277221774945289</v>
      </c>
      <c r="I1234" s="16">
        <f t="shared" si="237"/>
        <v>66.304472936063192</v>
      </c>
      <c r="J1234" s="13">
        <f t="shared" si="230"/>
        <v>54.672574800945135</v>
      </c>
      <c r="K1234" s="13">
        <f t="shared" si="231"/>
        <v>11.631898135118057</v>
      </c>
      <c r="L1234" s="13">
        <f t="shared" si="232"/>
        <v>0</v>
      </c>
      <c r="M1234" s="13">
        <f t="shared" si="238"/>
        <v>2.0476675892705041</v>
      </c>
      <c r="N1234" s="13">
        <f t="shared" si="233"/>
        <v>0.10733171196181436</v>
      </c>
      <c r="O1234" s="13">
        <f t="shared" si="234"/>
        <v>0.29398142603834987</v>
      </c>
      <c r="Q1234">
        <v>14.79193947383755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48.144937380612859</v>
      </c>
      <c r="G1235" s="13">
        <f t="shared" si="228"/>
        <v>0</v>
      </c>
      <c r="H1235" s="13">
        <f t="shared" si="229"/>
        <v>48.144937380612859</v>
      </c>
      <c r="I1235" s="16">
        <f t="shared" si="237"/>
        <v>59.776835515730916</v>
      </c>
      <c r="J1235" s="13">
        <f t="shared" si="230"/>
        <v>51.270891213001001</v>
      </c>
      <c r="K1235" s="13">
        <f t="shared" si="231"/>
        <v>8.5059443027299153</v>
      </c>
      <c r="L1235" s="13">
        <f t="shared" si="232"/>
        <v>0</v>
      </c>
      <c r="M1235" s="13">
        <f t="shared" si="238"/>
        <v>1.9403358773086896</v>
      </c>
      <c r="N1235" s="13">
        <f t="shared" si="233"/>
        <v>0.10170575174589962</v>
      </c>
      <c r="O1235" s="13">
        <f t="shared" si="234"/>
        <v>0.10170575174589962</v>
      </c>
      <c r="Q1235">
        <v>15.24335102996114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14.21557294703028</v>
      </c>
      <c r="G1236" s="13">
        <f t="shared" si="228"/>
        <v>0</v>
      </c>
      <c r="H1236" s="13">
        <f t="shared" si="229"/>
        <v>14.21557294703028</v>
      </c>
      <c r="I1236" s="16">
        <f t="shared" si="237"/>
        <v>22.721517249760197</v>
      </c>
      <c r="J1236" s="13">
        <f t="shared" si="230"/>
        <v>22.248077478887669</v>
      </c>
      <c r="K1236" s="13">
        <f t="shared" si="231"/>
        <v>0.47343977087252753</v>
      </c>
      <c r="L1236" s="13">
        <f t="shared" si="232"/>
        <v>0</v>
      </c>
      <c r="M1236" s="13">
        <f t="shared" si="238"/>
        <v>1.8386301255627899</v>
      </c>
      <c r="N1236" s="13">
        <f t="shared" si="233"/>
        <v>9.6374685068646757E-2</v>
      </c>
      <c r="O1236" s="13">
        <f t="shared" si="234"/>
        <v>9.6374685068646757E-2</v>
      </c>
      <c r="Q1236">
        <v>16.586513810450949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17.524375323149371</v>
      </c>
      <c r="G1237" s="13">
        <f t="shared" si="228"/>
        <v>0</v>
      </c>
      <c r="H1237" s="13">
        <f t="shared" si="229"/>
        <v>17.524375323149371</v>
      </c>
      <c r="I1237" s="16">
        <f t="shared" si="237"/>
        <v>17.997815094021899</v>
      </c>
      <c r="J1237" s="13">
        <f t="shared" si="230"/>
        <v>17.763941738954571</v>
      </c>
      <c r="K1237" s="13">
        <f t="shared" si="231"/>
        <v>0.23387335506732754</v>
      </c>
      <c r="L1237" s="13">
        <f t="shared" si="232"/>
        <v>0</v>
      </c>
      <c r="M1237" s="13">
        <f t="shared" si="238"/>
        <v>1.7422554404941433</v>
      </c>
      <c r="N1237" s="13">
        <f t="shared" si="233"/>
        <v>9.132305462218171E-2</v>
      </c>
      <c r="O1237" s="13">
        <f t="shared" si="234"/>
        <v>9.132305462218171E-2</v>
      </c>
      <c r="Q1237">
        <v>16.7149400604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1.0230794921342119</v>
      </c>
      <c r="G1238" s="13">
        <f t="shared" si="228"/>
        <v>0</v>
      </c>
      <c r="H1238" s="13">
        <f t="shared" si="229"/>
        <v>1.0230794921342119</v>
      </c>
      <c r="I1238" s="16">
        <f t="shared" si="237"/>
        <v>1.2569528472015394</v>
      </c>
      <c r="J1238" s="13">
        <f t="shared" si="230"/>
        <v>1.2569167396554419</v>
      </c>
      <c r="K1238" s="13">
        <f t="shared" si="231"/>
        <v>3.6107546097507992E-5</v>
      </c>
      <c r="L1238" s="13">
        <f t="shared" si="232"/>
        <v>0</v>
      </c>
      <c r="M1238" s="13">
        <f t="shared" si="238"/>
        <v>1.6509323858719616</v>
      </c>
      <c r="N1238" s="13">
        <f t="shared" si="233"/>
        <v>8.6536213317693886E-2</v>
      </c>
      <c r="O1238" s="13">
        <f t="shared" si="234"/>
        <v>8.6536213317693886E-2</v>
      </c>
      <c r="Q1238">
        <v>22.450799653550948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2.578916411542393</v>
      </c>
      <c r="G1239" s="13">
        <f t="shared" si="228"/>
        <v>0</v>
      </c>
      <c r="H1239" s="13">
        <f t="shared" si="229"/>
        <v>2.578916411542393</v>
      </c>
      <c r="I1239" s="16">
        <f t="shared" si="237"/>
        <v>2.5789525190884905</v>
      </c>
      <c r="J1239" s="13">
        <f t="shared" si="230"/>
        <v>2.5787779692953374</v>
      </c>
      <c r="K1239" s="13">
        <f t="shared" si="231"/>
        <v>1.7454979315312258E-4</v>
      </c>
      <c r="L1239" s="13">
        <f t="shared" si="232"/>
        <v>0</v>
      </c>
      <c r="M1239" s="13">
        <f t="shared" si="238"/>
        <v>1.5643961725542677</v>
      </c>
      <c r="N1239" s="13">
        <f t="shared" si="233"/>
        <v>8.2000281816531739E-2</v>
      </c>
      <c r="O1239" s="13">
        <f t="shared" si="234"/>
        <v>8.2000281816531739E-2</v>
      </c>
      <c r="Q1239">
        <v>26.61084602322282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5.3078240831720596</v>
      </c>
      <c r="G1240" s="13">
        <f t="shared" si="228"/>
        <v>0</v>
      </c>
      <c r="H1240" s="13">
        <f t="shared" si="229"/>
        <v>5.3078240831720596</v>
      </c>
      <c r="I1240" s="16">
        <f t="shared" si="237"/>
        <v>5.3079986329652122</v>
      </c>
      <c r="J1240" s="13">
        <f t="shared" si="230"/>
        <v>5.3064560812928327</v>
      </c>
      <c r="K1240" s="13">
        <f t="shared" si="231"/>
        <v>1.5425516723794885E-3</v>
      </c>
      <c r="L1240" s="13">
        <f t="shared" si="232"/>
        <v>0</v>
      </c>
      <c r="M1240" s="13">
        <f t="shared" si="238"/>
        <v>1.4823958907377359</v>
      </c>
      <c r="N1240" s="13">
        <f t="shared" si="233"/>
        <v>7.7702108287372604E-2</v>
      </c>
      <c r="O1240" s="13">
        <f t="shared" si="234"/>
        <v>7.7702108287372604E-2</v>
      </c>
      <c r="Q1240">
        <v>26.51041725087407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3.8987561446202661</v>
      </c>
      <c r="G1241" s="13">
        <f t="shared" si="228"/>
        <v>0</v>
      </c>
      <c r="H1241" s="13">
        <f t="shared" si="229"/>
        <v>3.8987561446202661</v>
      </c>
      <c r="I1241" s="16">
        <f t="shared" si="237"/>
        <v>3.9002986962926456</v>
      </c>
      <c r="J1241" s="13">
        <f t="shared" si="230"/>
        <v>3.8997687492917437</v>
      </c>
      <c r="K1241" s="13">
        <f t="shared" si="231"/>
        <v>5.2994700090192026E-4</v>
      </c>
      <c r="L1241" s="13">
        <f t="shared" si="232"/>
        <v>0</v>
      </c>
      <c r="M1241" s="13">
        <f t="shared" si="238"/>
        <v>1.4046937824503634</v>
      </c>
      <c r="N1241" s="13">
        <f t="shared" si="233"/>
        <v>7.3629230272783758E-2</v>
      </c>
      <c r="O1241" s="13">
        <f t="shared" si="234"/>
        <v>7.3629230272783758E-2</v>
      </c>
      <c r="Q1241">
        <v>27.561895193548381</v>
      </c>
    </row>
    <row r="1242" spans="1:17" x14ac:dyDescent="0.2">
      <c r="A1242" s="14">
        <f t="shared" si="235"/>
        <v>59780</v>
      </c>
      <c r="B1242" s="1">
        <v>9</v>
      </c>
      <c r="F1242" s="34">
        <v>3.393016496020286</v>
      </c>
      <c r="G1242" s="13">
        <f t="shared" si="228"/>
        <v>0</v>
      </c>
      <c r="H1242" s="13">
        <f t="shared" si="229"/>
        <v>3.393016496020286</v>
      </c>
      <c r="I1242" s="16">
        <f t="shared" si="237"/>
        <v>3.3935464430211879</v>
      </c>
      <c r="J1242" s="13">
        <f t="shared" si="230"/>
        <v>3.393155334343696</v>
      </c>
      <c r="K1242" s="13">
        <f t="shared" si="231"/>
        <v>3.9110867749192479E-4</v>
      </c>
      <c r="L1242" s="13">
        <f t="shared" si="232"/>
        <v>0</v>
      </c>
      <c r="M1242" s="13">
        <f t="shared" si="238"/>
        <v>1.3310645521775797</v>
      </c>
      <c r="N1242" s="13">
        <f t="shared" si="233"/>
        <v>6.97698385546075E-2</v>
      </c>
      <c r="O1242" s="13">
        <f t="shared" si="234"/>
        <v>6.97698385546075E-2</v>
      </c>
      <c r="Q1242">
        <v>26.731773604110291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1.9996736194472591</v>
      </c>
      <c r="G1243" s="13">
        <f t="shared" si="228"/>
        <v>0</v>
      </c>
      <c r="H1243" s="13">
        <f t="shared" si="229"/>
        <v>1.9996736194472591</v>
      </c>
      <c r="I1243" s="16">
        <f t="shared" si="237"/>
        <v>2.0000647281247508</v>
      </c>
      <c r="J1243" s="13">
        <f t="shared" si="230"/>
        <v>1.9999314794713319</v>
      </c>
      <c r="K1243" s="13">
        <f t="shared" si="231"/>
        <v>1.3324865341890479E-4</v>
      </c>
      <c r="L1243" s="13">
        <f t="shared" si="232"/>
        <v>0</v>
      </c>
      <c r="M1243" s="13">
        <f t="shared" si="238"/>
        <v>1.2612947136229722</v>
      </c>
      <c r="N1243" s="13">
        <f t="shared" si="233"/>
        <v>6.6112742913398831E-2</v>
      </c>
      <c r="O1243" s="13">
        <f t="shared" si="234"/>
        <v>6.6112742913398831E-2</v>
      </c>
      <c r="Q1243">
        <v>23.073508819327891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69.880252956143565</v>
      </c>
      <c r="G1244" s="13">
        <f t="shared" si="228"/>
        <v>0.25497734341897027</v>
      </c>
      <c r="H1244" s="13">
        <f t="shared" si="229"/>
        <v>69.625275612724593</v>
      </c>
      <c r="I1244" s="16">
        <f t="shared" si="237"/>
        <v>69.625408861378006</v>
      </c>
      <c r="J1244" s="13">
        <f t="shared" si="230"/>
        <v>58.744123365756217</v>
      </c>
      <c r="K1244" s="13">
        <f t="shared" si="231"/>
        <v>10.881285495621789</v>
      </c>
      <c r="L1244" s="13">
        <f t="shared" si="232"/>
        <v>0</v>
      </c>
      <c r="M1244" s="13">
        <f t="shared" si="238"/>
        <v>1.1951819707095734</v>
      </c>
      <c r="N1244" s="13">
        <f t="shared" si="233"/>
        <v>6.2647339682635972E-2</v>
      </c>
      <c r="O1244" s="13">
        <f t="shared" si="234"/>
        <v>0.31762468310160624</v>
      </c>
      <c r="Q1244">
        <v>16.570891220568939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33.675388592551883</v>
      </c>
      <c r="G1245" s="13">
        <f t="shared" si="228"/>
        <v>0</v>
      </c>
      <c r="H1245" s="13">
        <f t="shared" si="229"/>
        <v>33.675388592551883</v>
      </c>
      <c r="I1245" s="16">
        <f t="shared" si="237"/>
        <v>44.556674088173672</v>
      </c>
      <c r="J1245" s="13">
        <f t="shared" si="230"/>
        <v>40.411360227885844</v>
      </c>
      <c r="K1245" s="13">
        <f t="shared" si="231"/>
        <v>4.1453138602878283</v>
      </c>
      <c r="L1245" s="13">
        <f t="shared" si="232"/>
        <v>0</v>
      </c>
      <c r="M1245" s="13">
        <f t="shared" si="238"/>
        <v>1.1325346310269375</v>
      </c>
      <c r="N1245" s="13">
        <f t="shared" si="233"/>
        <v>5.9363581003627867E-2</v>
      </c>
      <c r="O1245" s="13">
        <f t="shared" si="234"/>
        <v>5.9363581003627867E-2</v>
      </c>
      <c r="Q1245">
        <v>14.688379690583851</v>
      </c>
    </row>
    <row r="1246" spans="1:17" x14ac:dyDescent="0.2">
      <c r="A1246" s="14">
        <f t="shared" si="235"/>
        <v>59902</v>
      </c>
      <c r="B1246" s="1">
        <v>1</v>
      </c>
      <c r="F1246" s="34">
        <v>16.854314958976541</v>
      </c>
      <c r="G1246" s="13">
        <f t="shared" si="228"/>
        <v>0</v>
      </c>
      <c r="H1246" s="13">
        <f t="shared" si="229"/>
        <v>16.854314958976541</v>
      </c>
      <c r="I1246" s="16">
        <f t="shared" si="237"/>
        <v>20.99962881926437</v>
      </c>
      <c r="J1246" s="13">
        <f t="shared" si="230"/>
        <v>20.432958950582648</v>
      </c>
      <c r="K1246" s="13">
        <f t="shared" si="231"/>
        <v>0.56666986868172131</v>
      </c>
      <c r="L1246" s="13">
        <f t="shared" si="232"/>
        <v>0</v>
      </c>
      <c r="M1246" s="13">
        <f t="shared" si="238"/>
        <v>1.0731710500233096</v>
      </c>
      <c r="N1246" s="13">
        <f t="shared" si="233"/>
        <v>5.625194569197401E-2</v>
      </c>
      <c r="O1246" s="13">
        <f t="shared" si="234"/>
        <v>5.625194569197401E-2</v>
      </c>
      <c r="Q1246">
        <v>13.52970762258064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9.5696573934522515</v>
      </c>
      <c r="G1247" s="13">
        <f t="shared" si="228"/>
        <v>0</v>
      </c>
      <c r="H1247" s="13">
        <f t="shared" si="229"/>
        <v>9.5696573934522515</v>
      </c>
      <c r="I1247" s="16">
        <f t="shared" si="237"/>
        <v>10.136327262133973</v>
      </c>
      <c r="J1247" s="13">
        <f t="shared" si="230"/>
        <v>10.088481878582549</v>
      </c>
      <c r="K1247" s="13">
        <f t="shared" si="231"/>
        <v>4.7845383551424092E-2</v>
      </c>
      <c r="L1247" s="13">
        <f t="shared" si="232"/>
        <v>0</v>
      </c>
      <c r="M1247" s="13">
        <f t="shared" si="238"/>
        <v>1.0169191043313355</v>
      </c>
      <c r="N1247" s="13">
        <f t="shared" si="233"/>
        <v>5.3303411631104525E-2</v>
      </c>
      <c r="O1247" s="13">
        <f t="shared" si="234"/>
        <v>5.3303411631104525E-2</v>
      </c>
      <c r="Q1247">
        <v>15.838340042308269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39.529649966964961</v>
      </c>
      <c r="G1248" s="13">
        <f t="shared" si="228"/>
        <v>0</v>
      </c>
      <c r="H1248" s="13">
        <f t="shared" si="229"/>
        <v>39.529649966964961</v>
      </c>
      <c r="I1248" s="16">
        <f t="shared" si="237"/>
        <v>39.577495350516386</v>
      </c>
      <c r="J1248" s="13">
        <f t="shared" si="230"/>
        <v>36.561055915597628</v>
      </c>
      <c r="K1248" s="13">
        <f t="shared" si="231"/>
        <v>3.0164394349187589</v>
      </c>
      <c r="L1248" s="13">
        <f t="shared" si="232"/>
        <v>0</v>
      </c>
      <c r="M1248" s="13">
        <f t="shared" si="238"/>
        <v>0.96361569270023095</v>
      </c>
      <c r="N1248" s="13">
        <f t="shared" si="233"/>
        <v>5.050942961285617E-2</v>
      </c>
      <c r="O1248" s="13">
        <f t="shared" si="234"/>
        <v>5.050942961285617E-2</v>
      </c>
      <c r="Q1248">
        <v>14.61901670804132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18.154119472126151</v>
      </c>
      <c r="G1249" s="13">
        <f t="shared" si="228"/>
        <v>0</v>
      </c>
      <c r="H1249" s="13">
        <f t="shared" si="229"/>
        <v>18.154119472126151</v>
      </c>
      <c r="I1249" s="16">
        <f t="shared" si="237"/>
        <v>21.17055890704491</v>
      </c>
      <c r="J1249" s="13">
        <f t="shared" si="230"/>
        <v>20.80100273271243</v>
      </c>
      <c r="K1249" s="13">
        <f t="shared" si="231"/>
        <v>0.36955617433248023</v>
      </c>
      <c r="L1249" s="13">
        <f t="shared" si="232"/>
        <v>0</v>
      </c>
      <c r="M1249" s="13">
        <f t="shared" si="238"/>
        <v>0.91310626308737475</v>
      </c>
      <c r="N1249" s="13">
        <f t="shared" si="233"/>
        <v>4.7861898549235643E-2</v>
      </c>
      <c r="O1249" s="13">
        <f t="shared" si="234"/>
        <v>4.7861898549235643E-2</v>
      </c>
      <c r="Q1249">
        <v>16.876601548606981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1.9958882507589351</v>
      </c>
      <c r="G1250" s="13">
        <f t="shared" si="228"/>
        <v>0</v>
      </c>
      <c r="H1250" s="13">
        <f t="shared" si="229"/>
        <v>1.9958882507589351</v>
      </c>
      <c r="I1250" s="16">
        <f t="shared" si="237"/>
        <v>2.3654444250914155</v>
      </c>
      <c r="J1250" s="13">
        <f t="shared" si="230"/>
        <v>2.3652894876230994</v>
      </c>
      <c r="K1250" s="13">
        <f t="shared" si="231"/>
        <v>1.5493746831607424E-4</v>
      </c>
      <c r="L1250" s="13">
        <f t="shared" si="232"/>
        <v>0</v>
      </c>
      <c r="M1250" s="13">
        <f t="shared" si="238"/>
        <v>0.86524436453813913</v>
      </c>
      <c r="N1250" s="13">
        <f t="shared" si="233"/>
        <v>4.5353141983497228E-2</v>
      </c>
      <c r="O1250" s="13">
        <f t="shared" si="234"/>
        <v>4.5353141983497228E-2</v>
      </c>
      <c r="Q1250">
        <v>25.59680198778381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6.6666670000000003E-3</v>
      </c>
      <c r="G1251" s="13">
        <f t="shared" si="228"/>
        <v>0</v>
      </c>
      <c r="H1251" s="13">
        <f t="shared" si="229"/>
        <v>6.6666670000000003E-3</v>
      </c>
      <c r="I1251" s="16">
        <f t="shared" si="237"/>
        <v>6.8216044683160745E-3</v>
      </c>
      <c r="J1251" s="13">
        <f t="shared" si="230"/>
        <v>6.8216044648200455E-3</v>
      </c>
      <c r="K1251" s="13">
        <f t="shared" si="231"/>
        <v>3.4960289871377448E-12</v>
      </c>
      <c r="L1251" s="13">
        <f t="shared" si="232"/>
        <v>0</v>
      </c>
      <c r="M1251" s="13">
        <f t="shared" si="238"/>
        <v>0.81989122255464186</v>
      </c>
      <c r="N1251" s="13">
        <f t="shared" si="233"/>
        <v>4.2975885832429173E-2</v>
      </c>
      <c r="O1251" s="13">
        <f t="shared" si="234"/>
        <v>4.2975885832429173E-2</v>
      </c>
      <c r="Q1251">
        <v>26.038392277715062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3.7299517483786491</v>
      </c>
      <c r="G1252" s="13">
        <f t="shared" si="228"/>
        <v>0</v>
      </c>
      <c r="H1252" s="13">
        <f t="shared" si="229"/>
        <v>3.7299517483786491</v>
      </c>
      <c r="I1252" s="16">
        <f t="shared" si="237"/>
        <v>3.7299517483821449</v>
      </c>
      <c r="J1252" s="13">
        <f t="shared" si="230"/>
        <v>3.7295874544191143</v>
      </c>
      <c r="K1252" s="13">
        <f t="shared" si="231"/>
        <v>3.6429396303061523E-4</v>
      </c>
      <c r="L1252" s="13">
        <f t="shared" si="232"/>
        <v>0</v>
      </c>
      <c r="M1252" s="13">
        <f t="shared" si="238"/>
        <v>0.77691533672221269</v>
      </c>
      <c r="N1252" s="13">
        <f t="shared" si="233"/>
        <v>4.0723237295313144E-2</v>
      </c>
      <c r="O1252" s="13">
        <f t="shared" si="234"/>
        <v>4.0723237295313144E-2</v>
      </c>
      <c r="Q1252">
        <v>29.34123019354838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11.731738030471011</v>
      </c>
      <c r="G1253" s="13">
        <f t="shared" si="228"/>
        <v>0</v>
      </c>
      <c r="H1253" s="13">
        <f t="shared" si="229"/>
        <v>11.731738030471011</v>
      </c>
      <c r="I1253" s="16">
        <f t="shared" si="237"/>
        <v>11.732102324434042</v>
      </c>
      <c r="J1253" s="13">
        <f t="shared" si="230"/>
        <v>11.720175848843219</v>
      </c>
      <c r="K1253" s="13">
        <f t="shared" si="231"/>
        <v>1.1926475590822605E-2</v>
      </c>
      <c r="L1253" s="13">
        <f t="shared" si="232"/>
        <v>0</v>
      </c>
      <c r="M1253" s="13">
        <f t="shared" si="238"/>
        <v>0.73619209942689956</v>
      </c>
      <c r="N1253" s="13">
        <f t="shared" si="233"/>
        <v>3.8588664868403594E-2</v>
      </c>
      <c r="O1253" s="13">
        <f t="shared" si="234"/>
        <v>3.8588664868403594E-2</v>
      </c>
      <c r="Q1253">
        <v>28.953598517889041</v>
      </c>
    </row>
    <row r="1254" spans="1:17" x14ac:dyDescent="0.2">
      <c r="A1254" s="14">
        <f t="shared" si="235"/>
        <v>60146</v>
      </c>
      <c r="B1254" s="1">
        <v>9</v>
      </c>
      <c r="F1254" s="34">
        <v>2.0455847702054322</v>
      </c>
      <c r="G1254" s="13">
        <f t="shared" si="228"/>
        <v>0</v>
      </c>
      <c r="H1254" s="13">
        <f t="shared" si="229"/>
        <v>2.0455847702054322</v>
      </c>
      <c r="I1254" s="16">
        <f t="shared" si="237"/>
        <v>2.0575112457962548</v>
      </c>
      <c r="J1254" s="13">
        <f t="shared" si="230"/>
        <v>2.0574102400414778</v>
      </c>
      <c r="K1254" s="13">
        <f t="shared" si="231"/>
        <v>1.0100575477700602E-4</v>
      </c>
      <c r="L1254" s="13">
        <f t="shared" si="232"/>
        <v>0</v>
      </c>
      <c r="M1254" s="13">
        <f t="shared" si="238"/>
        <v>0.69760343455849594</v>
      </c>
      <c r="N1254" s="13">
        <f t="shared" si="233"/>
        <v>3.6565979406979643E-2</v>
      </c>
      <c r="O1254" s="13">
        <f t="shared" si="234"/>
        <v>3.6565979406979643E-2</v>
      </c>
      <c r="Q1254">
        <v>25.66507155780177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8.48</v>
      </c>
      <c r="G1255" s="13">
        <f t="shared" si="228"/>
        <v>0</v>
      </c>
      <c r="H1255" s="13">
        <f t="shared" si="229"/>
        <v>8.48</v>
      </c>
      <c r="I1255" s="16">
        <f t="shared" si="237"/>
        <v>8.4801010057547774</v>
      </c>
      <c r="J1255" s="13">
        <f t="shared" si="230"/>
        <v>8.470681263235635</v>
      </c>
      <c r="K1255" s="13">
        <f t="shared" si="231"/>
        <v>9.41974251914246E-3</v>
      </c>
      <c r="L1255" s="13">
        <f t="shared" si="232"/>
        <v>0</v>
      </c>
      <c r="M1255" s="13">
        <f t="shared" si="238"/>
        <v>0.66103745515151635</v>
      </c>
      <c r="N1255" s="13">
        <f t="shared" si="233"/>
        <v>3.4649316180059217E-2</v>
      </c>
      <c r="O1255" s="13">
        <f t="shared" si="234"/>
        <v>3.4649316180059217E-2</v>
      </c>
      <c r="Q1255">
        <v>23.59822950041519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6.6966128150750226</v>
      </c>
      <c r="G1256" s="13">
        <f t="shared" si="228"/>
        <v>0</v>
      </c>
      <c r="H1256" s="13">
        <f t="shared" si="229"/>
        <v>6.6966128150750226</v>
      </c>
      <c r="I1256" s="16">
        <f t="shared" si="237"/>
        <v>6.7060325575941651</v>
      </c>
      <c r="J1256" s="13">
        <f t="shared" si="230"/>
        <v>6.6933875118983845</v>
      </c>
      <c r="K1256" s="13">
        <f t="shared" si="231"/>
        <v>1.264504569578051E-2</v>
      </c>
      <c r="L1256" s="13">
        <f t="shared" si="232"/>
        <v>0</v>
      </c>
      <c r="M1256" s="13">
        <f t="shared" si="238"/>
        <v>0.62638813897145718</v>
      </c>
      <c r="N1256" s="13">
        <f t="shared" si="233"/>
        <v>3.2833117865743534E-2</v>
      </c>
      <c r="O1256" s="13">
        <f t="shared" si="234"/>
        <v>3.2833117865743534E-2</v>
      </c>
      <c r="Q1256">
        <v>16.52001480123219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86.596207889044621</v>
      </c>
      <c r="G1257" s="13">
        <f t="shared" si="228"/>
        <v>0.58929644207699139</v>
      </c>
      <c r="H1257" s="13">
        <f t="shared" si="229"/>
        <v>86.006911446967635</v>
      </c>
      <c r="I1257" s="16">
        <f t="shared" si="237"/>
        <v>86.019556492663412</v>
      </c>
      <c r="J1257" s="13">
        <f t="shared" si="230"/>
        <v>67.888598977597766</v>
      </c>
      <c r="K1257" s="13">
        <f t="shared" si="231"/>
        <v>18.130957515065646</v>
      </c>
      <c r="L1257" s="13">
        <f t="shared" si="232"/>
        <v>8.3091681097183345E-2</v>
      </c>
      <c r="M1257" s="13">
        <f t="shared" si="238"/>
        <v>0.67664670220289702</v>
      </c>
      <c r="N1257" s="13">
        <f t="shared" si="233"/>
        <v>3.546749937406897E-2</v>
      </c>
      <c r="O1257" s="13">
        <f t="shared" si="234"/>
        <v>0.6247639414510604</v>
      </c>
      <c r="Q1257">
        <v>16.71472818112608</v>
      </c>
    </row>
    <row r="1258" spans="1:17" x14ac:dyDescent="0.2">
      <c r="A1258" s="14">
        <f t="shared" si="235"/>
        <v>60268</v>
      </c>
      <c r="B1258" s="1">
        <v>1</v>
      </c>
      <c r="F1258" s="34">
        <v>10.251762748506151</v>
      </c>
      <c r="G1258" s="13">
        <f t="shared" si="228"/>
        <v>0</v>
      </c>
      <c r="H1258" s="13">
        <f t="shared" si="229"/>
        <v>10.251762748506151</v>
      </c>
      <c r="I1258" s="16">
        <f t="shared" si="237"/>
        <v>28.299628582474615</v>
      </c>
      <c r="J1258" s="13">
        <f t="shared" si="230"/>
        <v>26.882560511209064</v>
      </c>
      <c r="K1258" s="13">
        <f t="shared" si="231"/>
        <v>1.4170680712655503</v>
      </c>
      <c r="L1258" s="13">
        <f t="shared" si="232"/>
        <v>0</v>
      </c>
      <c r="M1258" s="13">
        <f t="shared" si="238"/>
        <v>0.64117920282882801</v>
      </c>
      <c r="N1258" s="13">
        <f t="shared" si="233"/>
        <v>3.3608414702919004E-2</v>
      </c>
      <c r="O1258" s="13">
        <f t="shared" si="234"/>
        <v>3.3608414702919004E-2</v>
      </c>
      <c r="Q1258">
        <v>13.109131622580639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5.3098766342230723</v>
      </c>
      <c r="G1259" s="13">
        <f t="shared" si="228"/>
        <v>0</v>
      </c>
      <c r="H1259" s="13">
        <f t="shared" si="229"/>
        <v>5.3098766342230723</v>
      </c>
      <c r="I1259" s="16">
        <f t="shared" si="237"/>
        <v>6.7269447054886227</v>
      </c>
      <c r="J1259" s="13">
        <f t="shared" si="230"/>
        <v>6.7065336984230992</v>
      </c>
      <c r="K1259" s="13">
        <f t="shared" si="231"/>
        <v>2.0411007065523457E-2</v>
      </c>
      <c r="L1259" s="13">
        <f t="shared" si="232"/>
        <v>0</v>
      </c>
      <c r="M1259" s="13">
        <f t="shared" si="238"/>
        <v>0.60757078812590903</v>
      </c>
      <c r="N1259" s="13">
        <f t="shared" si="233"/>
        <v>3.1846776873962583E-2</v>
      </c>
      <c r="O1259" s="13">
        <f t="shared" si="234"/>
        <v>3.1846776873962583E-2</v>
      </c>
      <c r="Q1259">
        <v>13.13038022220711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22.361975531727481</v>
      </c>
      <c r="G1260" s="13">
        <f t="shared" si="228"/>
        <v>0</v>
      </c>
      <c r="H1260" s="13">
        <f t="shared" si="229"/>
        <v>22.361975531727481</v>
      </c>
      <c r="I1260" s="16">
        <f t="shared" si="237"/>
        <v>22.382386538793003</v>
      </c>
      <c r="J1260" s="13">
        <f t="shared" si="230"/>
        <v>21.925592662458666</v>
      </c>
      <c r="K1260" s="13">
        <f t="shared" si="231"/>
        <v>0.45679387633433777</v>
      </c>
      <c r="L1260" s="13">
        <f t="shared" si="232"/>
        <v>0</v>
      </c>
      <c r="M1260" s="13">
        <f t="shared" si="238"/>
        <v>0.5757240112519465</v>
      </c>
      <c r="N1260" s="13">
        <f t="shared" si="233"/>
        <v>3.0177478057954045E-2</v>
      </c>
      <c r="O1260" s="13">
        <f t="shared" si="234"/>
        <v>3.0177478057954045E-2</v>
      </c>
      <c r="Q1260">
        <v>16.524871423075179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2.5733333329999999</v>
      </c>
      <c r="G1261" s="13">
        <f t="shared" si="228"/>
        <v>0</v>
      </c>
      <c r="H1261" s="13">
        <f t="shared" si="229"/>
        <v>2.5733333329999999</v>
      </c>
      <c r="I1261" s="16">
        <f t="shared" si="237"/>
        <v>3.0301272093343377</v>
      </c>
      <c r="J1261" s="13">
        <f t="shared" si="230"/>
        <v>3.0293857262189139</v>
      </c>
      <c r="K1261" s="13">
        <f t="shared" si="231"/>
        <v>7.4148311542376888E-4</v>
      </c>
      <c r="L1261" s="13">
        <f t="shared" si="232"/>
        <v>0</v>
      </c>
      <c r="M1261" s="13">
        <f t="shared" si="238"/>
        <v>0.54554653319399249</v>
      </c>
      <c r="N1261" s="13">
        <f t="shared" si="233"/>
        <v>2.8595678160537975E-2</v>
      </c>
      <c r="O1261" s="13">
        <f t="shared" si="234"/>
        <v>2.8595678160537975E-2</v>
      </c>
      <c r="Q1261">
        <v>19.74501283567896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10.831470586697179</v>
      </c>
      <c r="G1262" s="13">
        <f t="shared" si="228"/>
        <v>0</v>
      </c>
      <c r="H1262" s="13">
        <f t="shared" si="229"/>
        <v>10.831470586697179</v>
      </c>
      <c r="I1262" s="16">
        <f t="shared" si="237"/>
        <v>10.832212069812602</v>
      </c>
      <c r="J1262" s="13">
        <f t="shared" si="230"/>
        <v>10.804058259352045</v>
      </c>
      <c r="K1262" s="13">
        <f t="shared" si="231"/>
        <v>2.8153810460556983E-2</v>
      </c>
      <c r="L1262" s="13">
        <f t="shared" si="232"/>
        <v>0</v>
      </c>
      <c r="M1262" s="13">
        <f t="shared" si="238"/>
        <v>0.5169508550334545</v>
      </c>
      <c r="N1262" s="13">
        <f t="shared" si="233"/>
        <v>2.7096790788504587E-2</v>
      </c>
      <c r="O1262" s="13">
        <f t="shared" si="234"/>
        <v>2.7096790788504587E-2</v>
      </c>
      <c r="Q1262">
        <v>21.02611848608111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6.6666670000000003E-3</v>
      </c>
      <c r="G1263" s="13">
        <f t="shared" si="228"/>
        <v>0</v>
      </c>
      <c r="H1263" s="13">
        <f t="shared" si="229"/>
        <v>6.6666670000000003E-3</v>
      </c>
      <c r="I1263" s="16">
        <f t="shared" si="237"/>
        <v>3.4820477460556984E-2</v>
      </c>
      <c r="J1263" s="13">
        <f t="shared" si="230"/>
        <v>3.4820477092901148E-2</v>
      </c>
      <c r="K1263" s="13">
        <f t="shared" si="231"/>
        <v>3.6765583633080468E-10</v>
      </c>
      <c r="L1263" s="13">
        <f t="shared" si="232"/>
        <v>0</v>
      </c>
      <c r="M1263" s="13">
        <f t="shared" si="238"/>
        <v>0.48985406424494993</v>
      </c>
      <c r="N1263" s="13">
        <f t="shared" si="233"/>
        <v>2.567646995164579E-2</v>
      </c>
      <c r="O1263" s="13">
        <f t="shared" si="234"/>
        <v>2.567646995164579E-2</v>
      </c>
      <c r="Q1263">
        <v>27.749129117340299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3.2496433033704442</v>
      </c>
      <c r="G1264" s="13">
        <f t="shared" si="228"/>
        <v>0</v>
      </c>
      <c r="H1264" s="13">
        <f t="shared" si="229"/>
        <v>3.2496433033704442</v>
      </c>
      <c r="I1264" s="16">
        <f t="shared" si="237"/>
        <v>3.2496433037380998</v>
      </c>
      <c r="J1264" s="13">
        <f t="shared" si="230"/>
        <v>3.2493736845114052</v>
      </c>
      <c r="K1264" s="13">
        <f t="shared" si="231"/>
        <v>2.6961922669466176E-4</v>
      </c>
      <c r="L1264" s="13">
        <f t="shared" si="232"/>
        <v>0</v>
      </c>
      <c r="M1264" s="13">
        <f t="shared" si="238"/>
        <v>0.46417759429330413</v>
      </c>
      <c r="N1264" s="13">
        <f t="shared" si="233"/>
        <v>2.4330597461654366E-2</v>
      </c>
      <c r="O1264" s="13">
        <f t="shared" si="234"/>
        <v>2.4330597461654366E-2</v>
      </c>
      <c r="Q1264">
        <v>28.505997122298449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3.9157190454536441</v>
      </c>
      <c r="G1265" s="13">
        <f t="shared" si="228"/>
        <v>0</v>
      </c>
      <c r="H1265" s="13">
        <f t="shared" si="229"/>
        <v>3.9157190454536441</v>
      </c>
      <c r="I1265" s="16">
        <f t="shared" si="237"/>
        <v>3.9159886646803388</v>
      </c>
      <c r="J1265" s="13">
        <f t="shared" si="230"/>
        <v>3.9155987418957334</v>
      </c>
      <c r="K1265" s="13">
        <f t="shared" si="231"/>
        <v>3.8992278460536767E-4</v>
      </c>
      <c r="L1265" s="13">
        <f t="shared" si="232"/>
        <v>0</v>
      </c>
      <c r="M1265" s="13">
        <f t="shared" si="238"/>
        <v>0.43984699683164974</v>
      </c>
      <c r="N1265" s="13">
        <f t="shared" si="233"/>
        <v>2.3055270991529649E-2</v>
      </c>
      <c r="O1265" s="13">
        <f t="shared" si="234"/>
        <v>2.3055270991529649E-2</v>
      </c>
      <c r="Q1265">
        <v>29.92422719354839</v>
      </c>
    </row>
    <row r="1266" spans="1:17" x14ac:dyDescent="0.2">
      <c r="A1266" s="14">
        <f t="shared" si="235"/>
        <v>60511</v>
      </c>
      <c r="B1266" s="1">
        <v>9</v>
      </c>
      <c r="F1266" s="34">
        <v>6.6666670000000003E-3</v>
      </c>
      <c r="G1266" s="13">
        <f t="shared" si="228"/>
        <v>0</v>
      </c>
      <c r="H1266" s="13">
        <f t="shared" si="229"/>
        <v>6.6666670000000003E-3</v>
      </c>
      <c r="I1266" s="16">
        <f t="shared" si="237"/>
        <v>7.0565897846053679E-3</v>
      </c>
      <c r="J1266" s="13">
        <f t="shared" si="230"/>
        <v>7.056589781643397E-3</v>
      </c>
      <c r="K1266" s="13">
        <f t="shared" si="231"/>
        <v>2.961970946291359E-12</v>
      </c>
      <c r="L1266" s="13">
        <f t="shared" si="232"/>
        <v>0</v>
      </c>
      <c r="M1266" s="13">
        <f t="shared" si="238"/>
        <v>0.41679172584012009</v>
      </c>
      <c r="N1266" s="13">
        <f t="shared" si="233"/>
        <v>2.1846792760868192E-2</v>
      </c>
      <c r="O1266" s="13">
        <f t="shared" si="234"/>
        <v>2.1846792760868192E-2</v>
      </c>
      <c r="Q1266">
        <v>27.988326577435348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34.041207287353863</v>
      </c>
      <c r="G1267" s="13">
        <f t="shared" si="228"/>
        <v>0</v>
      </c>
      <c r="H1267" s="13">
        <f t="shared" si="229"/>
        <v>34.041207287353863</v>
      </c>
      <c r="I1267" s="16">
        <f t="shared" si="237"/>
        <v>34.041207287356826</v>
      </c>
      <c r="J1267" s="13">
        <f t="shared" si="230"/>
        <v>33.374024487780147</v>
      </c>
      <c r="K1267" s="13">
        <f t="shared" si="231"/>
        <v>0.66718279957667903</v>
      </c>
      <c r="L1267" s="13">
        <f t="shared" si="232"/>
        <v>0</v>
      </c>
      <c r="M1267" s="13">
        <f t="shared" si="238"/>
        <v>0.39494493307925188</v>
      </c>
      <c r="N1267" s="13">
        <f t="shared" si="233"/>
        <v>2.0701658814232679E-2</v>
      </c>
      <c r="O1267" s="13">
        <f t="shared" si="234"/>
        <v>2.0701658814232679E-2</v>
      </c>
      <c r="Q1267">
        <v>22.753316109727908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69.773203939003864</v>
      </c>
      <c r="G1268" s="13">
        <f t="shared" si="228"/>
        <v>0.2528363630761763</v>
      </c>
      <c r="H1268" s="13">
        <f t="shared" si="229"/>
        <v>69.520367575927693</v>
      </c>
      <c r="I1268" s="16">
        <f t="shared" si="237"/>
        <v>70.187550375504372</v>
      </c>
      <c r="J1268" s="13">
        <f t="shared" si="230"/>
        <v>60.207805357710328</v>
      </c>
      <c r="K1268" s="13">
        <f t="shared" si="231"/>
        <v>9.9797450177940448</v>
      </c>
      <c r="L1268" s="13">
        <f t="shared" si="232"/>
        <v>0</v>
      </c>
      <c r="M1268" s="13">
        <f t="shared" si="238"/>
        <v>0.37424327426501919</v>
      </c>
      <c r="N1268" s="13">
        <f t="shared" si="233"/>
        <v>1.9616548861512002E-2</v>
      </c>
      <c r="O1268" s="13">
        <f t="shared" si="234"/>
        <v>0.27245291193768828</v>
      </c>
      <c r="Q1268">
        <v>17.537355390640219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49.990800593845279</v>
      </c>
      <c r="G1269" s="13">
        <f t="shared" si="228"/>
        <v>0</v>
      </c>
      <c r="H1269" s="13">
        <f t="shared" si="229"/>
        <v>49.990800593845279</v>
      </c>
      <c r="I1269" s="16">
        <f t="shared" si="237"/>
        <v>59.970545611639324</v>
      </c>
      <c r="J1269" s="13">
        <f t="shared" si="230"/>
        <v>50.167945592384733</v>
      </c>
      <c r="K1269" s="13">
        <f t="shared" si="231"/>
        <v>9.8026000192545908</v>
      </c>
      <c r="L1269" s="13">
        <f t="shared" si="232"/>
        <v>0</v>
      </c>
      <c r="M1269" s="13">
        <f t="shared" si="238"/>
        <v>0.3546267254035072</v>
      </c>
      <c r="N1269" s="13">
        <f t="shared" si="233"/>
        <v>1.8588316650814781E-2</v>
      </c>
      <c r="O1269" s="13">
        <f t="shared" si="234"/>
        <v>1.8588316650814781E-2</v>
      </c>
      <c r="Q1269">
        <v>14.0143319447049</v>
      </c>
    </row>
    <row r="1270" spans="1:17" x14ac:dyDescent="0.2">
      <c r="A1270" s="14">
        <f t="shared" si="235"/>
        <v>60633</v>
      </c>
      <c r="B1270" s="1">
        <v>1</v>
      </c>
      <c r="F1270" s="34">
        <v>82.827150871868412</v>
      </c>
      <c r="G1270" s="13">
        <f t="shared" si="228"/>
        <v>0.51391530173346722</v>
      </c>
      <c r="H1270" s="13">
        <f t="shared" si="229"/>
        <v>82.31323557013495</v>
      </c>
      <c r="I1270" s="16">
        <f t="shared" si="237"/>
        <v>92.115835589389548</v>
      </c>
      <c r="J1270" s="13">
        <f t="shared" si="230"/>
        <v>61.256642695425448</v>
      </c>
      <c r="K1270" s="13">
        <f t="shared" si="231"/>
        <v>30.859192893964099</v>
      </c>
      <c r="L1270" s="13">
        <f t="shared" si="232"/>
        <v>0.60217646616277354</v>
      </c>
      <c r="M1270" s="13">
        <f t="shared" si="238"/>
        <v>0.93821487491546596</v>
      </c>
      <c r="N1270" s="13">
        <f t="shared" si="233"/>
        <v>4.9178005864023877E-2</v>
      </c>
      <c r="O1270" s="13">
        <f t="shared" si="234"/>
        <v>0.5630933075974911</v>
      </c>
      <c r="Q1270">
        <v>12.410796122580649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14.469261614548699</v>
      </c>
      <c r="G1271" s="13">
        <f t="shared" si="228"/>
        <v>0</v>
      </c>
      <c r="H1271" s="13">
        <f t="shared" si="229"/>
        <v>14.469261614548699</v>
      </c>
      <c r="I1271" s="16">
        <f t="shared" si="237"/>
        <v>44.726278042350025</v>
      </c>
      <c r="J1271" s="13">
        <f t="shared" si="230"/>
        <v>41.007713591472083</v>
      </c>
      <c r="K1271" s="13">
        <f t="shared" si="231"/>
        <v>3.7185644508779419</v>
      </c>
      <c r="L1271" s="13">
        <f t="shared" si="232"/>
        <v>0</v>
      </c>
      <c r="M1271" s="13">
        <f t="shared" si="238"/>
        <v>0.88903686905144208</v>
      </c>
      <c r="N1271" s="13">
        <f t="shared" si="233"/>
        <v>4.6600263466814631E-2</v>
      </c>
      <c r="O1271" s="13">
        <f t="shared" si="234"/>
        <v>4.6600263466814631E-2</v>
      </c>
      <c r="Q1271">
        <v>15.66787383327426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10.66305219806102</v>
      </c>
      <c r="G1272" s="13">
        <f t="shared" si="228"/>
        <v>0</v>
      </c>
      <c r="H1272" s="13">
        <f t="shared" si="229"/>
        <v>10.66305219806102</v>
      </c>
      <c r="I1272" s="16">
        <f t="shared" si="237"/>
        <v>14.381616648938962</v>
      </c>
      <c r="J1272" s="13">
        <f t="shared" si="230"/>
        <v>14.260635575002354</v>
      </c>
      <c r="K1272" s="13">
        <f t="shared" si="231"/>
        <v>0.1209810739366084</v>
      </c>
      <c r="L1272" s="13">
        <f t="shared" si="232"/>
        <v>0</v>
      </c>
      <c r="M1272" s="13">
        <f t="shared" si="238"/>
        <v>0.84243660558462741</v>
      </c>
      <c r="N1272" s="13">
        <f t="shared" si="233"/>
        <v>4.4157637484954604E-2</v>
      </c>
      <c r="O1272" s="13">
        <f t="shared" si="234"/>
        <v>4.4157637484954604E-2</v>
      </c>
      <c r="Q1272">
        <v>16.666641065898219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21.49971885817844</v>
      </c>
      <c r="G1273" s="13">
        <f t="shared" si="228"/>
        <v>0</v>
      </c>
      <c r="H1273" s="13">
        <f t="shared" si="229"/>
        <v>21.49971885817844</v>
      </c>
      <c r="I1273" s="16">
        <f t="shared" si="237"/>
        <v>21.620699932115048</v>
      </c>
      <c r="J1273" s="13">
        <f t="shared" si="230"/>
        <v>21.292102491029485</v>
      </c>
      <c r="K1273" s="13">
        <f t="shared" si="231"/>
        <v>0.32859744108556299</v>
      </c>
      <c r="L1273" s="13">
        <f t="shared" si="232"/>
        <v>0</v>
      </c>
      <c r="M1273" s="13">
        <f t="shared" si="238"/>
        <v>0.7982789680996728</v>
      </c>
      <c r="N1273" s="13">
        <f t="shared" si="233"/>
        <v>4.1843045579371997E-2</v>
      </c>
      <c r="O1273" s="13">
        <f t="shared" si="234"/>
        <v>4.1843045579371997E-2</v>
      </c>
      <c r="Q1273">
        <v>18.180908119132791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2.9601808153004932</v>
      </c>
      <c r="G1274" s="13">
        <f t="shared" si="228"/>
        <v>0</v>
      </c>
      <c r="H1274" s="13">
        <f t="shared" si="229"/>
        <v>2.9601808153004932</v>
      </c>
      <c r="I1274" s="16">
        <f t="shared" si="237"/>
        <v>3.2887782563860561</v>
      </c>
      <c r="J1274" s="13">
        <f t="shared" si="230"/>
        <v>3.2880879333152606</v>
      </c>
      <c r="K1274" s="13">
        <f t="shared" si="231"/>
        <v>6.9032307079552879E-4</v>
      </c>
      <c r="L1274" s="13">
        <f t="shared" si="232"/>
        <v>0</v>
      </c>
      <c r="M1274" s="13">
        <f t="shared" si="238"/>
        <v>0.75643592252030079</v>
      </c>
      <c r="N1274" s="13">
        <f t="shared" si="233"/>
        <v>3.9649776642918196E-2</v>
      </c>
      <c r="O1274" s="13">
        <f t="shared" si="234"/>
        <v>3.9649776642918196E-2</v>
      </c>
      <c r="Q1274">
        <v>21.986945763019438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0.57075696263514653</v>
      </c>
      <c r="G1275" s="13">
        <f t="shared" si="228"/>
        <v>0</v>
      </c>
      <c r="H1275" s="13">
        <f t="shared" si="229"/>
        <v>0.57075696263514653</v>
      </c>
      <c r="I1275" s="16">
        <f t="shared" si="237"/>
        <v>0.57144728570594205</v>
      </c>
      <c r="J1275" s="13">
        <f t="shared" si="230"/>
        <v>0.57144539770859393</v>
      </c>
      <c r="K1275" s="13">
        <f t="shared" si="231"/>
        <v>1.8879973481267243E-6</v>
      </c>
      <c r="L1275" s="13">
        <f t="shared" si="232"/>
        <v>0</v>
      </c>
      <c r="M1275" s="13">
        <f t="shared" si="238"/>
        <v>0.71678614587738254</v>
      </c>
      <c r="N1275" s="13">
        <f t="shared" si="233"/>
        <v>3.7571471341663665E-2</v>
      </c>
      <c r="O1275" s="13">
        <f t="shared" si="234"/>
        <v>3.7571471341663665E-2</v>
      </c>
      <c r="Q1275">
        <v>26.653669582554809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0.44754735902625908</v>
      </c>
      <c r="G1276" s="13">
        <f t="shared" si="228"/>
        <v>0</v>
      </c>
      <c r="H1276" s="13">
        <f t="shared" si="229"/>
        <v>0.44754735902625908</v>
      </c>
      <c r="I1276" s="16">
        <f t="shared" si="237"/>
        <v>0.44754924702360721</v>
      </c>
      <c r="J1276" s="13">
        <f t="shared" si="230"/>
        <v>0.44754857038807966</v>
      </c>
      <c r="K1276" s="13">
        <f t="shared" si="231"/>
        <v>6.7663552755226064E-7</v>
      </c>
      <c r="L1276" s="13">
        <f t="shared" si="232"/>
        <v>0</v>
      </c>
      <c r="M1276" s="13">
        <f t="shared" si="238"/>
        <v>0.67921467453571882</v>
      </c>
      <c r="N1276" s="13">
        <f t="shared" si="233"/>
        <v>3.5602103676152262E-2</v>
      </c>
      <c r="O1276" s="13">
        <f t="shared" si="234"/>
        <v>3.5602103676152262E-2</v>
      </c>
      <c r="Q1276">
        <v>28.80357190507873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6.6666670000000003E-3</v>
      </c>
      <c r="G1277" s="13">
        <f t="shared" si="228"/>
        <v>0</v>
      </c>
      <c r="H1277" s="13">
        <f t="shared" si="229"/>
        <v>6.6666670000000003E-3</v>
      </c>
      <c r="I1277" s="16">
        <f t="shared" si="237"/>
        <v>6.6673436355275525E-3</v>
      </c>
      <c r="J1277" s="13">
        <f t="shared" si="230"/>
        <v>6.6673436332458863E-3</v>
      </c>
      <c r="K1277" s="13">
        <f t="shared" si="231"/>
        <v>2.2816661754410106E-12</v>
      </c>
      <c r="L1277" s="13">
        <f t="shared" si="232"/>
        <v>0</v>
      </c>
      <c r="M1277" s="13">
        <f t="shared" si="238"/>
        <v>0.64361257085956658</v>
      </c>
      <c r="N1277" s="13">
        <f t="shared" si="233"/>
        <v>3.3735963509151444E-2</v>
      </c>
      <c r="O1277" s="13">
        <f t="shared" si="234"/>
        <v>3.3735963509151444E-2</v>
      </c>
      <c r="Q1277">
        <v>28.657610193548379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7.63685437853949</v>
      </c>
      <c r="G1278" s="13">
        <f t="shared" si="228"/>
        <v>0</v>
      </c>
      <c r="H1278" s="13">
        <f t="shared" si="229"/>
        <v>7.63685437853949</v>
      </c>
      <c r="I1278" s="16">
        <f t="shared" si="237"/>
        <v>7.6368543785417717</v>
      </c>
      <c r="J1278" s="13">
        <f t="shared" si="230"/>
        <v>7.6320180605563168</v>
      </c>
      <c r="K1278" s="13">
        <f t="shared" si="231"/>
        <v>4.8363179854549188E-3</v>
      </c>
      <c r="L1278" s="13">
        <f t="shared" si="232"/>
        <v>0</v>
      </c>
      <c r="M1278" s="13">
        <f t="shared" si="238"/>
        <v>0.60987660735041516</v>
      </c>
      <c r="N1278" s="13">
        <f t="shared" si="233"/>
        <v>3.1967640009237817E-2</v>
      </c>
      <c r="O1278" s="13">
        <f t="shared" si="234"/>
        <v>3.1967640009237817E-2</v>
      </c>
      <c r="Q1278">
        <v>26.133921840335159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21.325624905155419</v>
      </c>
      <c r="G1279" s="13">
        <f t="shared" si="228"/>
        <v>0</v>
      </c>
      <c r="H1279" s="13">
        <f t="shared" si="229"/>
        <v>21.325624905155419</v>
      </c>
      <c r="I1279" s="16">
        <f t="shared" si="237"/>
        <v>21.330461223140873</v>
      </c>
      <c r="J1279" s="13">
        <f t="shared" si="230"/>
        <v>21.159043637390305</v>
      </c>
      <c r="K1279" s="13">
        <f t="shared" si="231"/>
        <v>0.17141758575056798</v>
      </c>
      <c r="L1279" s="13">
        <f t="shared" si="232"/>
        <v>0</v>
      </c>
      <c r="M1279" s="13">
        <f t="shared" si="238"/>
        <v>0.57790896734117736</v>
      </c>
      <c r="N1279" s="13">
        <f t="shared" si="233"/>
        <v>3.0292005962213195E-2</v>
      </c>
      <c r="O1279" s="13">
        <f t="shared" si="234"/>
        <v>3.0292005962213195E-2</v>
      </c>
      <c r="Q1279">
        <v>22.570779704229089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2.461120226213926</v>
      </c>
      <c r="G1280" s="13">
        <f t="shared" si="228"/>
        <v>0</v>
      </c>
      <c r="H1280" s="13">
        <f t="shared" si="229"/>
        <v>2.461120226213926</v>
      </c>
      <c r="I1280" s="16">
        <f t="shared" si="237"/>
        <v>2.632537811964494</v>
      </c>
      <c r="J1280" s="13">
        <f t="shared" si="230"/>
        <v>2.6318740568444698</v>
      </c>
      <c r="K1280" s="13">
        <f t="shared" si="231"/>
        <v>6.6375512002414538E-4</v>
      </c>
      <c r="L1280" s="13">
        <f t="shared" si="232"/>
        <v>0</v>
      </c>
      <c r="M1280" s="13">
        <f t="shared" si="238"/>
        <v>0.54761696137896421</v>
      </c>
      <c r="N1280" s="13">
        <f t="shared" si="233"/>
        <v>2.8704202904862405E-2</v>
      </c>
      <c r="O1280" s="13">
        <f t="shared" si="234"/>
        <v>2.8704202904862405E-2</v>
      </c>
      <c r="Q1280">
        <v>17.545146377638911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45.193236205076438</v>
      </c>
      <c r="G1281" s="13">
        <f t="shared" si="228"/>
        <v>0</v>
      </c>
      <c r="H1281" s="13">
        <f t="shared" si="229"/>
        <v>45.193236205076438</v>
      </c>
      <c r="I1281" s="16">
        <f t="shared" si="237"/>
        <v>45.193899960196461</v>
      </c>
      <c r="J1281" s="13">
        <f t="shared" si="230"/>
        <v>39.917248516508018</v>
      </c>
      <c r="K1281" s="13">
        <f t="shared" si="231"/>
        <v>5.2766514436884435</v>
      </c>
      <c r="L1281" s="13">
        <f t="shared" si="232"/>
        <v>0</v>
      </c>
      <c r="M1281" s="13">
        <f t="shared" si="238"/>
        <v>0.51891275847410179</v>
      </c>
      <c r="N1281" s="13">
        <f t="shared" si="233"/>
        <v>2.7199627037948506E-2</v>
      </c>
      <c r="O1281" s="13">
        <f t="shared" si="234"/>
        <v>2.7199627037948506E-2</v>
      </c>
      <c r="Q1281">
        <v>12.95497319331737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19.544236692197099</v>
      </c>
      <c r="G1282" s="13">
        <f t="shared" si="228"/>
        <v>0</v>
      </c>
      <c r="H1282" s="13">
        <f t="shared" si="229"/>
        <v>19.544236692197099</v>
      </c>
      <c r="I1282" s="16">
        <f t="shared" si="237"/>
        <v>24.820888135885543</v>
      </c>
      <c r="J1282" s="13">
        <f t="shared" si="230"/>
        <v>23.730941699044688</v>
      </c>
      <c r="K1282" s="13">
        <f t="shared" si="231"/>
        <v>1.0899464368408545</v>
      </c>
      <c r="L1282" s="13">
        <f t="shared" si="232"/>
        <v>0</v>
      </c>
      <c r="M1282" s="13">
        <f t="shared" si="238"/>
        <v>0.49171313143615331</v>
      </c>
      <c r="N1282" s="13">
        <f t="shared" si="233"/>
        <v>2.5773915877600494E-2</v>
      </c>
      <c r="O1282" s="13">
        <f t="shared" si="234"/>
        <v>2.5773915877600494E-2</v>
      </c>
      <c r="Q1282">
        <v>12.221608122580649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48.206826451511922</v>
      </c>
      <c r="G1283" s="13">
        <f t="shared" si="228"/>
        <v>0</v>
      </c>
      <c r="H1283" s="13">
        <f t="shared" si="229"/>
        <v>48.206826451511922</v>
      </c>
      <c r="I1283" s="16">
        <f t="shared" si="237"/>
        <v>49.296772888352777</v>
      </c>
      <c r="J1283" s="13">
        <f t="shared" si="230"/>
        <v>42.312752393441379</v>
      </c>
      <c r="K1283" s="13">
        <f t="shared" si="231"/>
        <v>6.9840204949113982</v>
      </c>
      <c r="L1283" s="13">
        <f t="shared" si="232"/>
        <v>0</v>
      </c>
      <c r="M1283" s="13">
        <f t="shared" si="238"/>
        <v>0.46593921555855283</v>
      </c>
      <c r="N1283" s="13">
        <f t="shared" si="233"/>
        <v>2.442293560638949E-2</v>
      </c>
      <c r="O1283" s="13">
        <f t="shared" si="234"/>
        <v>2.442293560638949E-2</v>
      </c>
      <c r="Q1283">
        <v>12.490003999370041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22.49097000591744</v>
      </c>
      <c r="G1284" s="13">
        <f t="shared" si="228"/>
        <v>0</v>
      </c>
      <c r="H1284" s="13">
        <f t="shared" si="229"/>
        <v>22.49097000591744</v>
      </c>
      <c r="I1284" s="16">
        <f t="shared" si="237"/>
        <v>29.474990500828838</v>
      </c>
      <c r="J1284" s="13">
        <f t="shared" si="230"/>
        <v>28.491377236156481</v>
      </c>
      <c r="K1284" s="13">
        <f t="shared" si="231"/>
        <v>0.98361326467235699</v>
      </c>
      <c r="L1284" s="13">
        <f t="shared" si="232"/>
        <v>0</v>
      </c>
      <c r="M1284" s="13">
        <f t="shared" si="238"/>
        <v>0.44151627995216336</v>
      </c>
      <c r="N1284" s="13">
        <f t="shared" si="233"/>
        <v>2.3142769087418111E-2</v>
      </c>
      <c r="O1284" s="13">
        <f t="shared" si="234"/>
        <v>2.3142769087418111E-2</v>
      </c>
      <c r="Q1284">
        <v>16.800296091866691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57.527456532459198</v>
      </c>
      <c r="G1285" s="13">
        <f t="shared" si="228"/>
        <v>7.9214149452829473E-3</v>
      </c>
      <c r="H1285" s="13">
        <f t="shared" si="229"/>
        <v>57.519535117513918</v>
      </c>
      <c r="I1285" s="16">
        <f t="shared" si="237"/>
        <v>58.503148382186275</v>
      </c>
      <c r="J1285" s="13">
        <f t="shared" si="230"/>
        <v>52.107511766819059</v>
      </c>
      <c r="K1285" s="13">
        <f t="shared" si="231"/>
        <v>6.3956366153672164</v>
      </c>
      <c r="L1285" s="13">
        <f t="shared" si="232"/>
        <v>0</v>
      </c>
      <c r="M1285" s="13">
        <f t="shared" si="238"/>
        <v>0.41837351086474522</v>
      </c>
      <c r="N1285" s="13">
        <f t="shared" si="233"/>
        <v>2.1929704506670183E-2</v>
      </c>
      <c r="O1285" s="13">
        <f t="shared" si="234"/>
        <v>2.985111945195313E-2</v>
      </c>
      <c r="Q1285">
        <v>17.22773238078382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18.26667558838734</v>
      </c>
      <c r="G1286" s="13">
        <f t="shared" ref="G1286:G1349" si="244">IF((F1286-$J$2)&gt;0,$I$2*(F1286-$J$2),0)</f>
        <v>0</v>
      </c>
      <c r="H1286" s="13">
        <f t="shared" ref="H1286:H1349" si="245">F1286-G1286</f>
        <v>18.26667558838734</v>
      </c>
      <c r="I1286" s="16">
        <f t="shared" si="237"/>
        <v>24.662312203754556</v>
      </c>
      <c r="J1286" s="13">
        <f t="shared" ref="J1286:J1349" si="246">I1286/SQRT(1+(I1286/($K$2*(300+(25*Q1286)+0.05*(Q1286)^3)))^2)</f>
        <v>24.283062336119333</v>
      </c>
      <c r="K1286" s="13">
        <f t="shared" ref="K1286:K1349" si="247">I1286-J1286</f>
        <v>0.37924986763522384</v>
      </c>
      <c r="L1286" s="13">
        <f t="shared" ref="L1286:L1349" si="248">IF(K1286&gt;$N$2,(K1286-$N$2)/$L$2,0)</f>
        <v>0</v>
      </c>
      <c r="M1286" s="13">
        <f t="shared" si="238"/>
        <v>0.39644380635807502</v>
      </c>
      <c r="N1286" s="13">
        <f t="shared" ref="N1286:N1349" si="249">$M$2*M1286</f>
        <v>2.0780224610689523E-2</v>
      </c>
      <c r="O1286" s="13">
        <f t="shared" ref="O1286:O1349" si="250">N1286+G1286</f>
        <v>2.0780224610689523E-2</v>
      </c>
      <c r="Q1286">
        <v>19.955419436286931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6.2443994114170271</v>
      </c>
      <c r="G1287" s="13">
        <f t="shared" si="244"/>
        <v>0</v>
      </c>
      <c r="H1287" s="13">
        <f t="shared" si="245"/>
        <v>6.2443994114170271</v>
      </c>
      <c r="I1287" s="16">
        <f t="shared" ref="I1287:I1350" si="252">H1287+K1286-L1286</f>
        <v>6.623649279052251</v>
      </c>
      <c r="J1287" s="13">
        <f t="shared" si="246"/>
        <v>6.6204262201613844</v>
      </c>
      <c r="K1287" s="13">
        <f t="shared" si="247"/>
        <v>3.2230588908666036E-3</v>
      </c>
      <c r="L1287" s="13">
        <f t="shared" si="248"/>
        <v>0</v>
      </c>
      <c r="M1287" s="13">
        <f t="shared" ref="M1287:M1350" si="253">L1287+M1286-N1286</f>
        <v>0.37566358174738551</v>
      </c>
      <c r="N1287" s="13">
        <f t="shared" si="249"/>
        <v>1.9690996508382685E-2</v>
      </c>
      <c r="O1287" s="13">
        <f t="shared" si="250"/>
        <v>1.9690996508382685E-2</v>
      </c>
      <c r="Q1287">
        <v>25.982119586365929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2.2116364040485279</v>
      </c>
      <c r="G1288" s="13">
        <f t="shared" si="244"/>
        <v>0</v>
      </c>
      <c r="H1288" s="13">
        <f t="shared" si="245"/>
        <v>2.2116364040485279</v>
      </c>
      <c r="I1288" s="16">
        <f t="shared" si="252"/>
        <v>2.2148594629393945</v>
      </c>
      <c r="J1288" s="13">
        <f t="shared" si="246"/>
        <v>2.2147581423074829</v>
      </c>
      <c r="K1288" s="13">
        <f t="shared" si="247"/>
        <v>1.0132063191159446E-4</v>
      </c>
      <c r="L1288" s="13">
        <f t="shared" si="248"/>
        <v>0</v>
      </c>
      <c r="M1288" s="13">
        <f t="shared" si="253"/>
        <v>0.35597258523900283</v>
      </c>
      <c r="N1288" s="13">
        <f t="shared" si="249"/>
        <v>1.8658862007376219E-2</v>
      </c>
      <c r="O1288" s="13">
        <f t="shared" si="250"/>
        <v>1.8658862007376219E-2</v>
      </c>
      <c r="Q1288">
        <v>27.24751419354838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8.4839277642276425</v>
      </c>
      <c r="G1289" s="13">
        <f t="shared" si="244"/>
        <v>0</v>
      </c>
      <c r="H1289" s="13">
        <f t="shared" si="245"/>
        <v>8.4839277642276425</v>
      </c>
      <c r="I1289" s="16">
        <f t="shared" si="252"/>
        <v>8.4840290848595536</v>
      </c>
      <c r="J1289" s="13">
        <f t="shared" si="246"/>
        <v>8.4780315821377172</v>
      </c>
      <c r="K1289" s="13">
        <f t="shared" si="247"/>
        <v>5.9975027218364119E-3</v>
      </c>
      <c r="L1289" s="13">
        <f t="shared" si="248"/>
        <v>0</v>
      </c>
      <c r="M1289" s="13">
        <f t="shared" si="253"/>
        <v>0.33731372323162662</v>
      </c>
      <c r="N1289" s="13">
        <f t="shared" si="249"/>
        <v>1.7680828456908972E-2</v>
      </c>
      <c r="O1289" s="13">
        <f t="shared" si="250"/>
        <v>1.7680828456908972E-2</v>
      </c>
      <c r="Q1289">
        <v>26.862279934652761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3.947811738463336</v>
      </c>
      <c r="G1290" s="13">
        <f t="shared" si="244"/>
        <v>0</v>
      </c>
      <c r="H1290" s="13">
        <f t="shared" si="245"/>
        <v>3.947811738463336</v>
      </c>
      <c r="I1290" s="16">
        <f t="shared" si="252"/>
        <v>3.9538092411851724</v>
      </c>
      <c r="J1290" s="13">
        <f t="shared" si="246"/>
        <v>3.9530920881185483</v>
      </c>
      <c r="K1290" s="13">
        <f t="shared" si="247"/>
        <v>7.1715306662412104E-4</v>
      </c>
      <c r="L1290" s="13">
        <f t="shared" si="248"/>
        <v>0</v>
      </c>
      <c r="M1290" s="13">
        <f t="shared" si="253"/>
        <v>0.31963289477471762</v>
      </c>
      <c r="N1290" s="13">
        <f t="shared" si="249"/>
        <v>1.6754060070708513E-2</v>
      </c>
      <c r="O1290" s="13">
        <f t="shared" si="250"/>
        <v>1.6754060070708513E-2</v>
      </c>
      <c r="Q1290">
        <v>25.659563995740729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43.469313984845549</v>
      </c>
      <c r="G1291" s="13">
        <f t="shared" si="244"/>
        <v>0</v>
      </c>
      <c r="H1291" s="13">
        <f t="shared" si="245"/>
        <v>43.469313984845549</v>
      </c>
      <c r="I1291" s="16">
        <f t="shared" si="252"/>
        <v>43.470031137912173</v>
      </c>
      <c r="J1291" s="13">
        <f t="shared" si="246"/>
        <v>42.083966953645401</v>
      </c>
      <c r="K1291" s="13">
        <f t="shared" si="247"/>
        <v>1.3860641842667718</v>
      </c>
      <c r="L1291" s="13">
        <f t="shared" si="248"/>
        <v>0</v>
      </c>
      <c r="M1291" s="13">
        <f t="shared" si="253"/>
        <v>0.30287883470400911</v>
      </c>
      <c r="N1291" s="13">
        <f t="shared" si="249"/>
        <v>1.587586970469268E-2</v>
      </c>
      <c r="O1291" s="13">
        <f t="shared" si="250"/>
        <v>1.587586970469268E-2</v>
      </c>
      <c r="Q1291">
        <v>22.63506222213574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46.948919330715597</v>
      </c>
      <c r="G1292" s="13">
        <f t="shared" si="244"/>
        <v>0</v>
      </c>
      <c r="H1292" s="13">
        <f t="shared" si="245"/>
        <v>46.948919330715597</v>
      </c>
      <c r="I1292" s="16">
        <f t="shared" si="252"/>
        <v>48.334983514982369</v>
      </c>
      <c r="J1292" s="13">
        <f t="shared" si="246"/>
        <v>44.56495886735879</v>
      </c>
      <c r="K1292" s="13">
        <f t="shared" si="247"/>
        <v>3.770024647623579</v>
      </c>
      <c r="L1292" s="13">
        <f t="shared" si="248"/>
        <v>0</v>
      </c>
      <c r="M1292" s="13">
        <f t="shared" si="253"/>
        <v>0.28700296499931643</v>
      </c>
      <c r="N1292" s="13">
        <f t="shared" si="249"/>
        <v>1.5043711065655753E-2</v>
      </c>
      <c r="O1292" s="13">
        <f t="shared" si="250"/>
        <v>1.5043711065655753E-2</v>
      </c>
      <c r="Q1292">
        <v>17.28770899355753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11.66826812383059</v>
      </c>
      <c r="G1293" s="13">
        <f t="shared" si="244"/>
        <v>0</v>
      </c>
      <c r="H1293" s="13">
        <f t="shared" si="245"/>
        <v>11.66826812383059</v>
      </c>
      <c r="I1293" s="16">
        <f t="shared" si="252"/>
        <v>15.438292771454169</v>
      </c>
      <c r="J1293" s="13">
        <f t="shared" si="246"/>
        <v>15.258199591993588</v>
      </c>
      <c r="K1293" s="13">
        <f t="shared" si="247"/>
        <v>0.1800931794605809</v>
      </c>
      <c r="L1293" s="13">
        <f t="shared" si="248"/>
        <v>0</v>
      </c>
      <c r="M1293" s="13">
        <f t="shared" si="253"/>
        <v>0.27195925393366066</v>
      </c>
      <c r="N1293" s="13">
        <f t="shared" si="249"/>
        <v>1.4255171328348604E-2</v>
      </c>
      <c r="O1293" s="13">
        <f t="shared" si="250"/>
        <v>1.4255171328348604E-2</v>
      </c>
      <c r="Q1293">
        <v>15.31008687341685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108.0323426955091</v>
      </c>
      <c r="G1294" s="13">
        <f t="shared" si="244"/>
        <v>1.0180191382062811</v>
      </c>
      <c r="H1294" s="13">
        <f t="shared" si="245"/>
        <v>107.01432355730282</v>
      </c>
      <c r="I1294" s="16">
        <f t="shared" si="252"/>
        <v>107.1944167367634</v>
      </c>
      <c r="J1294" s="13">
        <f t="shared" si="246"/>
        <v>62.708909052224108</v>
      </c>
      <c r="K1294" s="13">
        <f t="shared" si="247"/>
        <v>44.485507684539293</v>
      </c>
      <c r="L1294" s="13">
        <f t="shared" si="248"/>
        <v>1.1578868591390179</v>
      </c>
      <c r="M1294" s="13">
        <f t="shared" si="253"/>
        <v>1.41559094174433</v>
      </c>
      <c r="N1294" s="13">
        <f t="shared" si="249"/>
        <v>7.4200421988016546E-2</v>
      </c>
      <c r="O1294" s="13">
        <f t="shared" si="250"/>
        <v>1.0922195601942977</v>
      </c>
      <c r="Q1294">
        <v>11.54131762258065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101.2821441934496</v>
      </c>
      <c r="G1295" s="13">
        <f t="shared" si="244"/>
        <v>0.88301516816509096</v>
      </c>
      <c r="H1295" s="13">
        <f t="shared" si="245"/>
        <v>100.39912902528451</v>
      </c>
      <c r="I1295" s="16">
        <f t="shared" si="252"/>
        <v>143.7267498506848</v>
      </c>
      <c r="J1295" s="13">
        <f t="shared" si="246"/>
        <v>78.140642715664058</v>
      </c>
      <c r="K1295" s="13">
        <f t="shared" si="247"/>
        <v>65.58610713502074</v>
      </c>
      <c r="L1295" s="13">
        <f t="shared" si="248"/>
        <v>2.0184146388708997</v>
      </c>
      <c r="M1295" s="13">
        <f t="shared" si="253"/>
        <v>3.3598051586272133</v>
      </c>
      <c r="N1295" s="13">
        <f t="shared" si="249"/>
        <v>0.17610946299250904</v>
      </c>
      <c r="O1295" s="13">
        <f t="shared" si="250"/>
        <v>1.0591246311575999</v>
      </c>
      <c r="Q1295">
        <v>14.25523345145554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45.304279080534691</v>
      </c>
      <c r="G1296" s="13">
        <f t="shared" si="244"/>
        <v>0</v>
      </c>
      <c r="H1296" s="13">
        <f t="shared" si="245"/>
        <v>45.304279080534691</v>
      </c>
      <c r="I1296" s="16">
        <f t="shared" si="252"/>
        <v>108.87197157668453</v>
      </c>
      <c r="J1296" s="13">
        <f t="shared" si="246"/>
        <v>64.670308888546757</v>
      </c>
      <c r="K1296" s="13">
        <f t="shared" si="247"/>
        <v>44.201662688137773</v>
      </c>
      <c r="L1296" s="13">
        <f t="shared" si="248"/>
        <v>1.1463110503514704</v>
      </c>
      <c r="M1296" s="13">
        <f t="shared" si="253"/>
        <v>4.3300067459861751</v>
      </c>
      <c r="N1296" s="13">
        <f t="shared" si="249"/>
        <v>0.22696410261514693</v>
      </c>
      <c r="O1296" s="13">
        <f t="shared" si="250"/>
        <v>0.22696410261514693</v>
      </c>
      <c r="Q1296">
        <v>12.11569076272275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4.874589939877219</v>
      </c>
      <c r="G1297" s="13">
        <f t="shared" si="244"/>
        <v>0</v>
      </c>
      <c r="H1297" s="13">
        <f t="shared" si="245"/>
        <v>4.874589939877219</v>
      </c>
      <c r="I1297" s="16">
        <f t="shared" si="252"/>
        <v>47.92994157766352</v>
      </c>
      <c r="J1297" s="13">
        <f t="shared" si="246"/>
        <v>44.855571943350668</v>
      </c>
      <c r="K1297" s="13">
        <f t="shared" si="247"/>
        <v>3.0743696343128519</v>
      </c>
      <c r="L1297" s="13">
        <f t="shared" si="248"/>
        <v>0</v>
      </c>
      <c r="M1297" s="13">
        <f t="shared" si="253"/>
        <v>4.1030426433710279</v>
      </c>
      <c r="N1297" s="13">
        <f t="shared" si="249"/>
        <v>0.21506742279504037</v>
      </c>
      <c r="O1297" s="13">
        <f t="shared" si="250"/>
        <v>0.21506742279504037</v>
      </c>
      <c r="Q1297">
        <v>18.71289567677384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48.169080086694308</v>
      </c>
      <c r="G1298" s="13">
        <f t="shared" si="244"/>
        <v>0</v>
      </c>
      <c r="H1298" s="13">
        <f t="shared" si="245"/>
        <v>48.169080086694308</v>
      </c>
      <c r="I1298" s="16">
        <f t="shared" si="252"/>
        <v>51.24344972100716</v>
      </c>
      <c r="J1298" s="13">
        <f t="shared" si="246"/>
        <v>47.472686329166088</v>
      </c>
      <c r="K1298" s="13">
        <f t="shared" si="247"/>
        <v>3.7707633918410721</v>
      </c>
      <c r="L1298" s="13">
        <f t="shared" si="248"/>
        <v>0</v>
      </c>
      <c r="M1298" s="13">
        <f t="shared" si="253"/>
        <v>3.8879752205759877</v>
      </c>
      <c r="N1298" s="13">
        <f t="shared" si="249"/>
        <v>0.20379432612800238</v>
      </c>
      <c r="O1298" s="13">
        <f t="shared" si="250"/>
        <v>0.20379432612800238</v>
      </c>
      <c r="Q1298">
        <v>18.578450291726419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3.7576100141795288</v>
      </c>
      <c r="G1299" s="13">
        <f t="shared" si="244"/>
        <v>0</v>
      </c>
      <c r="H1299" s="13">
        <f t="shared" si="245"/>
        <v>3.7576100141795288</v>
      </c>
      <c r="I1299" s="16">
        <f t="shared" si="252"/>
        <v>7.5283734060206005</v>
      </c>
      <c r="J1299" s="13">
        <f t="shared" si="246"/>
        <v>7.5219662497626887</v>
      </c>
      <c r="K1299" s="13">
        <f t="shared" si="247"/>
        <v>6.4071562579117725E-3</v>
      </c>
      <c r="L1299" s="13">
        <f t="shared" si="248"/>
        <v>0</v>
      </c>
      <c r="M1299" s="13">
        <f t="shared" si="253"/>
        <v>3.6841808944479855</v>
      </c>
      <c r="N1299" s="13">
        <f t="shared" si="249"/>
        <v>0.19311212652390775</v>
      </c>
      <c r="O1299" s="13">
        <f t="shared" si="250"/>
        <v>0.19311212652390775</v>
      </c>
      <c r="Q1299">
        <v>23.802539880533882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3.2085829751979671</v>
      </c>
      <c r="G1300" s="13">
        <f t="shared" si="244"/>
        <v>0</v>
      </c>
      <c r="H1300" s="13">
        <f t="shared" si="245"/>
        <v>3.2085829751979671</v>
      </c>
      <c r="I1300" s="16">
        <f t="shared" si="252"/>
        <v>3.2149901314558789</v>
      </c>
      <c r="J1300" s="13">
        <f t="shared" si="246"/>
        <v>3.214640572868444</v>
      </c>
      <c r="K1300" s="13">
        <f t="shared" si="247"/>
        <v>3.4955858743490609E-4</v>
      </c>
      <c r="L1300" s="13">
        <f t="shared" si="248"/>
        <v>0</v>
      </c>
      <c r="M1300" s="13">
        <f t="shared" si="253"/>
        <v>3.4910687679240775</v>
      </c>
      <c r="N1300" s="13">
        <f t="shared" si="249"/>
        <v>0.1829898511853692</v>
      </c>
      <c r="O1300" s="13">
        <f t="shared" si="250"/>
        <v>0.1829898511853692</v>
      </c>
      <c r="Q1300">
        <v>26.369772193548378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3.6079095058128838</v>
      </c>
      <c r="G1301" s="13">
        <f t="shared" si="244"/>
        <v>0</v>
      </c>
      <c r="H1301" s="13">
        <f t="shared" si="245"/>
        <v>3.6079095058128838</v>
      </c>
      <c r="I1301" s="16">
        <f t="shared" si="252"/>
        <v>3.6082590644003187</v>
      </c>
      <c r="J1301" s="13">
        <f t="shared" si="246"/>
        <v>3.6077233254894878</v>
      </c>
      <c r="K1301" s="13">
        <f t="shared" si="247"/>
        <v>5.3573891083091851E-4</v>
      </c>
      <c r="L1301" s="13">
        <f t="shared" si="248"/>
        <v>0</v>
      </c>
      <c r="M1301" s="13">
        <f t="shared" si="253"/>
        <v>3.3080789167387081</v>
      </c>
      <c r="N1301" s="13">
        <f t="shared" si="249"/>
        <v>0.17339815080280835</v>
      </c>
      <c r="O1301" s="13">
        <f t="shared" si="250"/>
        <v>0.17339815080280835</v>
      </c>
      <c r="Q1301">
        <v>25.784675485474821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5.320668353955627</v>
      </c>
      <c r="G1302" s="13">
        <f t="shared" si="244"/>
        <v>0</v>
      </c>
      <c r="H1302" s="13">
        <f t="shared" si="245"/>
        <v>5.320668353955627</v>
      </c>
      <c r="I1302" s="16">
        <f t="shared" si="252"/>
        <v>5.3212040928664575</v>
      </c>
      <c r="J1302" s="13">
        <f t="shared" si="246"/>
        <v>5.3195869480266671</v>
      </c>
      <c r="K1302" s="13">
        <f t="shared" si="247"/>
        <v>1.6171448397903632E-3</v>
      </c>
      <c r="L1302" s="13">
        <f t="shared" si="248"/>
        <v>0</v>
      </c>
      <c r="M1302" s="13">
        <f t="shared" si="253"/>
        <v>3.1346807659358999</v>
      </c>
      <c r="N1302" s="13">
        <f t="shared" si="249"/>
        <v>0.16430921445679303</v>
      </c>
      <c r="O1302" s="13">
        <f t="shared" si="250"/>
        <v>0.16430921445679303</v>
      </c>
      <c r="Q1302">
        <v>26.221770159123029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9.5933204561976222</v>
      </c>
      <c r="G1303" s="13">
        <f t="shared" si="244"/>
        <v>0</v>
      </c>
      <c r="H1303" s="13">
        <f t="shared" si="245"/>
        <v>9.5933204561976222</v>
      </c>
      <c r="I1303" s="16">
        <f t="shared" si="252"/>
        <v>9.5949376010374117</v>
      </c>
      <c r="J1303" s="13">
        <f t="shared" si="246"/>
        <v>9.5828578970682408</v>
      </c>
      <c r="K1303" s="13">
        <f t="shared" si="247"/>
        <v>1.2079703969170907E-2</v>
      </c>
      <c r="L1303" s="13">
        <f t="shared" si="248"/>
        <v>0</v>
      </c>
      <c r="M1303" s="13">
        <f t="shared" si="253"/>
        <v>2.9703715514791069</v>
      </c>
      <c r="N1303" s="13">
        <f t="shared" si="249"/>
        <v>0.15569668898090205</v>
      </c>
      <c r="O1303" s="13">
        <f t="shared" si="250"/>
        <v>0.15569668898090205</v>
      </c>
      <c r="Q1303">
        <v>24.466846005555499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16.662441039042498</v>
      </c>
      <c r="G1304" s="13">
        <f t="shared" si="244"/>
        <v>0</v>
      </c>
      <c r="H1304" s="13">
        <f t="shared" si="245"/>
        <v>16.662441039042498</v>
      </c>
      <c r="I1304" s="16">
        <f t="shared" si="252"/>
        <v>16.674520743011669</v>
      </c>
      <c r="J1304" s="13">
        <f t="shared" si="246"/>
        <v>16.539266576666151</v>
      </c>
      <c r="K1304" s="13">
        <f t="shared" si="247"/>
        <v>0.13525416634551846</v>
      </c>
      <c r="L1304" s="13">
        <f t="shared" si="248"/>
        <v>0</v>
      </c>
      <c r="M1304" s="13">
        <f t="shared" si="253"/>
        <v>2.814674862498205</v>
      </c>
      <c r="N1304" s="13">
        <f t="shared" si="249"/>
        <v>0.14753560255131223</v>
      </c>
      <c r="O1304" s="13">
        <f t="shared" si="250"/>
        <v>0.14753560255131223</v>
      </c>
      <c r="Q1304">
        <v>19.022890183421989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33.394318420224387</v>
      </c>
      <c r="G1305" s="13">
        <f t="shared" si="244"/>
        <v>0</v>
      </c>
      <c r="H1305" s="13">
        <f t="shared" si="245"/>
        <v>33.394318420224387</v>
      </c>
      <c r="I1305" s="16">
        <f t="shared" si="252"/>
        <v>33.529572586569905</v>
      </c>
      <c r="J1305" s="13">
        <f t="shared" si="246"/>
        <v>31.587306685742686</v>
      </c>
      <c r="K1305" s="13">
        <f t="shared" si="247"/>
        <v>1.9422659008272198</v>
      </c>
      <c r="L1305" s="13">
        <f t="shared" si="248"/>
        <v>0</v>
      </c>
      <c r="M1305" s="13">
        <f t="shared" si="253"/>
        <v>2.6671392599468926</v>
      </c>
      <c r="N1305" s="13">
        <f t="shared" si="249"/>
        <v>0.13980229228155719</v>
      </c>
      <c r="O1305" s="13">
        <f t="shared" si="250"/>
        <v>0.13980229228155719</v>
      </c>
      <c r="Q1305">
        <v>14.42064135432893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3.7392094359122861</v>
      </c>
      <c r="G1306" s="13">
        <f t="shared" si="244"/>
        <v>0</v>
      </c>
      <c r="H1306" s="13">
        <f t="shared" si="245"/>
        <v>3.7392094359122861</v>
      </c>
      <c r="I1306" s="16">
        <f t="shared" si="252"/>
        <v>5.6814753367395063</v>
      </c>
      <c r="J1306" s="13">
        <f t="shared" si="246"/>
        <v>5.6692360261888775</v>
      </c>
      <c r="K1306" s="13">
        <f t="shared" si="247"/>
        <v>1.2239310550628879E-2</v>
      </c>
      <c r="L1306" s="13">
        <f t="shared" si="248"/>
        <v>0</v>
      </c>
      <c r="M1306" s="13">
        <f t="shared" si="253"/>
        <v>2.5273369676653354</v>
      </c>
      <c r="N1306" s="13">
        <f t="shared" si="249"/>
        <v>0.13247433561252028</v>
      </c>
      <c r="O1306" s="13">
        <f t="shared" si="250"/>
        <v>0.13247433561252028</v>
      </c>
      <c r="Q1306">
        <v>13.174214622580649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62.049392276149078</v>
      </c>
      <c r="G1307" s="13">
        <f t="shared" si="244"/>
        <v>9.8360129819080558E-2</v>
      </c>
      <c r="H1307" s="13">
        <f t="shared" si="245"/>
        <v>61.95103214633</v>
      </c>
      <c r="I1307" s="16">
        <f t="shared" si="252"/>
        <v>61.963271456880626</v>
      </c>
      <c r="J1307" s="13">
        <f t="shared" si="246"/>
        <v>50.512614154764357</v>
      </c>
      <c r="K1307" s="13">
        <f t="shared" si="247"/>
        <v>11.450657302116269</v>
      </c>
      <c r="L1307" s="13">
        <f t="shared" si="248"/>
        <v>0</v>
      </c>
      <c r="M1307" s="13">
        <f t="shared" si="253"/>
        <v>2.3948626320528152</v>
      </c>
      <c r="N1307" s="13">
        <f t="shared" si="249"/>
        <v>0.12553048529872926</v>
      </c>
      <c r="O1307" s="13">
        <f t="shared" si="250"/>
        <v>0.22389061511780983</v>
      </c>
      <c r="Q1307">
        <v>13.30813722592519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49.034453063226593</v>
      </c>
      <c r="G1308" s="13">
        <f t="shared" si="244"/>
        <v>0</v>
      </c>
      <c r="H1308" s="13">
        <f t="shared" si="245"/>
        <v>49.034453063226593</v>
      </c>
      <c r="I1308" s="16">
        <f t="shared" si="252"/>
        <v>60.485110365342862</v>
      </c>
      <c r="J1308" s="13">
        <f t="shared" si="246"/>
        <v>49.512671159135074</v>
      </c>
      <c r="K1308" s="13">
        <f t="shared" si="247"/>
        <v>10.972439206207788</v>
      </c>
      <c r="L1308" s="13">
        <f t="shared" si="248"/>
        <v>0</v>
      </c>
      <c r="M1308" s="13">
        <f t="shared" si="253"/>
        <v>2.2693321467540861</v>
      </c>
      <c r="N1308" s="13">
        <f t="shared" si="249"/>
        <v>0.1189506078024458</v>
      </c>
      <c r="O1308" s="13">
        <f t="shared" si="250"/>
        <v>0.1189506078024458</v>
      </c>
      <c r="Q1308">
        <v>13.13815967463348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13.404742924058811</v>
      </c>
      <c r="G1309" s="13">
        <f t="shared" si="244"/>
        <v>0</v>
      </c>
      <c r="H1309" s="13">
        <f t="shared" si="245"/>
        <v>13.404742924058811</v>
      </c>
      <c r="I1309" s="16">
        <f t="shared" si="252"/>
        <v>24.377182130266597</v>
      </c>
      <c r="J1309" s="13">
        <f t="shared" si="246"/>
        <v>23.765719042207245</v>
      </c>
      <c r="K1309" s="13">
        <f t="shared" si="247"/>
        <v>0.61146308805935234</v>
      </c>
      <c r="L1309" s="13">
        <f t="shared" si="248"/>
        <v>0</v>
      </c>
      <c r="M1309" s="13">
        <f t="shared" si="253"/>
        <v>2.1503815389516405</v>
      </c>
      <c r="N1309" s="13">
        <f t="shared" si="249"/>
        <v>0.11271562491692617</v>
      </c>
      <c r="O1309" s="13">
        <f t="shared" si="250"/>
        <v>0.11271562491692617</v>
      </c>
      <c r="Q1309">
        <v>16.220747488558139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10.69864358652122</v>
      </c>
      <c r="G1310" s="13">
        <f t="shared" si="244"/>
        <v>0</v>
      </c>
      <c r="H1310" s="13">
        <f t="shared" si="245"/>
        <v>10.69864358652122</v>
      </c>
      <c r="I1310" s="16">
        <f t="shared" si="252"/>
        <v>11.310106674580572</v>
      </c>
      <c r="J1310" s="13">
        <f t="shared" si="246"/>
        <v>11.277901012902189</v>
      </c>
      <c r="K1310" s="13">
        <f t="shared" si="247"/>
        <v>3.2205661678382569E-2</v>
      </c>
      <c r="L1310" s="13">
        <f t="shared" si="248"/>
        <v>0</v>
      </c>
      <c r="M1310" s="13">
        <f t="shared" si="253"/>
        <v>2.0376659140347142</v>
      </c>
      <c r="N1310" s="13">
        <f t="shared" si="249"/>
        <v>0.10680745844958982</v>
      </c>
      <c r="O1310" s="13">
        <f t="shared" si="250"/>
        <v>0.10680745844958982</v>
      </c>
      <c r="Q1310">
        <v>20.988556811854838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2.963596593295811</v>
      </c>
      <c r="G1311" s="13">
        <f t="shared" si="244"/>
        <v>0</v>
      </c>
      <c r="H1311" s="13">
        <f t="shared" si="245"/>
        <v>2.963596593295811</v>
      </c>
      <c r="I1311" s="16">
        <f t="shared" si="252"/>
        <v>2.9958022549741936</v>
      </c>
      <c r="J1311" s="13">
        <f t="shared" si="246"/>
        <v>2.9954224595714924</v>
      </c>
      <c r="K1311" s="13">
        <f t="shared" si="247"/>
        <v>3.797954027011663E-4</v>
      </c>
      <c r="L1311" s="13">
        <f t="shared" si="248"/>
        <v>0</v>
      </c>
      <c r="M1311" s="13">
        <f t="shared" si="253"/>
        <v>1.9308584555851245</v>
      </c>
      <c r="N1311" s="13">
        <f t="shared" si="249"/>
        <v>0.10120897780470699</v>
      </c>
      <c r="O1311" s="13">
        <f t="shared" si="250"/>
        <v>0.10120897780470699</v>
      </c>
      <c r="Q1311">
        <v>24.246998946722339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1.03431579008416</v>
      </c>
      <c r="G1312" s="13">
        <f t="shared" si="244"/>
        <v>0</v>
      </c>
      <c r="H1312" s="13">
        <f t="shared" si="245"/>
        <v>1.03431579008416</v>
      </c>
      <c r="I1312" s="16">
        <f t="shared" si="252"/>
        <v>1.0346955854868611</v>
      </c>
      <c r="J1312" s="13">
        <f t="shared" si="246"/>
        <v>1.0346872380037004</v>
      </c>
      <c r="K1312" s="13">
        <f t="shared" si="247"/>
        <v>8.3474831606977773E-6</v>
      </c>
      <c r="L1312" s="13">
        <f t="shared" si="248"/>
        <v>0</v>
      </c>
      <c r="M1312" s="13">
        <f t="shared" si="253"/>
        <v>1.8296494777804175</v>
      </c>
      <c r="N1312" s="13">
        <f t="shared" si="249"/>
        <v>9.5903950313621644E-2</v>
      </c>
      <c r="O1312" s="13">
        <f t="shared" si="250"/>
        <v>9.5903950313621644E-2</v>
      </c>
      <c r="Q1312">
        <v>28.815692052922159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4.9048786129543114</v>
      </c>
      <c r="G1313" s="13">
        <f t="shared" si="244"/>
        <v>0</v>
      </c>
      <c r="H1313" s="13">
        <f t="shared" si="245"/>
        <v>4.9048786129543114</v>
      </c>
      <c r="I1313" s="16">
        <f t="shared" si="252"/>
        <v>4.9048869604374721</v>
      </c>
      <c r="J1313" s="13">
        <f t="shared" si="246"/>
        <v>4.9039638887607904</v>
      </c>
      <c r="K1313" s="13">
        <f t="shared" si="247"/>
        <v>9.230716766817082E-4</v>
      </c>
      <c r="L1313" s="13">
        <f t="shared" si="248"/>
        <v>0</v>
      </c>
      <c r="M1313" s="13">
        <f t="shared" si="253"/>
        <v>1.7337455274667959</v>
      </c>
      <c r="N1313" s="13">
        <f t="shared" si="249"/>
        <v>9.0876994168494138E-2</v>
      </c>
      <c r="O1313" s="13">
        <f t="shared" si="250"/>
        <v>9.0876994168494138E-2</v>
      </c>
      <c r="Q1313">
        <v>28.537084193548381</v>
      </c>
    </row>
    <row r="1314" spans="1:17" x14ac:dyDescent="0.2">
      <c r="A1314" s="14">
        <f t="shared" si="251"/>
        <v>61972</v>
      </c>
      <c r="B1314" s="1">
        <v>9</v>
      </c>
      <c r="F1314" s="34">
        <v>31.956732137548499</v>
      </c>
      <c r="G1314" s="13">
        <f t="shared" si="244"/>
        <v>0</v>
      </c>
      <c r="H1314" s="13">
        <f t="shared" si="245"/>
        <v>31.956732137548499</v>
      </c>
      <c r="I1314" s="16">
        <f t="shared" si="252"/>
        <v>31.95765520922518</v>
      </c>
      <c r="J1314" s="13">
        <f t="shared" si="246"/>
        <v>31.580217886717595</v>
      </c>
      <c r="K1314" s="13">
        <f t="shared" si="247"/>
        <v>0.37743732250758555</v>
      </c>
      <c r="L1314" s="13">
        <f t="shared" si="248"/>
        <v>0</v>
      </c>
      <c r="M1314" s="13">
        <f t="shared" si="253"/>
        <v>1.6428685332983017</v>
      </c>
      <c r="N1314" s="13">
        <f t="shared" si="249"/>
        <v>8.611353382309539E-2</v>
      </c>
      <c r="O1314" s="13">
        <f t="shared" si="250"/>
        <v>8.611353382309539E-2</v>
      </c>
      <c r="Q1314">
        <v>25.556836916579918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5.3055264514976663</v>
      </c>
      <c r="G1315" s="13">
        <f t="shared" si="244"/>
        <v>0</v>
      </c>
      <c r="H1315" s="13">
        <f t="shared" si="245"/>
        <v>5.3055264514976663</v>
      </c>
      <c r="I1315" s="16">
        <f t="shared" si="252"/>
        <v>5.6829637740052519</v>
      </c>
      <c r="J1315" s="13">
        <f t="shared" si="246"/>
        <v>5.6796686184309175</v>
      </c>
      <c r="K1315" s="13">
        <f t="shared" si="247"/>
        <v>3.2951555743343519E-3</v>
      </c>
      <c r="L1315" s="13">
        <f t="shared" si="248"/>
        <v>0</v>
      </c>
      <c r="M1315" s="13">
        <f t="shared" si="253"/>
        <v>1.5567549994752063</v>
      </c>
      <c r="N1315" s="13">
        <f t="shared" si="249"/>
        <v>8.159975773133861E-2</v>
      </c>
      <c r="O1315" s="13">
        <f t="shared" si="250"/>
        <v>8.159975773133861E-2</v>
      </c>
      <c r="Q1315">
        <v>22.534599618943499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31.96840573562611</v>
      </c>
      <c r="G1316" s="13">
        <f t="shared" si="244"/>
        <v>0</v>
      </c>
      <c r="H1316" s="13">
        <f t="shared" si="245"/>
        <v>31.96840573562611</v>
      </c>
      <c r="I1316" s="16">
        <f t="shared" si="252"/>
        <v>31.971700891200445</v>
      </c>
      <c r="J1316" s="13">
        <f t="shared" si="246"/>
        <v>30.959967962858919</v>
      </c>
      <c r="K1316" s="13">
        <f t="shared" si="247"/>
        <v>1.0117329283415266</v>
      </c>
      <c r="L1316" s="13">
        <f t="shared" si="248"/>
        <v>0</v>
      </c>
      <c r="M1316" s="13">
        <f t="shared" si="253"/>
        <v>1.4751552417438678</v>
      </c>
      <c r="N1316" s="13">
        <f t="shared" si="249"/>
        <v>7.7322578301012204E-2</v>
      </c>
      <c r="O1316" s="13">
        <f t="shared" si="250"/>
        <v>7.7322578301012204E-2</v>
      </c>
      <c r="Q1316">
        <v>18.348158945021929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7.4144446685971506</v>
      </c>
      <c r="G1317" s="13">
        <f t="shared" si="244"/>
        <v>0</v>
      </c>
      <c r="H1317" s="13">
        <f t="shared" si="245"/>
        <v>7.4144446685971506</v>
      </c>
      <c r="I1317" s="16">
        <f t="shared" si="252"/>
        <v>8.4261775969386772</v>
      </c>
      <c r="J1317" s="13">
        <f t="shared" si="246"/>
        <v>8.3922051127968178</v>
      </c>
      <c r="K1317" s="13">
        <f t="shared" si="247"/>
        <v>3.3972484141859383E-2</v>
      </c>
      <c r="L1317" s="13">
        <f t="shared" si="248"/>
        <v>0</v>
      </c>
      <c r="M1317" s="13">
        <f t="shared" si="253"/>
        <v>1.3978326634428555</v>
      </c>
      <c r="N1317" s="13">
        <f t="shared" si="249"/>
        <v>7.3269593946600597E-2</v>
      </c>
      <c r="O1317" s="13">
        <f t="shared" si="250"/>
        <v>7.3269593946600597E-2</v>
      </c>
      <c r="Q1317">
        <v>14.324678622580651</v>
      </c>
    </row>
    <row r="1318" spans="1:17" x14ac:dyDescent="0.2">
      <c r="A1318" s="14">
        <f t="shared" si="251"/>
        <v>62094</v>
      </c>
      <c r="B1318" s="1">
        <v>1</v>
      </c>
      <c r="F1318" s="34">
        <v>20.1049526511685</v>
      </c>
      <c r="G1318" s="13">
        <f t="shared" si="244"/>
        <v>0</v>
      </c>
      <c r="H1318" s="13">
        <f t="shared" si="245"/>
        <v>20.1049526511685</v>
      </c>
      <c r="I1318" s="16">
        <f t="shared" si="252"/>
        <v>20.138925135310359</v>
      </c>
      <c r="J1318" s="13">
        <f t="shared" si="246"/>
        <v>19.710887525531145</v>
      </c>
      <c r="K1318" s="13">
        <f t="shared" si="247"/>
        <v>0.42803760977921357</v>
      </c>
      <c r="L1318" s="13">
        <f t="shared" si="248"/>
        <v>0</v>
      </c>
      <c r="M1318" s="13">
        <f t="shared" si="253"/>
        <v>1.3245630694962549</v>
      </c>
      <c r="N1318" s="13">
        <f t="shared" si="249"/>
        <v>6.9429053131166152E-2</v>
      </c>
      <c r="O1318" s="13">
        <f t="shared" si="250"/>
        <v>6.9429053131166152E-2</v>
      </c>
      <c r="Q1318">
        <v>14.71418296955391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3.0405287825239982</v>
      </c>
      <c r="G1319" s="13">
        <f t="shared" si="244"/>
        <v>0</v>
      </c>
      <c r="H1319" s="13">
        <f t="shared" si="245"/>
        <v>3.0405287825239982</v>
      </c>
      <c r="I1319" s="16">
        <f t="shared" si="252"/>
        <v>3.4685663923032117</v>
      </c>
      <c r="J1319" s="13">
        <f t="shared" si="246"/>
        <v>3.4664530154973372</v>
      </c>
      <c r="K1319" s="13">
        <f t="shared" si="247"/>
        <v>2.1133768058745339E-3</v>
      </c>
      <c r="L1319" s="13">
        <f t="shared" si="248"/>
        <v>0</v>
      </c>
      <c r="M1319" s="13">
        <f t="shared" si="253"/>
        <v>1.2551340163650888</v>
      </c>
      <c r="N1319" s="13">
        <f t="shared" si="249"/>
        <v>6.5789820293032181E-2</v>
      </c>
      <c r="O1319" s="13">
        <f t="shared" si="250"/>
        <v>6.5789820293032181E-2</v>
      </c>
      <c r="Q1319">
        <v>15.185080659167349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0.73062630784031657</v>
      </c>
      <c r="G1320" s="13">
        <f t="shared" si="244"/>
        <v>0</v>
      </c>
      <c r="H1320" s="13">
        <f t="shared" si="245"/>
        <v>0.73062630784031657</v>
      </c>
      <c r="I1320" s="16">
        <f t="shared" si="252"/>
        <v>0.7327396846461911</v>
      </c>
      <c r="J1320" s="13">
        <f t="shared" si="246"/>
        <v>0.73272964470323754</v>
      </c>
      <c r="K1320" s="13">
        <f t="shared" si="247"/>
        <v>1.0039942953565806E-5</v>
      </c>
      <c r="L1320" s="13">
        <f t="shared" si="248"/>
        <v>0</v>
      </c>
      <c r="M1320" s="13">
        <f t="shared" si="253"/>
        <v>1.1893441960720565</v>
      </c>
      <c r="N1320" s="13">
        <f t="shared" si="249"/>
        <v>6.2341343558472491E-2</v>
      </c>
      <c r="O1320" s="13">
        <f t="shared" si="250"/>
        <v>6.2341343558472491E-2</v>
      </c>
      <c r="Q1320">
        <v>20.053616594137299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21.008458228552971</v>
      </c>
      <c r="G1321" s="13">
        <f t="shared" si="244"/>
        <v>0</v>
      </c>
      <c r="H1321" s="13">
        <f t="shared" si="245"/>
        <v>21.008458228552971</v>
      </c>
      <c r="I1321" s="16">
        <f t="shared" si="252"/>
        <v>21.008468268495925</v>
      </c>
      <c r="J1321" s="13">
        <f t="shared" si="246"/>
        <v>20.802619014775441</v>
      </c>
      <c r="K1321" s="13">
        <f t="shared" si="247"/>
        <v>0.20584925372048346</v>
      </c>
      <c r="L1321" s="13">
        <f t="shared" si="248"/>
        <v>0</v>
      </c>
      <c r="M1321" s="13">
        <f t="shared" si="253"/>
        <v>1.127002852513584</v>
      </c>
      <c r="N1321" s="13">
        <f t="shared" si="249"/>
        <v>5.9073624146790897E-2</v>
      </c>
      <c r="O1321" s="13">
        <f t="shared" si="250"/>
        <v>5.9073624146790897E-2</v>
      </c>
      <c r="Q1321">
        <v>20.9333146480129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23.737177302628531</v>
      </c>
      <c r="G1322" s="13">
        <f t="shared" si="244"/>
        <v>0</v>
      </c>
      <c r="H1322" s="13">
        <f t="shared" si="245"/>
        <v>23.737177302628531</v>
      </c>
      <c r="I1322" s="16">
        <f t="shared" si="252"/>
        <v>23.943026556349015</v>
      </c>
      <c r="J1322" s="13">
        <f t="shared" si="246"/>
        <v>23.73596241828206</v>
      </c>
      <c r="K1322" s="13">
        <f t="shared" si="247"/>
        <v>0.20706413806695423</v>
      </c>
      <c r="L1322" s="13">
        <f t="shared" si="248"/>
        <v>0</v>
      </c>
      <c r="M1322" s="13">
        <f t="shared" si="253"/>
        <v>1.0679292283667932</v>
      </c>
      <c r="N1322" s="13">
        <f t="shared" si="249"/>
        <v>5.5977187379081604E-2</v>
      </c>
      <c r="O1322" s="13">
        <f t="shared" si="250"/>
        <v>5.5977187379081604E-2</v>
      </c>
      <c r="Q1322">
        <v>23.685715761295121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1.0533333330000001</v>
      </c>
      <c r="G1323" s="13">
        <f t="shared" si="244"/>
        <v>0</v>
      </c>
      <c r="H1323" s="13">
        <f t="shared" si="245"/>
        <v>1.0533333330000001</v>
      </c>
      <c r="I1323" s="16">
        <f t="shared" si="252"/>
        <v>1.2603974710669543</v>
      </c>
      <c r="J1323" s="13">
        <f t="shared" si="246"/>
        <v>1.26036853591346</v>
      </c>
      <c r="K1323" s="13">
        <f t="shared" si="247"/>
        <v>2.8935153494336063E-5</v>
      </c>
      <c r="L1323" s="13">
        <f t="shared" si="248"/>
        <v>0</v>
      </c>
      <c r="M1323" s="13">
        <f t="shared" si="253"/>
        <v>1.0119520409877116</v>
      </c>
      <c r="N1323" s="13">
        <f t="shared" si="249"/>
        <v>5.3043055206610915E-2</v>
      </c>
      <c r="O1323" s="13">
        <f t="shared" si="250"/>
        <v>5.3043055206610915E-2</v>
      </c>
      <c r="Q1323">
        <v>24.085277844427281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6.6666670000000003E-3</v>
      </c>
      <c r="G1324" s="13">
        <f t="shared" si="244"/>
        <v>0</v>
      </c>
      <c r="H1324" s="13">
        <f t="shared" si="245"/>
        <v>6.6666670000000003E-3</v>
      </c>
      <c r="I1324" s="16">
        <f t="shared" si="252"/>
        <v>6.6956021534943363E-3</v>
      </c>
      <c r="J1324" s="13">
        <f t="shared" si="246"/>
        <v>6.6956021514571742E-3</v>
      </c>
      <c r="K1324" s="13">
        <f t="shared" si="247"/>
        <v>2.0371621056725076E-12</v>
      </c>
      <c r="L1324" s="13">
        <f t="shared" si="248"/>
        <v>0</v>
      </c>
      <c r="M1324" s="13">
        <f t="shared" si="253"/>
        <v>0.95890898578110073</v>
      </c>
      <c r="N1324" s="13">
        <f t="shared" si="249"/>
        <v>5.0262720179166921E-2</v>
      </c>
      <c r="O1324" s="13">
        <f t="shared" si="250"/>
        <v>5.0262720179166921E-2</v>
      </c>
      <c r="Q1324">
        <v>29.59455719354839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3.2492332931741452</v>
      </c>
      <c r="G1325" s="13">
        <f t="shared" si="244"/>
        <v>0</v>
      </c>
      <c r="H1325" s="13">
        <f t="shared" si="245"/>
        <v>3.2492332931741452</v>
      </c>
      <c r="I1325" s="16">
        <f t="shared" si="252"/>
        <v>3.2492332931761823</v>
      </c>
      <c r="J1325" s="13">
        <f t="shared" si="246"/>
        <v>3.2489752954635569</v>
      </c>
      <c r="K1325" s="13">
        <f t="shared" si="247"/>
        <v>2.5799771262535742E-4</v>
      </c>
      <c r="L1325" s="13">
        <f t="shared" si="248"/>
        <v>0</v>
      </c>
      <c r="M1325" s="13">
        <f t="shared" si="253"/>
        <v>0.90864626560193384</v>
      </c>
      <c r="N1325" s="13">
        <f t="shared" si="249"/>
        <v>4.7628120777899088E-2</v>
      </c>
      <c r="O1325" s="13">
        <f t="shared" si="250"/>
        <v>4.7628120777899088E-2</v>
      </c>
      <c r="Q1325">
        <v>28.829312927911271</v>
      </c>
    </row>
    <row r="1326" spans="1:17" x14ac:dyDescent="0.2">
      <c r="A1326" s="14">
        <f t="shared" si="251"/>
        <v>62337</v>
      </c>
      <c r="B1326" s="1">
        <v>9</v>
      </c>
      <c r="F1326" s="34">
        <v>0.14275964306205449</v>
      </c>
      <c r="G1326" s="13">
        <f t="shared" si="244"/>
        <v>0</v>
      </c>
      <c r="H1326" s="13">
        <f t="shared" si="245"/>
        <v>0.14275964306205449</v>
      </c>
      <c r="I1326" s="16">
        <f t="shared" si="252"/>
        <v>0.14301764077467985</v>
      </c>
      <c r="J1326" s="13">
        <f t="shared" si="246"/>
        <v>0.14301759796038982</v>
      </c>
      <c r="K1326" s="13">
        <f t="shared" si="247"/>
        <v>4.2814290029946633E-8</v>
      </c>
      <c r="L1326" s="13">
        <f t="shared" si="248"/>
        <v>0</v>
      </c>
      <c r="M1326" s="13">
        <f t="shared" si="253"/>
        <v>0.86101814482403471</v>
      </c>
      <c r="N1326" s="13">
        <f t="shared" si="249"/>
        <v>4.5131618041125705E-2</v>
      </c>
      <c r="O1326" s="13">
        <f t="shared" si="250"/>
        <v>4.5131618041125705E-2</v>
      </c>
      <c r="Q1326">
        <v>23.994780704155229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3.2484091935241421</v>
      </c>
      <c r="G1327" s="13">
        <f t="shared" si="244"/>
        <v>0</v>
      </c>
      <c r="H1327" s="13">
        <f t="shared" si="245"/>
        <v>3.2484091935241421</v>
      </c>
      <c r="I1327" s="16">
        <f t="shared" si="252"/>
        <v>3.248409236338432</v>
      </c>
      <c r="J1327" s="13">
        <f t="shared" si="246"/>
        <v>3.2479637955058309</v>
      </c>
      <c r="K1327" s="13">
        <f t="shared" si="247"/>
        <v>4.4544083260111833E-4</v>
      </c>
      <c r="L1327" s="13">
        <f t="shared" si="248"/>
        <v>0</v>
      </c>
      <c r="M1327" s="13">
        <f t="shared" si="253"/>
        <v>0.81588652678290896</v>
      </c>
      <c r="N1327" s="13">
        <f t="shared" si="249"/>
        <v>4.2765973415336382E-2</v>
      </c>
      <c r="O1327" s="13">
        <f t="shared" si="250"/>
        <v>4.2765973415336382E-2</v>
      </c>
      <c r="Q1327">
        <v>24.844576359415409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19.60726693905961</v>
      </c>
      <c r="G1328" s="13">
        <f t="shared" si="244"/>
        <v>0</v>
      </c>
      <c r="H1328" s="13">
        <f t="shared" si="245"/>
        <v>19.60726693905961</v>
      </c>
      <c r="I1328" s="16">
        <f t="shared" si="252"/>
        <v>19.607712379892209</v>
      </c>
      <c r="J1328" s="13">
        <f t="shared" si="246"/>
        <v>19.304093796750394</v>
      </c>
      <c r="K1328" s="13">
        <f t="shared" si="247"/>
        <v>0.30361858314181589</v>
      </c>
      <c r="L1328" s="13">
        <f t="shared" si="248"/>
        <v>0</v>
      </c>
      <c r="M1328" s="13">
        <f t="shared" si="253"/>
        <v>0.77312055336757257</v>
      </c>
      <c r="N1328" s="13">
        <f t="shared" si="249"/>
        <v>4.0524327767169063E-2</v>
      </c>
      <c r="O1328" s="13">
        <f t="shared" si="250"/>
        <v>4.0524327767169063E-2</v>
      </c>
      <c r="Q1328">
        <v>16.659671788220109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11.71843247913716</v>
      </c>
      <c r="G1329" s="13">
        <f t="shared" si="244"/>
        <v>0</v>
      </c>
      <c r="H1329" s="13">
        <f t="shared" si="245"/>
        <v>11.71843247913716</v>
      </c>
      <c r="I1329" s="16">
        <f t="shared" si="252"/>
        <v>12.022051062278976</v>
      </c>
      <c r="J1329" s="13">
        <f t="shared" si="246"/>
        <v>11.945992644498698</v>
      </c>
      <c r="K1329" s="13">
        <f t="shared" si="247"/>
        <v>7.6058417780277665E-2</v>
      </c>
      <c r="L1329" s="13">
        <f t="shared" si="248"/>
        <v>0</v>
      </c>
      <c r="M1329" s="13">
        <f t="shared" si="253"/>
        <v>0.73259622560040349</v>
      </c>
      <c r="N1329" s="13">
        <f t="shared" si="249"/>
        <v>3.840018149550712E-2</v>
      </c>
      <c r="O1329" s="13">
        <f t="shared" si="250"/>
        <v>3.840018149550712E-2</v>
      </c>
      <c r="Q1329">
        <v>16.165851527855519</v>
      </c>
    </row>
    <row r="1330" spans="1:17" x14ac:dyDescent="0.2">
      <c r="A1330" s="14">
        <f t="shared" si="251"/>
        <v>62459</v>
      </c>
      <c r="B1330" s="1">
        <v>1</v>
      </c>
      <c r="F1330" s="34">
        <v>73.639600022251045</v>
      </c>
      <c r="G1330" s="13">
        <f t="shared" si="244"/>
        <v>0.33016428474111992</v>
      </c>
      <c r="H1330" s="13">
        <f t="shared" si="245"/>
        <v>73.309435737509929</v>
      </c>
      <c r="I1330" s="16">
        <f t="shared" si="252"/>
        <v>73.385494155290203</v>
      </c>
      <c r="J1330" s="13">
        <f t="shared" si="246"/>
        <v>54.12717723343701</v>
      </c>
      <c r="K1330" s="13">
        <f t="shared" si="247"/>
        <v>19.258316921853194</v>
      </c>
      <c r="L1330" s="13">
        <f t="shared" si="248"/>
        <v>0.12906781981112897</v>
      </c>
      <c r="M1330" s="13">
        <f t="shared" si="253"/>
        <v>0.82326386391602535</v>
      </c>
      <c r="N1330" s="13">
        <f t="shared" si="249"/>
        <v>4.3152668125144698E-2</v>
      </c>
      <c r="O1330" s="13">
        <f t="shared" si="250"/>
        <v>0.3733169528662646</v>
      </c>
      <c r="Q1330">
        <v>12.07301762258065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12.31051561812294</v>
      </c>
      <c r="G1331" s="13">
        <f t="shared" si="244"/>
        <v>0</v>
      </c>
      <c r="H1331" s="13">
        <f t="shared" si="245"/>
        <v>12.31051561812294</v>
      </c>
      <c r="I1331" s="16">
        <f t="shared" si="252"/>
        <v>31.439764720165005</v>
      </c>
      <c r="J1331" s="13">
        <f t="shared" si="246"/>
        <v>29.821830839969618</v>
      </c>
      <c r="K1331" s="13">
        <f t="shared" si="247"/>
        <v>1.6179338801953875</v>
      </c>
      <c r="L1331" s="13">
        <f t="shared" si="248"/>
        <v>0</v>
      </c>
      <c r="M1331" s="13">
        <f t="shared" si="253"/>
        <v>0.78011119579088062</v>
      </c>
      <c r="N1331" s="13">
        <f t="shared" si="249"/>
        <v>4.0890753266570483E-2</v>
      </c>
      <c r="O1331" s="13">
        <f t="shared" si="250"/>
        <v>4.0890753266570483E-2</v>
      </c>
      <c r="Q1331">
        <v>14.420627104370441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20.501636112149232</v>
      </c>
      <c r="G1332" s="13">
        <f t="shared" si="244"/>
        <v>0</v>
      </c>
      <c r="H1332" s="13">
        <f t="shared" si="245"/>
        <v>20.501636112149232</v>
      </c>
      <c r="I1332" s="16">
        <f t="shared" si="252"/>
        <v>22.119569992344619</v>
      </c>
      <c r="J1332" s="13">
        <f t="shared" si="246"/>
        <v>21.711692472773052</v>
      </c>
      <c r="K1332" s="13">
        <f t="shared" si="247"/>
        <v>0.40787751957156715</v>
      </c>
      <c r="L1332" s="13">
        <f t="shared" si="248"/>
        <v>0</v>
      </c>
      <c r="M1332" s="13">
        <f t="shared" si="253"/>
        <v>0.73922044252431018</v>
      </c>
      <c r="N1332" s="13">
        <f t="shared" si="249"/>
        <v>3.8747400226992058E-2</v>
      </c>
      <c r="O1332" s="13">
        <f t="shared" si="250"/>
        <v>3.8747400226992058E-2</v>
      </c>
      <c r="Q1332">
        <v>17.099449584155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11.963212437840699</v>
      </c>
      <c r="G1333" s="13">
        <f t="shared" si="244"/>
        <v>0</v>
      </c>
      <c r="H1333" s="13">
        <f t="shared" si="245"/>
        <v>11.963212437840699</v>
      </c>
      <c r="I1333" s="16">
        <f t="shared" si="252"/>
        <v>12.371089957412266</v>
      </c>
      <c r="J1333" s="13">
        <f t="shared" si="246"/>
        <v>12.288534228940525</v>
      </c>
      <c r="K1333" s="13">
        <f t="shared" si="247"/>
        <v>8.2555728471740863E-2</v>
      </c>
      <c r="L1333" s="13">
        <f t="shared" si="248"/>
        <v>0</v>
      </c>
      <c r="M1333" s="13">
        <f t="shared" si="253"/>
        <v>0.7004730422973181</v>
      </c>
      <c r="N1333" s="13">
        <f t="shared" si="249"/>
        <v>3.6716394402499679E-2</v>
      </c>
      <c r="O1333" s="13">
        <f t="shared" si="250"/>
        <v>3.6716394402499679E-2</v>
      </c>
      <c r="Q1333">
        <v>16.189827633085649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6.4228132006012846</v>
      </c>
      <c r="G1334" s="13">
        <f t="shared" si="244"/>
        <v>0</v>
      </c>
      <c r="H1334" s="13">
        <f t="shared" si="245"/>
        <v>6.4228132006012846</v>
      </c>
      <c r="I1334" s="16">
        <f t="shared" si="252"/>
        <v>6.5053689290730254</v>
      </c>
      <c r="J1334" s="13">
        <f t="shared" si="246"/>
        <v>6.4979134055811132</v>
      </c>
      <c r="K1334" s="13">
        <f t="shared" si="247"/>
        <v>7.4555234919122526E-3</v>
      </c>
      <c r="L1334" s="13">
        <f t="shared" si="248"/>
        <v>0</v>
      </c>
      <c r="M1334" s="13">
        <f t="shared" si="253"/>
        <v>0.66375664789481847</v>
      </c>
      <c r="N1334" s="13">
        <f t="shared" si="249"/>
        <v>3.4791846937405793E-2</v>
      </c>
      <c r="O1334" s="13">
        <f t="shared" si="250"/>
        <v>3.4791846937405793E-2</v>
      </c>
      <c r="Q1334">
        <v>19.62260270877589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2.5787165929883109</v>
      </c>
      <c r="G1335" s="13">
        <f t="shared" si="244"/>
        <v>0</v>
      </c>
      <c r="H1335" s="13">
        <f t="shared" si="245"/>
        <v>2.5787165929883109</v>
      </c>
      <c r="I1335" s="16">
        <f t="shared" si="252"/>
        <v>2.5861721164802232</v>
      </c>
      <c r="J1335" s="13">
        <f t="shared" si="246"/>
        <v>2.58592031407141</v>
      </c>
      <c r="K1335" s="13">
        <f t="shared" si="247"/>
        <v>2.5180240881317317E-4</v>
      </c>
      <c r="L1335" s="13">
        <f t="shared" si="248"/>
        <v>0</v>
      </c>
      <c r="M1335" s="13">
        <f t="shared" si="253"/>
        <v>0.6289648009574127</v>
      </c>
      <c r="N1335" s="13">
        <f t="shared" si="249"/>
        <v>3.2968177649640426E-2</v>
      </c>
      <c r="O1335" s="13">
        <f t="shared" si="250"/>
        <v>3.2968177649640426E-2</v>
      </c>
      <c r="Q1335">
        <v>24.03209762339203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8.5083729517075893E-2</v>
      </c>
      <c r="G1336" s="13">
        <f t="shared" si="244"/>
        <v>0</v>
      </c>
      <c r="H1336" s="13">
        <f t="shared" si="245"/>
        <v>8.5083729517075893E-2</v>
      </c>
      <c r="I1336" s="16">
        <f t="shared" si="252"/>
        <v>8.5335531925889066E-2</v>
      </c>
      <c r="J1336" s="13">
        <f t="shared" si="246"/>
        <v>8.5335526480353766E-2</v>
      </c>
      <c r="K1336" s="13">
        <f t="shared" si="247"/>
        <v>5.4455353004634333E-9</v>
      </c>
      <c r="L1336" s="13">
        <f t="shared" si="248"/>
        <v>0</v>
      </c>
      <c r="M1336" s="13">
        <f t="shared" si="253"/>
        <v>0.59599662330777226</v>
      </c>
      <c r="N1336" s="13">
        <f t="shared" si="249"/>
        <v>3.1240098851138876E-2</v>
      </c>
      <c r="O1336" s="13">
        <f t="shared" si="250"/>
        <v>3.1240098851138876E-2</v>
      </c>
      <c r="Q1336">
        <v>27.70328638744968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0.17813568315927999</v>
      </c>
      <c r="G1337" s="13">
        <f t="shared" si="244"/>
        <v>0</v>
      </c>
      <c r="H1337" s="13">
        <f t="shared" si="245"/>
        <v>0.17813568315927999</v>
      </c>
      <c r="I1337" s="16">
        <f t="shared" si="252"/>
        <v>0.1781356886048153</v>
      </c>
      <c r="J1337" s="13">
        <f t="shared" si="246"/>
        <v>0.17813564677931798</v>
      </c>
      <c r="K1337" s="13">
        <f t="shared" si="247"/>
        <v>4.1825497315572946E-8</v>
      </c>
      <c r="L1337" s="13">
        <f t="shared" si="248"/>
        <v>0</v>
      </c>
      <c r="M1337" s="13">
        <f t="shared" si="253"/>
        <v>0.56475652445663338</v>
      </c>
      <c r="N1337" s="13">
        <f t="shared" si="249"/>
        <v>2.9602600016309148E-2</v>
      </c>
      <c r="O1337" s="13">
        <f t="shared" si="250"/>
        <v>2.9602600016309148E-2</v>
      </c>
      <c r="Q1337">
        <v>28.95118519354838</v>
      </c>
    </row>
    <row r="1338" spans="1:17" x14ac:dyDescent="0.2">
      <c r="A1338" s="14">
        <f t="shared" si="251"/>
        <v>62702</v>
      </c>
      <c r="B1338" s="1">
        <v>9</v>
      </c>
      <c r="F1338" s="34">
        <v>6.6666670000000003E-3</v>
      </c>
      <c r="G1338" s="13">
        <f t="shared" si="244"/>
        <v>0</v>
      </c>
      <c r="H1338" s="13">
        <f t="shared" si="245"/>
        <v>6.6666670000000003E-3</v>
      </c>
      <c r="I1338" s="16">
        <f t="shared" si="252"/>
        <v>6.6667088254973158E-3</v>
      </c>
      <c r="J1338" s="13">
        <f t="shared" si="246"/>
        <v>6.6667088214347131E-3</v>
      </c>
      <c r="K1338" s="13">
        <f t="shared" si="247"/>
        <v>4.0626026848178398E-12</v>
      </c>
      <c r="L1338" s="13">
        <f t="shared" si="248"/>
        <v>0</v>
      </c>
      <c r="M1338" s="13">
        <f t="shared" si="253"/>
        <v>0.53515392444032428</v>
      </c>
      <c r="N1338" s="13">
        <f t="shared" si="249"/>
        <v>2.8050933254125731E-2</v>
      </c>
      <c r="O1338" s="13">
        <f t="shared" si="250"/>
        <v>2.8050933254125731E-2</v>
      </c>
      <c r="Q1338">
        <v>24.461581131185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16.143227557681119</v>
      </c>
      <c r="G1339" s="13">
        <f t="shared" si="244"/>
        <v>0</v>
      </c>
      <c r="H1339" s="13">
        <f t="shared" si="245"/>
        <v>16.143227557681119</v>
      </c>
      <c r="I1339" s="16">
        <f t="shared" si="252"/>
        <v>16.143227557685183</v>
      </c>
      <c r="J1339" s="13">
        <f t="shared" si="246"/>
        <v>16.06259924330881</v>
      </c>
      <c r="K1339" s="13">
        <f t="shared" si="247"/>
        <v>8.0628314376372856E-2</v>
      </c>
      <c r="L1339" s="13">
        <f t="shared" si="248"/>
        <v>0</v>
      </c>
      <c r="M1339" s="13">
        <f t="shared" si="253"/>
        <v>0.5071029911861985</v>
      </c>
      <c r="N1339" s="13">
        <f t="shared" si="249"/>
        <v>2.6580599541726389E-2</v>
      </c>
      <c r="O1339" s="13">
        <f t="shared" si="250"/>
        <v>2.6580599541726389E-2</v>
      </c>
      <c r="Q1339">
        <v>22.02454530237188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73.467609507642294</v>
      </c>
      <c r="G1340" s="13">
        <f t="shared" si="244"/>
        <v>0.32672447444894487</v>
      </c>
      <c r="H1340" s="13">
        <f t="shared" si="245"/>
        <v>73.140885033193342</v>
      </c>
      <c r="I1340" s="16">
        <f t="shared" si="252"/>
        <v>73.221513347569712</v>
      </c>
      <c r="J1340" s="13">
        <f t="shared" si="246"/>
        <v>60.001236209318236</v>
      </c>
      <c r="K1340" s="13">
        <f t="shared" si="247"/>
        <v>13.220277138251475</v>
      </c>
      <c r="L1340" s="13">
        <f t="shared" si="248"/>
        <v>0</v>
      </c>
      <c r="M1340" s="13">
        <f t="shared" si="253"/>
        <v>0.48052239164447214</v>
      </c>
      <c r="N1340" s="13">
        <f t="shared" si="249"/>
        <v>2.5187335679596655E-2</v>
      </c>
      <c r="O1340" s="13">
        <f t="shared" si="250"/>
        <v>0.3519118101285415</v>
      </c>
      <c r="Q1340">
        <v>15.93847243095235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22.058244307022349</v>
      </c>
      <c r="G1341" s="13">
        <f t="shared" si="244"/>
        <v>0</v>
      </c>
      <c r="H1341" s="13">
        <f t="shared" si="245"/>
        <v>22.058244307022349</v>
      </c>
      <c r="I1341" s="16">
        <f t="shared" si="252"/>
        <v>35.278521445273824</v>
      </c>
      <c r="J1341" s="13">
        <f t="shared" si="246"/>
        <v>32.85074829710333</v>
      </c>
      <c r="K1341" s="13">
        <f t="shared" si="247"/>
        <v>2.4277731481704947</v>
      </c>
      <c r="L1341" s="13">
        <f t="shared" si="248"/>
        <v>0</v>
      </c>
      <c r="M1341" s="13">
        <f t="shared" si="253"/>
        <v>0.4553350559648755</v>
      </c>
      <c r="N1341" s="13">
        <f t="shared" si="249"/>
        <v>2.3867101930518709E-2</v>
      </c>
      <c r="O1341" s="13">
        <f t="shared" si="250"/>
        <v>2.3867101930518709E-2</v>
      </c>
      <c r="Q1341">
        <v>13.782921492222149</v>
      </c>
    </row>
    <row r="1342" spans="1:17" x14ac:dyDescent="0.2">
      <c r="A1342" s="14">
        <f t="shared" si="251"/>
        <v>62824</v>
      </c>
      <c r="B1342" s="1">
        <v>1</v>
      </c>
      <c r="F1342" s="34">
        <v>34.57804993033831</v>
      </c>
      <c r="G1342" s="13">
        <f t="shared" si="244"/>
        <v>0</v>
      </c>
      <c r="H1342" s="13">
        <f t="shared" si="245"/>
        <v>34.57804993033831</v>
      </c>
      <c r="I1342" s="16">
        <f t="shared" si="252"/>
        <v>37.005823078508804</v>
      </c>
      <c r="J1342" s="13">
        <f t="shared" si="246"/>
        <v>34.105930274089367</v>
      </c>
      <c r="K1342" s="13">
        <f t="shared" si="247"/>
        <v>2.8998928044194372</v>
      </c>
      <c r="L1342" s="13">
        <f t="shared" si="248"/>
        <v>0</v>
      </c>
      <c r="M1342" s="13">
        <f t="shared" si="253"/>
        <v>0.43146795403435678</v>
      </c>
      <c r="N1342" s="13">
        <f t="shared" si="249"/>
        <v>2.2616070306444257E-2</v>
      </c>
      <c r="O1342" s="13">
        <f t="shared" si="250"/>
        <v>2.2616070306444257E-2</v>
      </c>
      <c r="Q1342">
        <v>13.420323868471989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9.6213879177714468</v>
      </c>
      <c r="G1343" s="13">
        <f t="shared" si="244"/>
        <v>0</v>
      </c>
      <c r="H1343" s="13">
        <f t="shared" si="245"/>
        <v>9.6213879177714468</v>
      </c>
      <c r="I1343" s="16">
        <f t="shared" si="252"/>
        <v>12.521280722190884</v>
      </c>
      <c r="J1343" s="13">
        <f t="shared" si="246"/>
        <v>12.393270432972241</v>
      </c>
      <c r="K1343" s="13">
        <f t="shared" si="247"/>
        <v>0.12801028921864344</v>
      </c>
      <c r="L1343" s="13">
        <f t="shared" si="248"/>
        <v>0</v>
      </c>
      <c r="M1343" s="13">
        <f t="shared" si="253"/>
        <v>0.40885188372791254</v>
      </c>
      <c r="N1343" s="13">
        <f t="shared" si="249"/>
        <v>2.1430613469329302E-2</v>
      </c>
      <c r="O1343" s="13">
        <f t="shared" si="250"/>
        <v>2.1430613469329302E-2</v>
      </c>
      <c r="Q1343">
        <v>13.254382122580649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33.91803437127593</v>
      </c>
      <c r="G1344" s="13">
        <f t="shared" si="244"/>
        <v>0</v>
      </c>
      <c r="H1344" s="13">
        <f t="shared" si="245"/>
        <v>33.91803437127593</v>
      </c>
      <c r="I1344" s="16">
        <f t="shared" si="252"/>
        <v>34.046044660494573</v>
      </c>
      <c r="J1344" s="13">
        <f t="shared" si="246"/>
        <v>32.179330096574027</v>
      </c>
      <c r="K1344" s="13">
        <f t="shared" si="247"/>
        <v>1.8667145639205458</v>
      </c>
      <c r="L1344" s="13">
        <f t="shared" si="248"/>
        <v>0</v>
      </c>
      <c r="M1344" s="13">
        <f t="shared" si="253"/>
        <v>0.38742127025858325</v>
      </c>
      <c r="N1344" s="13">
        <f t="shared" si="249"/>
        <v>2.0307294213749109E-2</v>
      </c>
      <c r="O1344" s="13">
        <f t="shared" si="250"/>
        <v>2.0307294213749109E-2</v>
      </c>
      <c r="Q1344">
        <v>15.071736571966181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3.107929526325774</v>
      </c>
      <c r="G1345" s="13">
        <f t="shared" si="244"/>
        <v>0</v>
      </c>
      <c r="H1345" s="13">
        <f t="shared" si="245"/>
        <v>3.107929526325774</v>
      </c>
      <c r="I1345" s="16">
        <f t="shared" si="252"/>
        <v>4.9746440902463203</v>
      </c>
      <c r="J1345" s="13">
        <f t="shared" si="246"/>
        <v>4.9719690773899519</v>
      </c>
      <c r="K1345" s="13">
        <f t="shared" si="247"/>
        <v>2.6750128563683973E-3</v>
      </c>
      <c r="L1345" s="13">
        <f t="shared" si="248"/>
        <v>0</v>
      </c>
      <c r="M1345" s="13">
        <f t="shared" si="253"/>
        <v>0.36711397604483414</v>
      </c>
      <c r="N1345" s="13">
        <f t="shared" si="249"/>
        <v>1.924285550079842E-2</v>
      </c>
      <c r="O1345" s="13">
        <f t="shared" si="250"/>
        <v>1.924285550079842E-2</v>
      </c>
      <c r="Q1345">
        <v>21.18381371221405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4.7702755900118579</v>
      </c>
      <c r="G1346" s="13">
        <f t="shared" si="244"/>
        <v>0</v>
      </c>
      <c r="H1346" s="13">
        <f t="shared" si="245"/>
        <v>4.7702755900118579</v>
      </c>
      <c r="I1346" s="16">
        <f t="shared" si="252"/>
        <v>4.7729506028682263</v>
      </c>
      <c r="J1346" s="13">
        <f t="shared" si="246"/>
        <v>4.7713747144862753</v>
      </c>
      <c r="K1346" s="13">
        <f t="shared" si="247"/>
        <v>1.5758883819509961E-3</v>
      </c>
      <c r="L1346" s="13">
        <f t="shared" si="248"/>
        <v>0</v>
      </c>
      <c r="M1346" s="13">
        <f t="shared" si="253"/>
        <v>0.34787112054403574</v>
      </c>
      <c r="N1346" s="13">
        <f t="shared" si="249"/>
        <v>1.8234211014380428E-2</v>
      </c>
      <c r="O1346" s="13">
        <f t="shared" si="250"/>
        <v>1.8234211014380428E-2</v>
      </c>
      <c r="Q1346">
        <v>24.061232989804449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0.93973375594699271</v>
      </c>
      <c r="G1347" s="13">
        <f t="shared" si="244"/>
        <v>0</v>
      </c>
      <c r="H1347" s="13">
        <f t="shared" si="245"/>
        <v>0.93973375594699271</v>
      </c>
      <c r="I1347" s="16">
        <f t="shared" si="252"/>
        <v>0.94130964432894371</v>
      </c>
      <c r="J1347" s="13">
        <f t="shared" si="246"/>
        <v>0.94130171287813635</v>
      </c>
      <c r="K1347" s="13">
        <f t="shared" si="247"/>
        <v>7.9314508073524692E-6</v>
      </c>
      <c r="L1347" s="13">
        <f t="shared" si="248"/>
        <v>0</v>
      </c>
      <c r="M1347" s="13">
        <f t="shared" si="253"/>
        <v>0.3296369095296553</v>
      </c>
      <c r="N1347" s="13">
        <f t="shared" si="249"/>
        <v>1.7278436212502718E-2</v>
      </c>
      <c r="O1347" s="13">
        <f t="shared" si="250"/>
        <v>1.7278436212502718E-2</v>
      </c>
      <c r="Q1347">
        <v>27.105080493407069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5.3092088175849979</v>
      </c>
      <c r="G1348" s="13">
        <f t="shared" si="244"/>
        <v>0</v>
      </c>
      <c r="H1348" s="13">
        <f t="shared" si="245"/>
        <v>5.3092088175849979</v>
      </c>
      <c r="I1348" s="16">
        <f t="shared" si="252"/>
        <v>5.3092167490358051</v>
      </c>
      <c r="J1348" s="13">
        <f t="shared" si="246"/>
        <v>5.3080545149646037</v>
      </c>
      <c r="K1348" s="13">
        <f t="shared" si="247"/>
        <v>1.1622340712014179E-3</v>
      </c>
      <c r="L1348" s="13">
        <f t="shared" si="248"/>
        <v>0</v>
      </c>
      <c r="M1348" s="13">
        <f t="shared" si="253"/>
        <v>0.31235847331715261</v>
      </c>
      <c r="N1348" s="13">
        <f t="shared" si="249"/>
        <v>1.6372759847633551E-2</v>
      </c>
      <c r="O1348" s="13">
        <f t="shared" si="250"/>
        <v>1.6372759847633551E-2</v>
      </c>
      <c r="Q1348">
        <v>28.590304058919521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4.1617811156969404</v>
      </c>
      <c r="G1349" s="13">
        <f t="shared" si="244"/>
        <v>0</v>
      </c>
      <c r="H1349" s="13">
        <f t="shared" si="245"/>
        <v>4.1617811156969404</v>
      </c>
      <c r="I1349" s="16">
        <f t="shared" si="252"/>
        <v>4.1629433497681418</v>
      </c>
      <c r="J1349" s="13">
        <f t="shared" si="246"/>
        <v>4.1623543614960852</v>
      </c>
      <c r="K1349" s="13">
        <f t="shared" si="247"/>
        <v>5.8898827205666748E-4</v>
      </c>
      <c r="L1349" s="13">
        <f t="shared" si="248"/>
        <v>0</v>
      </c>
      <c r="M1349" s="13">
        <f t="shared" si="253"/>
        <v>0.29598571346951907</v>
      </c>
      <c r="N1349" s="13">
        <f t="shared" si="249"/>
        <v>1.5514555931532004E-2</v>
      </c>
      <c r="O1349" s="13">
        <f t="shared" si="250"/>
        <v>1.5514555931532004E-2</v>
      </c>
      <c r="Q1349">
        <v>28.222238193548382</v>
      </c>
    </row>
    <row r="1350" spans="1:17" x14ac:dyDescent="0.2">
      <c r="A1350" s="14">
        <f t="shared" si="251"/>
        <v>63068</v>
      </c>
      <c r="B1350" s="1">
        <v>9</v>
      </c>
      <c r="F1350" s="34">
        <v>7.46303110711359</v>
      </c>
      <c r="G1350" s="13">
        <f t="shared" ref="G1350:G1413" si="257">IF((F1350-$J$2)&gt;0,$I$2*(F1350-$J$2),0)</f>
        <v>0</v>
      </c>
      <c r="H1350" s="13">
        <f t="shared" ref="H1350:H1413" si="258">F1350-G1350</f>
        <v>7.46303110711359</v>
      </c>
      <c r="I1350" s="16">
        <f t="shared" si="252"/>
        <v>7.4636200953856466</v>
      </c>
      <c r="J1350" s="13">
        <f t="shared" ref="J1350:J1413" si="259">I1350/SQRT(1+(I1350/($K$2*(300+(25*Q1350)+0.05*(Q1350)^3)))^2)</f>
        <v>7.4599650900552099</v>
      </c>
      <c r="K1350" s="13">
        <f t="shared" ref="K1350:K1413" si="260">I1350-J1350</f>
        <v>3.6550053304367225E-3</v>
      </c>
      <c r="L1350" s="13">
        <f t="shared" ref="L1350:L1413" si="261">IF(K1350&gt;$N$2,(K1350-$N$2)/$L$2,0)</f>
        <v>0</v>
      </c>
      <c r="M1350" s="13">
        <f t="shared" si="253"/>
        <v>0.28047115753798707</v>
      </c>
      <c r="N1350" s="13">
        <f t="shared" ref="N1350:N1413" si="262">$M$2*M1350</f>
        <v>1.4701336121254158E-2</v>
      </c>
      <c r="O1350" s="13">
        <f t="shared" ref="O1350:O1413" si="263">N1350+G1350</f>
        <v>1.4701336121254158E-2</v>
      </c>
      <c r="Q1350">
        <v>27.674447970617258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2.966144595138414</v>
      </c>
      <c r="G1351" s="13">
        <f t="shared" si="257"/>
        <v>0</v>
      </c>
      <c r="H1351" s="13">
        <f t="shared" si="258"/>
        <v>2.966144595138414</v>
      </c>
      <c r="I1351" s="16">
        <f t="shared" ref="I1351:I1414" si="265">H1351+K1350-L1350</f>
        <v>2.9697996004688507</v>
      </c>
      <c r="J1351" s="13">
        <f t="shared" si="259"/>
        <v>2.9693323041975392</v>
      </c>
      <c r="K1351" s="13">
        <f t="shared" si="260"/>
        <v>4.6729627131147922E-4</v>
      </c>
      <c r="L1351" s="13">
        <f t="shared" si="261"/>
        <v>0</v>
      </c>
      <c r="M1351" s="13">
        <f t="shared" ref="M1351:M1414" si="266">L1351+M1350-N1350</f>
        <v>0.26576982141673289</v>
      </c>
      <c r="N1351" s="13">
        <f t="shared" si="262"/>
        <v>1.3930742504258728E-2</v>
      </c>
      <c r="O1351" s="13">
        <f t="shared" si="263"/>
        <v>1.3930742504258728E-2</v>
      </c>
      <c r="Q1351">
        <v>22.583868241410961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1.1406882415669419</v>
      </c>
      <c r="G1352" s="13">
        <f t="shared" si="257"/>
        <v>0</v>
      </c>
      <c r="H1352" s="13">
        <f t="shared" si="258"/>
        <v>1.1406882415669419</v>
      </c>
      <c r="I1352" s="16">
        <f t="shared" si="265"/>
        <v>1.1411555378382534</v>
      </c>
      <c r="J1352" s="13">
        <f t="shared" si="259"/>
        <v>1.1411139972760274</v>
      </c>
      <c r="K1352" s="13">
        <f t="shared" si="260"/>
        <v>4.1540562226050071E-5</v>
      </c>
      <c r="L1352" s="13">
        <f t="shared" si="261"/>
        <v>0</v>
      </c>
      <c r="M1352" s="13">
        <f t="shared" si="266"/>
        <v>0.25183907891247415</v>
      </c>
      <c r="N1352" s="13">
        <f t="shared" si="262"/>
        <v>1.3200540761692699E-2</v>
      </c>
      <c r="O1352" s="13">
        <f t="shared" si="263"/>
        <v>1.3200540761692699E-2</v>
      </c>
      <c r="Q1352">
        <v>19.410448273316039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101.9391544084507</v>
      </c>
      <c r="G1353" s="13">
        <f t="shared" si="257"/>
        <v>0.89615537246511312</v>
      </c>
      <c r="H1353" s="13">
        <f t="shared" si="258"/>
        <v>101.04299903598559</v>
      </c>
      <c r="I1353" s="16">
        <f t="shared" si="265"/>
        <v>101.04304057654781</v>
      </c>
      <c r="J1353" s="13">
        <f t="shared" si="259"/>
        <v>66.043749537858929</v>
      </c>
      <c r="K1353" s="13">
        <f t="shared" si="260"/>
        <v>34.999291038688881</v>
      </c>
      <c r="L1353" s="13">
        <f t="shared" si="261"/>
        <v>0.77101856340806341</v>
      </c>
      <c r="M1353" s="13">
        <f t="shared" si="266"/>
        <v>1.0096571015588449</v>
      </c>
      <c r="N1353" s="13">
        <f t="shared" si="262"/>
        <v>5.2922762352907694E-2</v>
      </c>
      <c r="O1353" s="13">
        <f t="shared" si="263"/>
        <v>0.94907813481802084</v>
      </c>
      <c r="Q1353">
        <v>13.31645462258065</v>
      </c>
    </row>
    <row r="1354" spans="1:17" x14ac:dyDescent="0.2">
      <c r="A1354" s="14">
        <f t="shared" si="264"/>
        <v>63190</v>
      </c>
      <c r="B1354" s="1">
        <v>1</v>
      </c>
      <c r="F1354" s="34">
        <v>37.006067204173213</v>
      </c>
      <c r="G1354" s="13">
        <f t="shared" si="257"/>
        <v>0</v>
      </c>
      <c r="H1354" s="13">
        <f t="shared" si="258"/>
        <v>37.006067204173213</v>
      </c>
      <c r="I1354" s="16">
        <f t="shared" si="265"/>
        <v>71.234339679454024</v>
      </c>
      <c r="J1354" s="13">
        <f t="shared" si="259"/>
        <v>55.300035336016954</v>
      </c>
      <c r="K1354" s="13">
        <f t="shared" si="260"/>
        <v>15.93430434343707</v>
      </c>
      <c r="L1354" s="13">
        <f t="shared" si="261"/>
        <v>0</v>
      </c>
      <c r="M1354" s="13">
        <f t="shared" si="266"/>
        <v>0.9567343392059372</v>
      </c>
      <c r="N1354" s="13">
        <f t="shared" si="262"/>
        <v>5.0148732664275719E-2</v>
      </c>
      <c r="O1354" s="13">
        <f t="shared" si="263"/>
        <v>5.0148732664275719E-2</v>
      </c>
      <c r="Q1354">
        <v>13.39372590842058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86.747943632416337</v>
      </c>
      <c r="G1355" s="13">
        <f t="shared" si="257"/>
        <v>0.59233115694442573</v>
      </c>
      <c r="H1355" s="13">
        <f t="shared" si="258"/>
        <v>86.155612475471912</v>
      </c>
      <c r="I1355" s="16">
        <f t="shared" si="265"/>
        <v>102.08991681890899</v>
      </c>
      <c r="J1355" s="13">
        <f t="shared" si="259"/>
        <v>68.520068094706673</v>
      </c>
      <c r="K1355" s="13">
        <f t="shared" si="260"/>
        <v>33.569848724202316</v>
      </c>
      <c r="L1355" s="13">
        <f t="shared" si="261"/>
        <v>0.7127228347001352</v>
      </c>
      <c r="M1355" s="13">
        <f t="shared" si="266"/>
        <v>1.6193084412417966</v>
      </c>
      <c r="N1355" s="13">
        <f t="shared" si="262"/>
        <v>8.4878594603637642E-2</v>
      </c>
      <c r="O1355" s="13">
        <f t="shared" si="263"/>
        <v>0.6772097515480634</v>
      </c>
      <c r="Q1355">
        <v>14.150839100149179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28.38349761565236</v>
      </c>
      <c r="G1356" s="13">
        <f t="shared" si="257"/>
        <v>0</v>
      </c>
      <c r="H1356" s="13">
        <f t="shared" si="258"/>
        <v>28.38349761565236</v>
      </c>
      <c r="I1356" s="16">
        <f t="shared" si="265"/>
        <v>61.240623505154538</v>
      </c>
      <c r="J1356" s="13">
        <f t="shared" si="259"/>
        <v>53.288694633053957</v>
      </c>
      <c r="K1356" s="13">
        <f t="shared" si="260"/>
        <v>7.9519288721005807</v>
      </c>
      <c r="L1356" s="13">
        <f t="shared" si="261"/>
        <v>0</v>
      </c>
      <c r="M1356" s="13">
        <f t="shared" si="266"/>
        <v>1.534429846638159</v>
      </c>
      <c r="N1356" s="13">
        <f t="shared" si="262"/>
        <v>8.0429549790183907E-2</v>
      </c>
      <c r="O1356" s="13">
        <f t="shared" si="263"/>
        <v>8.0429549790183907E-2</v>
      </c>
      <c r="Q1356">
        <v>16.401076426449439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9.5963877095653523</v>
      </c>
      <c r="G1357" s="13">
        <f t="shared" si="257"/>
        <v>0</v>
      </c>
      <c r="H1357" s="13">
        <f t="shared" si="258"/>
        <v>9.5963877095653523</v>
      </c>
      <c r="I1357" s="16">
        <f t="shared" si="265"/>
        <v>17.548316581665933</v>
      </c>
      <c r="J1357" s="13">
        <f t="shared" si="259"/>
        <v>17.40356804944971</v>
      </c>
      <c r="K1357" s="13">
        <f t="shared" si="260"/>
        <v>0.14474853221622297</v>
      </c>
      <c r="L1357" s="13">
        <f t="shared" si="261"/>
        <v>0</v>
      </c>
      <c r="M1357" s="13">
        <f t="shared" si="266"/>
        <v>1.454000296847975</v>
      </c>
      <c r="N1357" s="13">
        <f t="shared" si="262"/>
        <v>7.6213708646566514E-2</v>
      </c>
      <c r="O1357" s="13">
        <f t="shared" si="263"/>
        <v>7.6213708646566514E-2</v>
      </c>
      <c r="Q1357">
        <v>19.624263518743451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11.114963114284709</v>
      </c>
      <c r="G1358" s="13">
        <f t="shared" si="257"/>
        <v>0</v>
      </c>
      <c r="H1358" s="13">
        <f t="shared" si="258"/>
        <v>11.114963114284709</v>
      </c>
      <c r="I1358" s="16">
        <f t="shared" si="265"/>
        <v>11.259711646500932</v>
      </c>
      <c r="J1358" s="13">
        <f t="shared" si="259"/>
        <v>11.216761332255334</v>
      </c>
      <c r="K1358" s="13">
        <f t="shared" si="260"/>
        <v>4.2950314245597809E-2</v>
      </c>
      <c r="L1358" s="13">
        <f t="shared" si="261"/>
        <v>0</v>
      </c>
      <c r="M1358" s="13">
        <f t="shared" si="266"/>
        <v>1.3777865882014084</v>
      </c>
      <c r="N1358" s="13">
        <f t="shared" si="262"/>
        <v>7.2218847436252023E-2</v>
      </c>
      <c r="O1358" s="13">
        <f t="shared" si="263"/>
        <v>7.2218847436252023E-2</v>
      </c>
      <c r="Q1358">
        <v>18.850909321892491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2.002340785532184</v>
      </c>
      <c r="G1359" s="13">
        <f t="shared" si="257"/>
        <v>0</v>
      </c>
      <c r="H1359" s="13">
        <f t="shared" si="258"/>
        <v>2.002340785532184</v>
      </c>
      <c r="I1359" s="16">
        <f t="shared" si="265"/>
        <v>2.0452910997777818</v>
      </c>
      <c r="J1359" s="13">
        <f t="shared" si="259"/>
        <v>2.0452094773577119</v>
      </c>
      <c r="K1359" s="13">
        <f t="shared" si="260"/>
        <v>8.1622420069926704E-5</v>
      </c>
      <c r="L1359" s="13">
        <f t="shared" si="261"/>
        <v>0</v>
      </c>
      <c r="M1359" s="13">
        <f t="shared" si="266"/>
        <v>1.3055677407651565</v>
      </c>
      <c r="N1359" s="13">
        <f t="shared" si="262"/>
        <v>6.8433383149051244E-2</v>
      </c>
      <c r="O1359" s="13">
        <f t="shared" si="263"/>
        <v>6.8433383149051244E-2</v>
      </c>
      <c r="Q1359">
        <v>27.081398844072211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5.1720803353975562</v>
      </c>
      <c r="G1360" s="13">
        <f t="shared" si="257"/>
        <v>0</v>
      </c>
      <c r="H1360" s="13">
        <f t="shared" si="258"/>
        <v>5.1720803353975562</v>
      </c>
      <c r="I1360" s="16">
        <f t="shared" si="265"/>
        <v>5.1721619578176261</v>
      </c>
      <c r="J1360" s="13">
        <f t="shared" si="259"/>
        <v>5.17125443243674</v>
      </c>
      <c r="K1360" s="13">
        <f t="shared" si="260"/>
        <v>9.0752538088612056E-4</v>
      </c>
      <c r="L1360" s="13">
        <f t="shared" si="261"/>
        <v>0</v>
      </c>
      <c r="M1360" s="13">
        <f t="shared" si="266"/>
        <v>1.2371343576161051</v>
      </c>
      <c r="N1360" s="13">
        <f t="shared" si="262"/>
        <v>6.48463399164418E-2</v>
      </c>
      <c r="O1360" s="13">
        <f t="shared" si="263"/>
        <v>6.48463399164418E-2</v>
      </c>
      <c r="Q1360">
        <v>29.847684193548389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6.6666670000000003E-3</v>
      </c>
      <c r="G1361" s="13">
        <f t="shared" si="257"/>
        <v>0</v>
      </c>
      <c r="H1361" s="13">
        <f t="shared" si="258"/>
        <v>6.6666670000000003E-3</v>
      </c>
      <c r="I1361" s="16">
        <f t="shared" si="265"/>
        <v>7.5741923808861208E-3</v>
      </c>
      <c r="J1361" s="13">
        <f t="shared" si="259"/>
        <v>7.5741923772322736E-3</v>
      </c>
      <c r="K1361" s="13">
        <f t="shared" si="260"/>
        <v>3.6538471900882108E-12</v>
      </c>
      <c r="L1361" s="13">
        <f t="shared" si="261"/>
        <v>0</v>
      </c>
      <c r="M1361" s="13">
        <f t="shared" si="266"/>
        <v>1.1722880176996633</v>
      </c>
      <c r="N1361" s="13">
        <f t="shared" si="262"/>
        <v>6.144731718728437E-2</v>
      </c>
      <c r="O1361" s="13">
        <f t="shared" si="263"/>
        <v>6.144731718728437E-2</v>
      </c>
      <c r="Q1361">
        <v>28.006188901594779</v>
      </c>
    </row>
    <row r="1362" spans="1:17" x14ac:dyDescent="0.2">
      <c r="A1362" s="14">
        <f t="shared" si="264"/>
        <v>63433</v>
      </c>
      <c r="B1362" s="1">
        <v>9</v>
      </c>
      <c r="F1362" s="34">
        <v>2.0364088802117541E-2</v>
      </c>
      <c r="G1362" s="13">
        <f t="shared" si="257"/>
        <v>0</v>
      </c>
      <c r="H1362" s="13">
        <f t="shared" si="258"/>
        <v>2.0364088802117541E-2</v>
      </c>
      <c r="I1362" s="16">
        <f t="shared" si="265"/>
        <v>2.036408880577139E-2</v>
      </c>
      <c r="J1362" s="13">
        <f t="shared" si="259"/>
        <v>2.0364088727643344E-2</v>
      </c>
      <c r="K1362" s="13">
        <f t="shared" si="260"/>
        <v>7.8128045699621396E-11</v>
      </c>
      <c r="L1362" s="13">
        <f t="shared" si="261"/>
        <v>0</v>
      </c>
      <c r="M1362" s="13">
        <f t="shared" si="266"/>
        <v>1.1108407005123788</v>
      </c>
      <c r="N1362" s="13">
        <f t="shared" si="262"/>
        <v>5.8226459571658652E-2</v>
      </c>
      <c r="O1362" s="13">
        <f t="shared" si="263"/>
        <v>5.8226459571658652E-2</v>
      </c>
      <c r="Q1362">
        <v>27.306026508164809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11.02334650723844</v>
      </c>
      <c r="G1363" s="13">
        <f t="shared" si="257"/>
        <v>0</v>
      </c>
      <c r="H1363" s="13">
        <f t="shared" si="258"/>
        <v>11.02334650723844</v>
      </c>
      <c r="I1363" s="16">
        <f t="shared" si="265"/>
        <v>11.023346507316568</v>
      </c>
      <c r="J1363" s="13">
        <f t="shared" si="259"/>
        <v>10.992488755252415</v>
      </c>
      <c r="K1363" s="13">
        <f t="shared" si="260"/>
        <v>3.0857752064152422E-2</v>
      </c>
      <c r="L1363" s="13">
        <f t="shared" si="261"/>
        <v>0</v>
      </c>
      <c r="M1363" s="13">
        <f t="shared" si="266"/>
        <v>1.0526142409407202</v>
      </c>
      <c r="N1363" s="13">
        <f t="shared" si="262"/>
        <v>5.5174428265382061E-2</v>
      </c>
      <c r="O1363" s="13">
        <f t="shared" si="263"/>
        <v>5.5174428265382061E-2</v>
      </c>
      <c r="Q1363">
        <v>20.74684345877635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21.781165988433951</v>
      </c>
      <c r="G1364" s="13">
        <f t="shared" si="257"/>
        <v>0</v>
      </c>
      <c r="H1364" s="13">
        <f t="shared" si="258"/>
        <v>21.781165988433951</v>
      </c>
      <c r="I1364" s="16">
        <f t="shared" si="265"/>
        <v>21.812023740498105</v>
      </c>
      <c r="J1364" s="13">
        <f t="shared" si="259"/>
        <v>21.325136014642428</v>
      </c>
      <c r="K1364" s="13">
        <f t="shared" si="260"/>
        <v>0.48688772585567719</v>
      </c>
      <c r="L1364" s="13">
        <f t="shared" si="261"/>
        <v>0</v>
      </c>
      <c r="M1364" s="13">
        <f t="shared" si="266"/>
        <v>0.9974398126753381</v>
      </c>
      <c r="N1364" s="13">
        <f t="shared" si="262"/>
        <v>5.2282373972357125E-2</v>
      </c>
      <c r="O1364" s="13">
        <f t="shared" si="263"/>
        <v>5.2282373972357125E-2</v>
      </c>
      <c r="Q1364">
        <v>15.496027874400291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10.614854829292341</v>
      </c>
      <c r="G1365" s="13">
        <f t="shared" si="257"/>
        <v>0</v>
      </c>
      <c r="H1365" s="13">
        <f t="shared" si="258"/>
        <v>10.614854829292341</v>
      </c>
      <c r="I1365" s="16">
        <f t="shared" si="265"/>
        <v>11.101742555148018</v>
      </c>
      <c r="J1365" s="13">
        <f t="shared" si="259"/>
        <v>11.022204164653218</v>
      </c>
      <c r="K1365" s="13">
        <f t="shared" si="260"/>
        <v>7.9538390494800382E-2</v>
      </c>
      <c r="L1365" s="13">
        <f t="shared" si="261"/>
        <v>0</v>
      </c>
      <c r="M1365" s="13">
        <f t="shared" si="266"/>
        <v>0.94515743870298097</v>
      </c>
      <c r="N1365" s="13">
        <f t="shared" si="262"/>
        <v>4.9541911246236595E-2</v>
      </c>
      <c r="O1365" s="13">
        <f t="shared" si="263"/>
        <v>4.9541911246236595E-2</v>
      </c>
      <c r="Q1365">
        <v>14.121422622580649</v>
      </c>
    </row>
    <row r="1366" spans="1:17" x14ac:dyDescent="0.2">
      <c r="A1366" s="14">
        <f t="shared" si="264"/>
        <v>63555</v>
      </c>
      <c r="B1366" s="1">
        <v>1</v>
      </c>
      <c r="F1366" s="34">
        <v>21.017752762423768</v>
      </c>
      <c r="G1366" s="13">
        <f t="shared" si="257"/>
        <v>0</v>
      </c>
      <c r="H1366" s="13">
        <f t="shared" si="258"/>
        <v>21.017752762423768</v>
      </c>
      <c r="I1366" s="16">
        <f t="shared" si="265"/>
        <v>21.097291152918569</v>
      </c>
      <c r="J1366" s="13">
        <f t="shared" si="259"/>
        <v>20.562163512533967</v>
      </c>
      <c r="K1366" s="13">
        <f t="shared" si="260"/>
        <v>0.53512764038460148</v>
      </c>
      <c r="L1366" s="13">
        <f t="shared" si="261"/>
        <v>0</v>
      </c>
      <c r="M1366" s="13">
        <f t="shared" si="266"/>
        <v>0.89561552745674433</v>
      </c>
      <c r="N1366" s="13">
        <f t="shared" si="262"/>
        <v>4.6945094177010427E-2</v>
      </c>
      <c r="O1366" s="13">
        <f t="shared" si="263"/>
        <v>4.6945094177010427E-2</v>
      </c>
      <c r="Q1366">
        <v>14.063826426348371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14.485242536830381</v>
      </c>
      <c r="G1367" s="13">
        <f t="shared" si="257"/>
        <v>0</v>
      </c>
      <c r="H1367" s="13">
        <f t="shared" si="258"/>
        <v>14.485242536830381</v>
      </c>
      <c r="I1367" s="16">
        <f t="shared" si="265"/>
        <v>15.020370177214982</v>
      </c>
      <c r="J1367" s="13">
        <f t="shared" si="259"/>
        <v>14.836755636195569</v>
      </c>
      <c r="K1367" s="13">
        <f t="shared" si="260"/>
        <v>0.18361454101941277</v>
      </c>
      <c r="L1367" s="13">
        <f t="shared" si="261"/>
        <v>0</v>
      </c>
      <c r="M1367" s="13">
        <f t="shared" si="266"/>
        <v>0.8486704332797339</v>
      </c>
      <c r="N1367" s="13">
        <f t="shared" si="262"/>
        <v>4.4484393352018516E-2</v>
      </c>
      <c r="O1367" s="13">
        <f t="shared" si="263"/>
        <v>4.4484393352018516E-2</v>
      </c>
      <c r="Q1367">
        <v>14.573401487535151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22.41196629737442</v>
      </c>
      <c r="G1368" s="13">
        <f t="shared" si="257"/>
        <v>0</v>
      </c>
      <c r="H1368" s="13">
        <f t="shared" si="258"/>
        <v>22.41196629737442</v>
      </c>
      <c r="I1368" s="16">
        <f t="shared" si="265"/>
        <v>22.595580838393833</v>
      </c>
      <c r="J1368" s="13">
        <f t="shared" si="259"/>
        <v>22.108258700727234</v>
      </c>
      <c r="K1368" s="13">
        <f t="shared" si="260"/>
        <v>0.48732213766659882</v>
      </c>
      <c r="L1368" s="13">
        <f t="shared" si="261"/>
        <v>0</v>
      </c>
      <c r="M1368" s="13">
        <f t="shared" si="266"/>
        <v>0.80418603992771542</v>
      </c>
      <c r="N1368" s="13">
        <f t="shared" si="262"/>
        <v>4.215267402458809E-2</v>
      </c>
      <c r="O1368" s="13">
        <f t="shared" si="263"/>
        <v>4.215267402458809E-2</v>
      </c>
      <c r="Q1368">
        <v>16.25403681596298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5.4098183958167638</v>
      </c>
      <c r="G1369" s="13">
        <f t="shared" si="257"/>
        <v>0</v>
      </c>
      <c r="H1369" s="13">
        <f t="shared" si="258"/>
        <v>5.4098183958167638</v>
      </c>
      <c r="I1369" s="16">
        <f t="shared" si="265"/>
        <v>5.8971405334833626</v>
      </c>
      <c r="J1369" s="13">
        <f t="shared" si="259"/>
        <v>5.8917492677415275</v>
      </c>
      <c r="K1369" s="13">
        <f t="shared" si="260"/>
        <v>5.3912657418351273E-3</v>
      </c>
      <c r="L1369" s="13">
        <f t="shared" si="261"/>
        <v>0</v>
      </c>
      <c r="M1369" s="13">
        <f t="shared" si="266"/>
        <v>0.76203336590312731</v>
      </c>
      <c r="N1369" s="13">
        <f t="shared" si="262"/>
        <v>3.9943175426996297E-2</v>
      </c>
      <c r="O1369" s="13">
        <f t="shared" si="263"/>
        <v>3.9943175426996297E-2</v>
      </c>
      <c r="Q1369">
        <v>19.834664536308409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6.0086839458883041</v>
      </c>
      <c r="G1370" s="13">
        <f t="shared" si="257"/>
        <v>0</v>
      </c>
      <c r="H1370" s="13">
        <f t="shared" si="258"/>
        <v>6.0086839458883041</v>
      </c>
      <c r="I1370" s="16">
        <f t="shared" si="265"/>
        <v>6.0140752116301393</v>
      </c>
      <c r="J1370" s="13">
        <f t="shared" si="259"/>
        <v>6.0112932875235359</v>
      </c>
      <c r="K1370" s="13">
        <f t="shared" si="260"/>
        <v>2.781924106603384E-3</v>
      </c>
      <c r="L1370" s="13">
        <f t="shared" si="261"/>
        <v>0</v>
      </c>
      <c r="M1370" s="13">
        <f t="shared" si="266"/>
        <v>0.72209019047613099</v>
      </c>
      <c r="N1370" s="13">
        <f t="shared" si="262"/>
        <v>3.7849491167776313E-2</v>
      </c>
      <c r="O1370" s="13">
        <f t="shared" si="263"/>
        <v>3.7849491167776313E-2</v>
      </c>
      <c r="Q1370">
        <v>24.955785585554072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6.6666670000000003E-3</v>
      </c>
      <c r="G1371" s="13">
        <f t="shared" si="257"/>
        <v>0</v>
      </c>
      <c r="H1371" s="13">
        <f t="shared" si="258"/>
        <v>6.6666670000000003E-3</v>
      </c>
      <c r="I1371" s="16">
        <f t="shared" si="265"/>
        <v>9.4485911066033851E-3</v>
      </c>
      <c r="J1371" s="13">
        <f t="shared" si="259"/>
        <v>9.4485910982207936E-3</v>
      </c>
      <c r="K1371" s="13">
        <f t="shared" si="260"/>
        <v>8.3825914959367864E-12</v>
      </c>
      <c r="L1371" s="13">
        <f t="shared" si="261"/>
        <v>0</v>
      </c>
      <c r="M1371" s="13">
        <f t="shared" si="266"/>
        <v>0.68424069930835463</v>
      </c>
      <c r="N1371" s="13">
        <f t="shared" si="262"/>
        <v>3.5865550656529424E-2</v>
      </c>
      <c r="O1371" s="13">
        <f t="shared" si="263"/>
        <v>3.5865550656529424E-2</v>
      </c>
      <c r="Q1371">
        <v>26.784285400965231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6.6666670000000003E-3</v>
      </c>
      <c r="G1372" s="13">
        <f t="shared" si="257"/>
        <v>0</v>
      </c>
      <c r="H1372" s="13">
        <f t="shared" si="258"/>
        <v>6.6666670000000003E-3</v>
      </c>
      <c r="I1372" s="16">
        <f t="shared" si="265"/>
        <v>6.6666670083825917E-3</v>
      </c>
      <c r="J1372" s="13">
        <f t="shared" si="259"/>
        <v>6.6666670054054593E-3</v>
      </c>
      <c r="K1372" s="13">
        <f t="shared" si="260"/>
        <v>2.9771324294713963E-12</v>
      </c>
      <c r="L1372" s="13">
        <f t="shared" si="261"/>
        <v>0</v>
      </c>
      <c r="M1372" s="13">
        <f t="shared" si="266"/>
        <v>0.64837514865182522</v>
      </c>
      <c r="N1372" s="13">
        <f t="shared" si="262"/>
        <v>3.3985601502384784E-2</v>
      </c>
      <c r="O1372" s="13">
        <f t="shared" si="263"/>
        <v>3.3985601502384784E-2</v>
      </c>
      <c r="Q1372">
        <v>26.703955911270061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6.6666670000000003E-3</v>
      </c>
      <c r="G1373" s="13">
        <f t="shared" si="257"/>
        <v>0</v>
      </c>
      <c r="H1373" s="13">
        <f t="shared" si="258"/>
        <v>6.6666670000000003E-3</v>
      </c>
      <c r="I1373" s="16">
        <f t="shared" si="265"/>
        <v>6.6666670029771327E-3</v>
      </c>
      <c r="J1373" s="13">
        <f t="shared" si="259"/>
        <v>6.6666670004618886E-3</v>
      </c>
      <c r="K1373" s="13">
        <f t="shared" si="260"/>
        <v>2.5152440893960737E-12</v>
      </c>
      <c r="L1373" s="13">
        <f t="shared" si="261"/>
        <v>0</v>
      </c>
      <c r="M1373" s="13">
        <f t="shared" si="266"/>
        <v>0.61438954714944038</v>
      </c>
      <c r="N1373" s="13">
        <f t="shared" si="262"/>
        <v>3.2204192835071498E-2</v>
      </c>
      <c r="O1373" s="13">
        <f t="shared" si="263"/>
        <v>3.2204192835071498E-2</v>
      </c>
      <c r="Q1373">
        <v>27.93655919354838</v>
      </c>
    </row>
    <row r="1374" spans="1:17" x14ac:dyDescent="0.2">
      <c r="A1374" s="14">
        <f t="shared" si="264"/>
        <v>63798</v>
      </c>
      <c r="B1374" s="1">
        <v>9</v>
      </c>
      <c r="F1374" s="34">
        <v>1.054972341723853</v>
      </c>
      <c r="G1374" s="13">
        <f t="shared" si="257"/>
        <v>0</v>
      </c>
      <c r="H1374" s="13">
        <f t="shared" si="258"/>
        <v>1.054972341723853</v>
      </c>
      <c r="I1374" s="16">
        <f t="shared" si="265"/>
        <v>1.0549723417263683</v>
      </c>
      <c r="J1374" s="13">
        <f t="shared" si="259"/>
        <v>1.0549610796462674</v>
      </c>
      <c r="K1374" s="13">
        <f t="shared" si="260"/>
        <v>1.1262080100937766E-5</v>
      </c>
      <c r="L1374" s="13">
        <f t="shared" si="261"/>
        <v>0</v>
      </c>
      <c r="M1374" s="13">
        <f t="shared" si="266"/>
        <v>0.58218535431436891</v>
      </c>
      <c r="N1374" s="13">
        <f t="shared" si="262"/>
        <v>3.0516159500242956E-2</v>
      </c>
      <c r="O1374" s="13">
        <f t="shared" si="263"/>
        <v>3.0516159500242956E-2</v>
      </c>
      <c r="Q1374">
        <v>27.042223149064501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6.3504581771901263</v>
      </c>
      <c r="G1375" s="13">
        <f t="shared" si="257"/>
        <v>0</v>
      </c>
      <c r="H1375" s="13">
        <f t="shared" si="258"/>
        <v>6.3504581771901263</v>
      </c>
      <c r="I1375" s="16">
        <f t="shared" si="265"/>
        <v>6.3504694392702277</v>
      </c>
      <c r="J1375" s="13">
        <f t="shared" si="259"/>
        <v>6.3441602122966056</v>
      </c>
      <c r="K1375" s="13">
        <f t="shared" si="260"/>
        <v>6.3092269736220175E-3</v>
      </c>
      <c r="L1375" s="13">
        <f t="shared" si="261"/>
        <v>0</v>
      </c>
      <c r="M1375" s="13">
        <f t="shared" si="266"/>
        <v>0.55166919481412591</v>
      </c>
      <c r="N1375" s="13">
        <f t="shared" si="262"/>
        <v>2.8916607083227977E-2</v>
      </c>
      <c r="O1375" s="13">
        <f t="shared" si="263"/>
        <v>2.8916607083227977E-2</v>
      </c>
      <c r="Q1375">
        <v>20.292312401594291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2.5796968511374252</v>
      </c>
      <c r="G1376" s="13">
        <f t="shared" si="257"/>
        <v>0</v>
      </c>
      <c r="H1376" s="13">
        <f t="shared" si="258"/>
        <v>2.5796968511374252</v>
      </c>
      <c r="I1376" s="16">
        <f t="shared" si="265"/>
        <v>2.5860060781110472</v>
      </c>
      <c r="J1376" s="13">
        <f t="shared" si="259"/>
        <v>2.5853713450587295</v>
      </c>
      <c r="K1376" s="13">
        <f t="shared" si="260"/>
        <v>6.3473305231775967E-4</v>
      </c>
      <c r="L1376" s="13">
        <f t="shared" si="261"/>
        <v>0</v>
      </c>
      <c r="M1376" s="13">
        <f t="shared" si="266"/>
        <v>0.52275258773089794</v>
      </c>
      <c r="N1376" s="13">
        <f t="shared" si="262"/>
        <v>2.7400897717785665E-2</v>
      </c>
      <c r="O1376" s="13">
        <f t="shared" si="263"/>
        <v>2.7400897717785665E-2</v>
      </c>
      <c r="Q1376">
        <v>17.482909205130628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22.081494084465739</v>
      </c>
      <c r="G1377" s="13">
        <f t="shared" si="257"/>
        <v>0</v>
      </c>
      <c r="H1377" s="13">
        <f t="shared" si="258"/>
        <v>22.081494084465739</v>
      </c>
      <c r="I1377" s="16">
        <f t="shared" si="265"/>
        <v>22.082128817518058</v>
      </c>
      <c r="J1377" s="13">
        <f t="shared" si="259"/>
        <v>21.593812753857343</v>
      </c>
      <c r="K1377" s="13">
        <f t="shared" si="260"/>
        <v>0.48831606366071512</v>
      </c>
      <c r="L1377" s="13">
        <f t="shared" si="261"/>
        <v>0</v>
      </c>
      <c r="M1377" s="13">
        <f t="shared" si="266"/>
        <v>0.4953516900131123</v>
      </c>
      <c r="N1377" s="13">
        <f t="shared" si="262"/>
        <v>2.5964636638716551E-2</v>
      </c>
      <c r="O1377" s="13">
        <f t="shared" si="263"/>
        <v>2.5964636638716551E-2</v>
      </c>
      <c r="Q1377">
        <v>15.74142797751337</v>
      </c>
    </row>
    <row r="1378" spans="1:17" x14ac:dyDescent="0.2">
      <c r="A1378" s="14">
        <f t="shared" si="264"/>
        <v>63920</v>
      </c>
      <c r="B1378" s="1">
        <v>1</v>
      </c>
      <c r="F1378" s="34">
        <v>67.042888303930454</v>
      </c>
      <c r="G1378" s="13">
        <f t="shared" si="257"/>
        <v>0.19823005037470809</v>
      </c>
      <c r="H1378" s="13">
        <f t="shared" si="258"/>
        <v>66.84465825355575</v>
      </c>
      <c r="I1378" s="16">
        <f t="shared" si="265"/>
        <v>67.332974317216468</v>
      </c>
      <c r="J1378" s="13">
        <f t="shared" si="259"/>
        <v>53.064189563265593</v>
      </c>
      <c r="K1378" s="13">
        <f t="shared" si="260"/>
        <v>14.268784753950875</v>
      </c>
      <c r="L1378" s="13">
        <f t="shared" si="261"/>
        <v>0</v>
      </c>
      <c r="M1378" s="13">
        <f t="shared" si="266"/>
        <v>0.46938705337439574</v>
      </c>
      <c r="N1378" s="13">
        <f t="shared" si="262"/>
        <v>2.4603659439339808E-2</v>
      </c>
      <c r="O1378" s="13">
        <f t="shared" si="263"/>
        <v>0.2228337098140479</v>
      </c>
      <c r="Q1378">
        <v>13.13837562258065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16.585301792714152</v>
      </c>
      <c r="G1379" s="13">
        <f t="shared" si="257"/>
        <v>0</v>
      </c>
      <c r="H1379" s="13">
        <f t="shared" si="258"/>
        <v>16.585301792714152</v>
      </c>
      <c r="I1379" s="16">
        <f t="shared" si="265"/>
        <v>30.854086546665027</v>
      </c>
      <c r="J1379" s="13">
        <f t="shared" si="259"/>
        <v>29.323149113209176</v>
      </c>
      <c r="K1379" s="13">
        <f t="shared" si="260"/>
        <v>1.5309374334558505</v>
      </c>
      <c r="L1379" s="13">
        <f t="shared" si="261"/>
        <v>0</v>
      </c>
      <c r="M1379" s="13">
        <f t="shared" si="266"/>
        <v>0.44478339393505595</v>
      </c>
      <c r="N1379" s="13">
        <f t="shared" si="262"/>
        <v>2.3314019996889788E-2</v>
      </c>
      <c r="O1379" s="13">
        <f t="shared" si="263"/>
        <v>2.3314019996889788E-2</v>
      </c>
      <c r="Q1379">
        <v>14.43355861139001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16.595651094966819</v>
      </c>
      <c r="G1380" s="13">
        <f t="shared" si="257"/>
        <v>0</v>
      </c>
      <c r="H1380" s="13">
        <f t="shared" si="258"/>
        <v>16.595651094966819</v>
      </c>
      <c r="I1380" s="16">
        <f t="shared" si="265"/>
        <v>18.126588528422669</v>
      </c>
      <c r="J1380" s="13">
        <f t="shared" si="259"/>
        <v>17.904940060960492</v>
      </c>
      <c r="K1380" s="13">
        <f t="shared" si="260"/>
        <v>0.22164846746217748</v>
      </c>
      <c r="L1380" s="13">
        <f t="shared" si="261"/>
        <v>0</v>
      </c>
      <c r="M1380" s="13">
        <f t="shared" si="266"/>
        <v>0.42146937393816614</v>
      </c>
      <c r="N1380" s="13">
        <f t="shared" si="262"/>
        <v>2.2091979030821836E-2</v>
      </c>
      <c r="O1380" s="13">
        <f t="shared" si="263"/>
        <v>2.2091979030821836E-2</v>
      </c>
      <c r="Q1380">
        <v>17.256350718968388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20.022562939840189</v>
      </c>
      <c r="G1381" s="13">
        <f t="shared" si="257"/>
        <v>0</v>
      </c>
      <c r="H1381" s="13">
        <f t="shared" si="258"/>
        <v>20.022562939840189</v>
      </c>
      <c r="I1381" s="16">
        <f t="shared" si="265"/>
        <v>20.244211407302366</v>
      </c>
      <c r="J1381" s="13">
        <f t="shared" si="259"/>
        <v>19.907985445470477</v>
      </c>
      <c r="K1381" s="13">
        <f t="shared" si="260"/>
        <v>0.33622596183188946</v>
      </c>
      <c r="L1381" s="13">
        <f t="shared" si="261"/>
        <v>0</v>
      </c>
      <c r="M1381" s="13">
        <f t="shared" si="266"/>
        <v>0.39937739490734431</v>
      </c>
      <c r="N1381" s="13">
        <f t="shared" si="262"/>
        <v>2.0933993260852522E-2</v>
      </c>
      <c r="O1381" s="13">
        <f t="shared" si="263"/>
        <v>2.0933993260852522E-2</v>
      </c>
      <c r="Q1381">
        <v>16.603546497458439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7.5632860858857818</v>
      </c>
      <c r="G1382" s="13">
        <f t="shared" si="257"/>
        <v>0</v>
      </c>
      <c r="H1382" s="13">
        <f t="shared" si="258"/>
        <v>7.5632860858857818</v>
      </c>
      <c r="I1382" s="16">
        <f t="shared" si="265"/>
        <v>7.8995120477176712</v>
      </c>
      <c r="J1382" s="13">
        <f t="shared" si="259"/>
        <v>7.8890338103699351</v>
      </c>
      <c r="K1382" s="13">
        <f t="shared" si="260"/>
        <v>1.0478237347736119E-2</v>
      </c>
      <c r="L1382" s="13">
        <f t="shared" si="261"/>
        <v>0</v>
      </c>
      <c r="M1382" s="13">
        <f t="shared" si="266"/>
        <v>0.37844340164649176</v>
      </c>
      <c r="N1382" s="13">
        <f t="shared" si="262"/>
        <v>1.983670513329816E-2</v>
      </c>
      <c r="O1382" s="13">
        <f t="shared" si="263"/>
        <v>1.983670513329816E-2</v>
      </c>
      <c r="Q1382">
        <v>21.330923059844899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0.40216711695078261</v>
      </c>
      <c r="G1383" s="13">
        <f t="shared" si="257"/>
        <v>0</v>
      </c>
      <c r="H1383" s="13">
        <f t="shared" si="258"/>
        <v>0.40216711695078261</v>
      </c>
      <c r="I1383" s="16">
        <f t="shared" si="265"/>
        <v>0.41264535429851873</v>
      </c>
      <c r="J1383" s="13">
        <f t="shared" si="259"/>
        <v>0.41264454517431093</v>
      </c>
      <c r="K1383" s="13">
        <f t="shared" si="260"/>
        <v>8.0912420780121508E-7</v>
      </c>
      <c r="L1383" s="13">
        <f t="shared" si="261"/>
        <v>0</v>
      </c>
      <c r="M1383" s="13">
        <f t="shared" si="266"/>
        <v>0.3586066965131936</v>
      </c>
      <c r="N1383" s="13">
        <f t="shared" si="262"/>
        <v>1.8796933085923461E-2</v>
      </c>
      <c r="O1383" s="13">
        <f t="shared" si="263"/>
        <v>1.8796933085923461E-2</v>
      </c>
      <c r="Q1383">
        <v>25.716025789052981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2.3635550800475361E-2</v>
      </c>
      <c r="G1384" s="13">
        <f t="shared" si="257"/>
        <v>0</v>
      </c>
      <c r="H1384" s="13">
        <f t="shared" si="258"/>
        <v>2.3635550800475361E-2</v>
      </c>
      <c r="I1384" s="16">
        <f t="shared" si="265"/>
        <v>2.3636359924683163E-2</v>
      </c>
      <c r="J1384" s="13">
        <f t="shared" si="259"/>
        <v>2.3636359828709718E-2</v>
      </c>
      <c r="K1384" s="13">
        <f t="shared" si="260"/>
        <v>9.5973444469432678E-11</v>
      </c>
      <c r="L1384" s="13">
        <f t="shared" si="261"/>
        <v>0</v>
      </c>
      <c r="M1384" s="13">
        <f t="shared" si="266"/>
        <v>0.33980976342727015</v>
      </c>
      <c r="N1384" s="13">
        <f t="shared" si="262"/>
        <v>1.7811662323073432E-2</v>
      </c>
      <c r="O1384" s="13">
        <f t="shared" si="263"/>
        <v>1.7811662323073432E-2</v>
      </c>
      <c r="Q1384">
        <v>29.08419871651045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8.2326842594393792</v>
      </c>
      <c r="G1385" s="13">
        <f t="shared" si="257"/>
        <v>0</v>
      </c>
      <c r="H1385" s="13">
        <f t="shared" si="258"/>
        <v>8.2326842594393792</v>
      </c>
      <c r="I1385" s="16">
        <f t="shared" si="265"/>
        <v>8.2326842595353522</v>
      </c>
      <c r="J1385" s="13">
        <f t="shared" si="259"/>
        <v>8.228572293358928</v>
      </c>
      <c r="K1385" s="13">
        <f t="shared" si="260"/>
        <v>4.1119661764241755E-3</v>
      </c>
      <c r="L1385" s="13">
        <f t="shared" si="261"/>
        <v>0</v>
      </c>
      <c r="M1385" s="13">
        <f t="shared" si="266"/>
        <v>0.32199810110419674</v>
      </c>
      <c r="N1385" s="13">
        <f t="shared" si="262"/>
        <v>1.6878036074341188E-2</v>
      </c>
      <c r="O1385" s="13">
        <f t="shared" si="263"/>
        <v>1.6878036074341188E-2</v>
      </c>
      <c r="Q1385">
        <v>28.975757193548379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33.640872357031867</v>
      </c>
      <c r="G1386" s="13">
        <f t="shared" si="257"/>
        <v>0</v>
      </c>
      <c r="H1386" s="13">
        <f t="shared" si="258"/>
        <v>33.640872357031867</v>
      </c>
      <c r="I1386" s="16">
        <f t="shared" si="265"/>
        <v>33.644984323208291</v>
      </c>
      <c r="J1386" s="13">
        <f t="shared" si="259"/>
        <v>33.233114099923462</v>
      </c>
      <c r="K1386" s="13">
        <f t="shared" si="260"/>
        <v>0.41187022328482925</v>
      </c>
      <c r="L1386" s="13">
        <f t="shared" si="261"/>
        <v>0</v>
      </c>
      <c r="M1386" s="13">
        <f t="shared" si="266"/>
        <v>0.30512006502985556</v>
      </c>
      <c r="N1386" s="13">
        <f t="shared" si="262"/>
        <v>1.5993347311426463E-2</v>
      </c>
      <c r="O1386" s="13">
        <f t="shared" si="263"/>
        <v>1.5993347311426463E-2</v>
      </c>
      <c r="Q1386">
        <v>26.036455442776091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6.6666670000000003E-3</v>
      </c>
      <c r="G1387" s="13">
        <f t="shared" si="257"/>
        <v>0</v>
      </c>
      <c r="H1387" s="13">
        <f t="shared" si="258"/>
        <v>6.6666670000000003E-3</v>
      </c>
      <c r="I1387" s="16">
        <f t="shared" si="265"/>
        <v>0.41853689028482927</v>
      </c>
      <c r="J1387" s="13">
        <f t="shared" si="259"/>
        <v>0.41853602928743389</v>
      </c>
      <c r="K1387" s="13">
        <f t="shared" si="260"/>
        <v>8.6099739537992548E-7</v>
      </c>
      <c r="L1387" s="13">
        <f t="shared" si="261"/>
        <v>0</v>
      </c>
      <c r="M1387" s="13">
        <f t="shared" si="266"/>
        <v>0.28912671771842907</v>
      </c>
      <c r="N1387" s="13">
        <f t="shared" si="262"/>
        <v>1.515503089916795E-2</v>
      </c>
      <c r="O1387" s="13">
        <f t="shared" si="263"/>
        <v>1.515503089916795E-2</v>
      </c>
      <c r="Q1387">
        <v>25.574530063319891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37.99229473080932</v>
      </c>
      <c r="G1388" s="13">
        <f t="shared" si="257"/>
        <v>0</v>
      </c>
      <c r="H1388" s="13">
        <f t="shared" si="258"/>
        <v>37.99229473080932</v>
      </c>
      <c r="I1388" s="16">
        <f t="shared" si="265"/>
        <v>37.992295591806716</v>
      </c>
      <c r="J1388" s="13">
        <f t="shared" si="259"/>
        <v>36.308569991139272</v>
      </c>
      <c r="K1388" s="13">
        <f t="shared" si="260"/>
        <v>1.6837256006674437</v>
      </c>
      <c r="L1388" s="13">
        <f t="shared" si="261"/>
        <v>0</v>
      </c>
      <c r="M1388" s="13">
        <f t="shared" si="266"/>
        <v>0.2739716868192611</v>
      </c>
      <c r="N1388" s="13">
        <f t="shared" si="262"/>
        <v>1.4360656157991631E-2</v>
      </c>
      <c r="O1388" s="13">
        <f t="shared" si="263"/>
        <v>1.4360656157991631E-2</v>
      </c>
      <c r="Q1388">
        <v>18.265888575456419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62.658432945625307</v>
      </c>
      <c r="G1389" s="13">
        <f t="shared" si="257"/>
        <v>0.11054094320860515</v>
      </c>
      <c r="H1389" s="13">
        <f t="shared" si="258"/>
        <v>62.547892002416702</v>
      </c>
      <c r="I1389" s="16">
        <f t="shared" si="265"/>
        <v>64.231617603084146</v>
      </c>
      <c r="J1389" s="13">
        <f t="shared" si="259"/>
        <v>54.684362234036023</v>
      </c>
      <c r="K1389" s="13">
        <f t="shared" si="260"/>
        <v>9.5472553690481234</v>
      </c>
      <c r="L1389" s="13">
        <f t="shared" si="261"/>
        <v>0</v>
      </c>
      <c r="M1389" s="13">
        <f t="shared" si="266"/>
        <v>0.25961103066126945</v>
      </c>
      <c r="N1389" s="13">
        <f t="shared" si="262"/>
        <v>1.3607919816210038E-2</v>
      </c>
      <c r="O1389" s="13">
        <f t="shared" si="263"/>
        <v>0.12414886302481519</v>
      </c>
      <c r="Q1389">
        <v>15.87808229284108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66.490321200111353</v>
      </c>
      <c r="G1390" s="13">
        <f t="shared" si="257"/>
        <v>0.18717870829832606</v>
      </c>
      <c r="H1390" s="13">
        <f t="shared" si="258"/>
        <v>66.30314249181302</v>
      </c>
      <c r="I1390" s="16">
        <f t="shared" si="265"/>
        <v>75.850397860861136</v>
      </c>
      <c r="J1390" s="13">
        <f t="shared" si="259"/>
        <v>57.420880961341737</v>
      </c>
      <c r="K1390" s="13">
        <f t="shared" si="260"/>
        <v>18.429516899519399</v>
      </c>
      <c r="L1390" s="13">
        <f t="shared" si="261"/>
        <v>9.5267574243017336E-2</v>
      </c>
      <c r="M1390" s="13">
        <f t="shared" si="266"/>
        <v>0.34127068508807679</v>
      </c>
      <c r="N1390" s="13">
        <f t="shared" si="262"/>
        <v>1.7888238825879893E-2</v>
      </c>
      <c r="O1390" s="13">
        <f t="shared" si="263"/>
        <v>0.20506694712420595</v>
      </c>
      <c r="Q1390">
        <v>13.41912366704253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61.619459627567551</v>
      </c>
      <c r="G1391" s="13">
        <f t="shared" si="257"/>
        <v>8.976147684745002E-2</v>
      </c>
      <c r="H1391" s="13">
        <f t="shared" si="258"/>
        <v>61.529698150720101</v>
      </c>
      <c r="I1391" s="16">
        <f t="shared" si="265"/>
        <v>79.863947475996483</v>
      </c>
      <c r="J1391" s="13">
        <f t="shared" si="259"/>
        <v>56.536209478076046</v>
      </c>
      <c r="K1391" s="13">
        <f t="shared" si="260"/>
        <v>23.327737997920437</v>
      </c>
      <c r="L1391" s="13">
        <f t="shared" si="261"/>
        <v>0.29502755434854605</v>
      </c>
      <c r="M1391" s="13">
        <f t="shared" si="266"/>
        <v>0.61841000061074292</v>
      </c>
      <c r="N1391" s="13">
        <f t="shared" si="262"/>
        <v>3.2414931216205978E-2</v>
      </c>
      <c r="O1391" s="13">
        <f t="shared" si="263"/>
        <v>0.122176408063656</v>
      </c>
      <c r="Q1391">
        <v>12.05247462258065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8.4986610162601632</v>
      </c>
      <c r="G1392" s="13">
        <f t="shared" si="257"/>
        <v>0</v>
      </c>
      <c r="H1392" s="13">
        <f t="shared" si="258"/>
        <v>8.4986610162601632</v>
      </c>
      <c r="I1392" s="16">
        <f t="shared" si="265"/>
        <v>31.531371459832055</v>
      </c>
      <c r="J1392" s="13">
        <f t="shared" si="259"/>
        <v>30.354371382575764</v>
      </c>
      <c r="K1392" s="13">
        <f t="shared" si="260"/>
        <v>1.1770000772562916</v>
      </c>
      <c r="L1392" s="13">
        <f t="shared" si="261"/>
        <v>0</v>
      </c>
      <c r="M1392" s="13">
        <f t="shared" si="266"/>
        <v>0.58599506939453694</v>
      </c>
      <c r="N1392" s="13">
        <f t="shared" si="262"/>
        <v>3.0715851698226538E-2</v>
      </c>
      <c r="O1392" s="13">
        <f t="shared" si="263"/>
        <v>3.0715851698226538E-2</v>
      </c>
      <c r="Q1392">
        <v>16.918532537865008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2.4375874861685358</v>
      </c>
      <c r="G1393" s="13">
        <f t="shared" si="257"/>
        <v>0</v>
      </c>
      <c r="H1393" s="13">
        <f t="shared" si="258"/>
        <v>2.4375874861685358</v>
      </c>
      <c r="I1393" s="16">
        <f t="shared" si="265"/>
        <v>3.6145875634248275</v>
      </c>
      <c r="J1393" s="13">
        <f t="shared" si="259"/>
        <v>3.6136217827899877</v>
      </c>
      <c r="K1393" s="13">
        <f t="shared" si="260"/>
        <v>9.6578063483976351E-4</v>
      </c>
      <c r="L1393" s="13">
        <f t="shared" si="261"/>
        <v>0</v>
      </c>
      <c r="M1393" s="13">
        <f t="shared" si="266"/>
        <v>0.55527921769631039</v>
      </c>
      <c r="N1393" s="13">
        <f t="shared" si="262"/>
        <v>2.9105832101095366E-2</v>
      </c>
      <c r="O1393" s="13">
        <f t="shared" si="263"/>
        <v>2.9105832101095366E-2</v>
      </c>
      <c r="Q1393">
        <v>21.615505098594479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8.1498675384951103</v>
      </c>
      <c r="G1394" s="13">
        <f t="shared" si="257"/>
        <v>0</v>
      </c>
      <c r="H1394" s="13">
        <f t="shared" si="258"/>
        <v>8.1498675384951103</v>
      </c>
      <c r="I1394" s="16">
        <f t="shared" si="265"/>
        <v>8.1508333191299496</v>
      </c>
      <c r="J1394" s="13">
        <f t="shared" si="259"/>
        <v>8.1429529828303213</v>
      </c>
      <c r="K1394" s="13">
        <f t="shared" si="260"/>
        <v>7.8803362996282544E-3</v>
      </c>
      <c r="L1394" s="13">
        <f t="shared" si="261"/>
        <v>0</v>
      </c>
      <c r="M1394" s="13">
        <f t="shared" si="266"/>
        <v>0.52617338559521498</v>
      </c>
      <c r="N1394" s="13">
        <f t="shared" si="262"/>
        <v>2.7580204209218324E-2</v>
      </c>
      <c r="O1394" s="13">
        <f t="shared" si="263"/>
        <v>2.7580204209218324E-2</v>
      </c>
      <c r="Q1394">
        <v>24.025225041199711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0.1625433617471039</v>
      </c>
      <c r="G1395" s="13">
        <f t="shared" si="257"/>
        <v>0</v>
      </c>
      <c r="H1395" s="13">
        <f t="shared" si="258"/>
        <v>0.1625433617471039</v>
      </c>
      <c r="I1395" s="16">
        <f t="shared" si="265"/>
        <v>0.17042369804673216</v>
      </c>
      <c r="J1395" s="13">
        <f t="shared" si="259"/>
        <v>0.17042364391588971</v>
      </c>
      <c r="K1395" s="13">
        <f t="shared" si="260"/>
        <v>5.4130842447319694E-8</v>
      </c>
      <c r="L1395" s="13">
        <f t="shared" si="261"/>
        <v>0</v>
      </c>
      <c r="M1395" s="13">
        <f t="shared" si="266"/>
        <v>0.49859318138599668</v>
      </c>
      <c r="N1395" s="13">
        <f t="shared" si="262"/>
        <v>2.613454449885174E-2</v>
      </c>
      <c r="O1395" s="13">
        <f t="shared" si="263"/>
        <v>2.613454449885174E-2</v>
      </c>
      <c r="Q1395">
        <v>26.089392810639449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8.4833532113821146</v>
      </c>
      <c r="G1396" s="13">
        <f t="shared" si="257"/>
        <v>0</v>
      </c>
      <c r="H1396" s="13">
        <f t="shared" si="258"/>
        <v>8.4833532113821146</v>
      </c>
      <c r="I1396" s="16">
        <f t="shared" si="265"/>
        <v>8.4833532655129567</v>
      </c>
      <c r="J1396" s="13">
        <f t="shared" si="259"/>
        <v>8.4794252299393698</v>
      </c>
      <c r="K1396" s="13">
        <f t="shared" si="260"/>
        <v>3.9280355735868966E-3</v>
      </c>
      <c r="L1396" s="13">
        <f t="shared" si="261"/>
        <v>0</v>
      </c>
      <c r="M1396" s="13">
        <f t="shared" si="266"/>
        <v>0.47245863688714496</v>
      </c>
      <c r="N1396" s="13">
        <f t="shared" si="262"/>
        <v>2.4764661312194819E-2</v>
      </c>
      <c r="O1396" s="13">
        <f t="shared" si="263"/>
        <v>2.4764661312194819E-2</v>
      </c>
      <c r="Q1396">
        <v>29.98886719354838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2.5743977147603831</v>
      </c>
      <c r="G1397" s="13">
        <f t="shared" si="257"/>
        <v>0</v>
      </c>
      <c r="H1397" s="13">
        <f t="shared" si="258"/>
        <v>2.5743977147603831</v>
      </c>
      <c r="I1397" s="16">
        <f t="shared" si="265"/>
        <v>2.57832575033397</v>
      </c>
      <c r="J1397" s="13">
        <f t="shared" si="259"/>
        <v>2.5782002779580706</v>
      </c>
      <c r="K1397" s="13">
        <f t="shared" si="260"/>
        <v>1.2547237589943805E-4</v>
      </c>
      <c r="L1397" s="13">
        <f t="shared" si="261"/>
        <v>0</v>
      </c>
      <c r="M1397" s="13">
        <f t="shared" si="266"/>
        <v>0.44769397557495016</v>
      </c>
      <c r="N1397" s="13">
        <f t="shared" si="262"/>
        <v>2.346658270377219E-2</v>
      </c>
      <c r="O1397" s="13">
        <f t="shared" si="263"/>
        <v>2.346658270377219E-2</v>
      </c>
      <c r="Q1397">
        <v>29.030194261244489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5.3017314642854139</v>
      </c>
      <c r="G1398" s="13">
        <f t="shared" si="257"/>
        <v>0</v>
      </c>
      <c r="H1398" s="13">
        <f t="shared" si="258"/>
        <v>5.3017314642854139</v>
      </c>
      <c r="I1398" s="16">
        <f t="shared" si="265"/>
        <v>5.3018569366613129</v>
      </c>
      <c r="J1398" s="13">
        <f t="shared" si="259"/>
        <v>5.3004271126233249</v>
      </c>
      <c r="K1398" s="13">
        <f t="shared" si="260"/>
        <v>1.4298240379879701E-3</v>
      </c>
      <c r="L1398" s="13">
        <f t="shared" si="261"/>
        <v>0</v>
      </c>
      <c r="M1398" s="13">
        <f t="shared" si="266"/>
        <v>0.424227392871178</v>
      </c>
      <c r="N1398" s="13">
        <f t="shared" si="262"/>
        <v>2.2236544923867358E-2</v>
      </c>
      <c r="O1398" s="13">
        <f t="shared" si="263"/>
        <v>2.2236544923867358E-2</v>
      </c>
      <c r="Q1398">
        <v>27.037656028157809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43.347722295957773</v>
      </c>
      <c r="G1399" s="13">
        <f t="shared" si="257"/>
        <v>0</v>
      </c>
      <c r="H1399" s="13">
        <f t="shared" si="258"/>
        <v>43.347722295957773</v>
      </c>
      <c r="I1399" s="16">
        <f t="shared" si="265"/>
        <v>43.349152119995765</v>
      </c>
      <c r="J1399" s="13">
        <f t="shared" si="259"/>
        <v>41.824145800161808</v>
      </c>
      <c r="K1399" s="13">
        <f t="shared" si="260"/>
        <v>1.5250063198339561</v>
      </c>
      <c r="L1399" s="13">
        <f t="shared" si="261"/>
        <v>0</v>
      </c>
      <c r="M1399" s="13">
        <f t="shared" si="266"/>
        <v>0.40199084794731066</v>
      </c>
      <c r="N1399" s="13">
        <f t="shared" si="262"/>
        <v>2.1070981505615108E-2</v>
      </c>
      <c r="O1399" s="13">
        <f t="shared" si="263"/>
        <v>2.1070981505615108E-2</v>
      </c>
      <c r="Q1399">
        <v>21.862317723642288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29.47121734997155</v>
      </c>
      <c r="G1400" s="13">
        <f t="shared" si="257"/>
        <v>0</v>
      </c>
      <c r="H1400" s="13">
        <f t="shared" si="258"/>
        <v>29.47121734997155</v>
      </c>
      <c r="I1400" s="16">
        <f t="shared" si="265"/>
        <v>30.996223669805506</v>
      </c>
      <c r="J1400" s="13">
        <f t="shared" si="259"/>
        <v>30.138029829154288</v>
      </c>
      <c r="K1400" s="13">
        <f t="shared" si="260"/>
        <v>0.85819384065121795</v>
      </c>
      <c r="L1400" s="13">
        <f t="shared" si="261"/>
        <v>0</v>
      </c>
      <c r="M1400" s="13">
        <f t="shared" si="266"/>
        <v>0.38091986644169556</v>
      </c>
      <c r="N1400" s="13">
        <f t="shared" si="262"/>
        <v>1.9966512924111064E-2</v>
      </c>
      <c r="O1400" s="13">
        <f t="shared" si="263"/>
        <v>1.9966512924111064E-2</v>
      </c>
      <c r="Q1400">
        <v>18.897787104095851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82.832149542254015</v>
      </c>
      <c r="G1401" s="13">
        <f t="shared" si="257"/>
        <v>0.51401527514117928</v>
      </c>
      <c r="H1401" s="13">
        <f t="shared" si="258"/>
        <v>82.318134267112839</v>
      </c>
      <c r="I1401" s="16">
        <f t="shared" si="265"/>
        <v>83.17632810776405</v>
      </c>
      <c r="J1401" s="13">
        <f t="shared" si="259"/>
        <v>61.206586286535106</v>
      </c>
      <c r="K1401" s="13">
        <f t="shared" si="260"/>
        <v>21.969741821228943</v>
      </c>
      <c r="L1401" s="13">
        <f t="shared" si="261"/>
        <v>0.23964555264024617</v>
      </c>
      <c r="M1401" s="13">
        <f t="shared" si="266"/>
        <v>0.60059890615783063</v>
      </c>
      <c r="N1401" s="13">
        <f t="shared" si="262"/>
        <v>3.1481334733279902E-2</v>
      </c>
      <c r="O1401" s="13">
        <f t="shared" si="263"/>
        <v>0.54549660987445914</v>
      </c>
      <c r="Q1401">
        <v>13.827734732608331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22.457462183872039</v>
      </c>
      <c r="G1402" s="13">
        <f t="shared" si="257"/>
        <v>0</v>
      </c>
      <c r="H1402" s="13">
        <f t="shared" si="258"/>
        <v>22.457462183872039</v>
      </c>
      <c r="I1402" s="16">
        <f t="shared" si="265"/>
        <v>44.187558452460735</v>
      </c>
      <c r="J1402" s="13">
        <f t="shared" si="259"/>
        <v>39.385618602177509</v>
      </c>
      <c r="K1402" s="13">
        <f t="shared" si="260"/>
        <v>4.801939850283226</v>
      </c>
      <c r="L1402" s="13">
        <f t="shared" si="261"/>
        <v>0</v>
      </c>
      <c r="M1402" s="13">
        <f t="shared" si="266"/>
        <v>0.56911757142455077</v>
      </c>
      <c r="N1402" s="13">
        <f t="shared" si="262"/>
        <v>2.983119114089652E-2</v>
      </c>
      <c r="O1402" s="13">
        <f t="shared" si="263"/>
        <v>2.983119114089652E-2</v>
      </c>
      <c r="Q1402">
        <v>13.251369622580651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9.2419766864867512</v>
      </c>
      <c r="G1403" s="13">
        <f t="shared" si="257"/>
        <v>0</v>
      </c>
      <c r="H1403" s="13">
        <f t="shared" si="258"/>
        <v>9.2419766864867512</v>
      </c>
      <c r="I1403" s="16">
        <f t="shared" si="265"/>
        <v>14.043916536769977</v>
      </c>
      <c r="J1403" s="13">
        <f t="shared" si="259"/>
        <v>13.888366555902156</v>
      </c>
      <c r="K1403" s="13">
        <f t="shared" si="260"/>
        <v>0.15554998086782135</v>
      </c>
      <c r="L1403" s="13">
        <f t="shared" si="261"/>
        <v>0</v>
      </c>
      <c r="M1403" s="13">
        <f t="shared" si="266"/>
        <v>0.53928638028365428</v>
      </c>
      <c r="N1403" s="13">
        <f t="shared" si="262"/>
        <v>2.8267542415981551E-2</v>
      </c>
      <c r="O1403" s="13">
        <f t="shared" si="263"/>
        <v>2.8267542415981551E-2</v>
      </c>
      <c r="Q1403">
        <v>14.32801132584199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8.8593934226961224</v>
      </c>
      <c r="G1404" s="13">
        <f t="shared" si="257"/>
        <v>0</v>
      </c>
      <c r="H1404" s="13">
        <f t="shared" si="258"/>
        <v>8.8593934226961224</v>
      </c>
      <c r="I1404" s="16">
        <f t="shared" si="265"/>
        <v>9.0149434035639437</v>
      </c>
      <c r="J1404" s="13">
        <f t="shared" si="259"/>
        <v>8.9837868489690962</v>
      </c>
      <c r="K1404" s="13">
        <f t="shared" si="260"/>
        <v>3.1156554594847563E-2</v>
      </c>
      <c r="L1404" s="13">
        <f t="shared" si="261"/>
        <v>0</v>
      </c>
      <c r="M1404" s="13">
        <f t="shared" si="266"/>
        <v>0.51101883786767277</v>
      </c>
      <c r="N1404" s="13">
        <f t="shared" si="262"/>
        <v>2.6785854794241452E-2</v>
      </c>
      <c r="O1404" s="13">
        <f t="shared" si="263"/>
        <v>2.6785854794241452E-2</v>
      </c>
      <c r="Q1404">
        <v>16.4026074721124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18.467697014523541</v>
      </c>
      <c r="G1405" s="13">
        <f t="shared" si="257"/>
        <v>0</v>
      </c>
      <c r="H1405" s="13">
        <f t="shared" si="258"/>
        <v>18.467697014523541</v>
      </c>
      <c r="I1405" s="16">
        <f t="shared" si="265"/>
        <v>18.498853569118388</v>
      </c>
      <c r="J1405" s="13">
        <f t="shared" si="259"/>
        <v>18.299087995269492</v>
      </c>
      <c r="K1405" s="13">
        <f t="shared" si="260"/>
        <v>0.19976557384889659</v>
      </c>
      <c r="L1405" s="13">
        <f t="shared" si="261"/>
        <v>0</v>
      </c>
      <c r="M1405" s="13">
        <f t="shared" si="266"/>
        <v>0.48423298307343132</v>
      </c>
      <c r="N1405" s="13">
        <f t="shared" si="262"/>
        <v>2.5381832155757077E-2</v>
      </c>
      <c r="O1405" s="13">
        <f t="shared" si="263"/>
        <v>2.5381832155757077E-2</v>
      </c>
      <c r="Q1405">
        <v>18.439428574817889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7.45886596876311</v>
      </c>
      <c r="G1406" s="13">
        <f t="shared" si="257"/>
        <v>0</v>
      </c>
      <c r="H1406" s="13">
        <f t="shared" si="258"/>
        <v>7.45886596876311</v>
      </c>
      <c r="I1406" s="16">
        <f t="shared" si="265"/>
        <v>7.6586315426120066</v>
      </c>
      <c r="J1406" s="13">
        <f t="shared" si="259"/>
        <v>7.6435574186469726</v>
      </c>
      <c r="K1406" s="13">
        <f t="shared" si="260"/>
        <v>1.5074123965034048E-2</v>
      </c>
      <c r="L1406" s="13">
        <f t="shared" si="261"/>
        <v>0</v>
      </c>
      <c r="M1406" s="13">
        <f t="shared" si="266"/>
        <v>0.45885115091767426</v>
      </c>
      <c r="N1406" s="13">
        <f t="shared" si="262"/>
        <v>2.4051403568480675E-2</v>
      </c>
      <c r="O1406" s="13">
        <f t="shared" si="263"/>
        <v>2.4051403568480675E-2</v>
      </c>
      <c r="Q1406">
        <v>18.099181955022381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19.894305698531848</v>
      </c>
      <c r="G1407" s="13">
        <f t="shared" si="257"/>
        <v>0</v>
      </c>
      <c r="H1407" s="13">
        <f t="shared" si="258"/>
        <v>19.894305698531848</v>
      </c>
      <c r="I1407" s="16">
        <f t="shared" si="265"/>
        <v>19.909379822496881</v>
      </c>
      <c r="J1407" s="13">
        <f t="shared" si="259"/>
        <v>19.820334569138303</v>
      </c>
      <c r="K1407" s="13">
        <f t="shared" si="260"/>
        <v>8.904525335857727E-2</v>
      </c>
      <c r="L1407" s="13">
        <f t="shared" si="261"/>
        <v>0</v>
      </c>
      <c r="M1407" s="13">
        <f t="shared" si="266"/>
        <v>0.43479974734919358</v>
      </c>
      <c r="N1407" s="13">
        <f t="shared" si="262"/>
        <v>2.2790711484659984E-2</v>
      </c>
      <c r="O1407" s="13">
        <f t="shared" si="263"/>
        <v>2.2790711484659984E-2</v>
      </c>
      <c r="Q1407">
        <v>25.81458134997116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9.2391219597177977E-3</v>
      </c>
      <c r="G1408" s="13">
        <f t="shared" si="257"/>
        <v>0</v>
      </c>
      <c r="H1408" s="13">
        <f t="shared" si="258"/>
        <v>9.2391219597177977E-3</v>
      </c>
      <c r="I1408" s="16">
        <f t="shared" si="265"/>
        <v>9.8284375318295064E-2</v>
      </c>
      <c r="J1408" s="13">
        <f t="shared" si="259"/>
        <v>9.8284370098928014E-2</v>
      </c>
      <c r="K1408" s="13">
        <f t="shared" si="260"/>
        <v>5.219367049669188E-9</v>
      </c>
      <c r="L1408" s="13">
        <f t="shared" si="261"/>
        <v>0</v>
      </c>
      <c r="M1408" s="13">
        <f t="shared" si="266"/>
        <v>0.41200903586453358</v>
      </c>
      <c r="N1408" s="13">
        <f t="shared" si="262"/>
        <v>2.159610055596535E-2</v>
      </c>
      <c r="O1408" s="13">
        <f t="shared" si="263"/>
        <v>2.159610055596535E-2</v>
      </c>
      <c r="Q1408">
        <v>31.18111219354838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9.4106514403965402</v>
      </c>
      <c r="G1409" s="13">
        <f t="shared" si="257"/>
        <v>0</v>
      </c>
      <c r="H1409" s="13">
        <f t="shared" si="258"/>
        <v>9.4106514403965402</v>
      </c>
      <c r="I1409" s="16">
        <f t="shared" si="265"/>
        <v>9.4106514456159065</v>
      </c>
      <c r="J1409" s="13">
        <f t="shared" si="259"/>
        <v>9.404261035913537</v>
      </c>
      <c r="K1409" s="13">
        <f t="shared" si="260"/>
        <v>6.3904097023694817E-3</v>
      </c>
      <c r="L1409" s="13">
        <f t="shared" si="261"/>
        <v>0</v>
      </c>
      <c r="M1409" s="13">
        <f t="shared" si="266"/>
        <v>0.39041293530856824</v>
      </c>
      <c r="N1409" s="13">
        <f t="shared" si="262"/>
        <v>2.0464107034889482E-2</v>
      </c>
      <c r="O1409" s="13">
        <f t="shared" si="263"/>
        <v>2.0464107034889482E-2</v>
      </c>
      <c r="Q1409">
        <v>28.679445477605618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1.036225321198875</v>
      </c>
      <c r="G1410" s="13">
        <f t="shared" si="257"/>
        <v>0</v>
      </c>
      <c r="H1410" s="13">
        <f t="shared" si="258"/>
        <v>1.036225321198875</v>
      </c>
      <c r="I1410" s="16">
        <f t="shared" si="265"/>
        <v>1.0426157309012445</v>
      </c>
      <c r="J1410" s="13">
        <f t="shared" si="259"/>
        <v>1.0426014290029386</v>
      </c>
      <c r="K1410" s="13">
        <f t="shared" si="260"/>
        <v>1.4301898305868477E-5</v>
      </c>
      <c r="L1410" s="13">
        <f t="shared" si="261"/>
        <v>0</v>
      </c>
      <c r="M1410" s="13">
        <f t="shared" si="266"/>
        <v>0.36994882827367875</v>
      </c>
      <c r="N1410" s="13">
        <f t="shared" si="262"/>
        <v>1.9391448731689499E-2</v>
      </c>
      <c r="O1410" s="13">
        <f t="shared" si="263"/>
        <v>1.9391448731689499E-2</v>
      </c>
      <c r="Q1410">
        <v>25.056868369085041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2.3402602543459881</v>
      </c>
      <c r="G1411" s="13">
        <f t="shared" si="257"/>
        <v>0</v>
      </c>
      <c r="H1411" s="13">
        <f t="shared" si="258"/>
        <v>2.3402602543459881</v>
      </c>
      <c r="I1411" s="16">
        <f t="shared" si="265"/>
        <v>2.3402745562442941</v>
      </c>
      <c r="J1411" s="13">
        <f t="shared" si="259"/>
        <v>2.3400831428890205</v>
      </c>
      <c r="K1411" s="13">
        <f t="shared" si="260"/>
        <v>1.9141335527361747E-4</v>
      </c>
      <c r="L1411" s="13">
        <f t="shared" si="261"/>
        <v>0</v>
      </c>
      <c r="M1411" s="13">
        <f t="shared" si="266"/>
        <v>0.35055737954198923</v>
      </c>
      <c r="N1411" s="13">
        <f t="shared" si="262"/>
        <v>1.8375015497751626E-2</v>
      </c>
      <c r="O1411" s="13">
        <f t="shared" si="263"/>
        <v>1.8375015497751626E-2</v>
      </c>
      <c r="Q1411">
        <v>23.850045543776609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48.501254879246503</v>
      </c>
      <c r="G1412" s="13">
        <f t="shared" si="257"/>
        <v>0</v>
      </c>
      <c r="H1412" s="13">
        <f t="shared" si="258"/>
        <v>48.501254879246503</v>
      </c>
      <c r="I1412" s="16">
        <f t="shared" si="265"/>
        <v>48.501446292601777</v>
      </c>
      <c r="J1412" s="13">
        <f t="shared" si="259"/>
        <v>44.730899161095039</v>
      </c>
      <c r="K1412" s="13">
        <f t="shared" si="260"/>
        <v>3.7705471315067385</v>
      </c>
      <c r="L1412" s="13">
        <f t="shared" si="261"/>
        <v>0</v>
      </c>
      <c r="M1412" s="13">
        <f t="shared" si="266"/>
        <v>0.33218236404423762</v>
      </c>
      <c r="N1412" s="13">
        <f t="shared" si="262"/>
        <v>1.7411860207785266E-2</v>
      </c>
      <c r="O1412" s="13">
        <f t="shared" si="263"/>
        <v>1.7411860207785266E-2</v>
      </c>
      <c r="Q1412">
        <v>17.362871739853802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14.69083221160621</v>
      </c>
      <c r="G1413" s="13">
        <f t="shared" si="257"/>
        <v>0</v>
      </c>
      <c r="H1413" s="13">
        <f t="shared" si="258"/>
        <v>14.69083221160621</v>
      </c>
      <c r="I1413" s="16">
        <f t="shared" si="265"/>
        <v>18.461379343112949</v>
      </c>
      <c r="J1413" s="13">
        <f t="shared" si="259"/>
        <v>18.206739264548688</v>
      </c>
      <c r="K1413" s="13">
        <f t="shared" si="260"/>
        <v>0.25464007856426107</v>
      </c>
      <c r="L1413" s="13">
        <f t="shared" si="261"/>
        <v>0</v>
      </c>
      <c r="M1413" s="13">
        <f t="shared" si="266"/>
        <v>0.31477050383645233</v>
      </c>
      <c r="N1413" s="13">
        <f t="shared" si="262"/>
        <v>1.6499190214699533E-2</v>
      </c>
      <c r="O1413" s="13">
        <f t="shared" si="263"/>
        <v>1.6499190214699533E-2</v>
      </c>
      <c r="Q1413">
        <v>16.64385831277265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1.586662142041054</v>
      </c>
      <c r="G1414" s="13">
        <f t="shared" ref="G1414:G1477" si="271">IF((F1414-$J$2)&gt;0,$I$2*(F1414-$J$2),0)</f>
        <v>0</v>
      </c>
      <c r="H1414" s="13">
        <f t="shared" ref="H1414:H1477" si="272">F1414-G1414</f>
        <v>1.586662142041054</v>
      </c>
      <c r="I1414" s="16">
        <f t="shared" si="265"/>
        <v>1.8413022206053151</v>
      </c>
      <c r="J1414" s="13">
        <f t="shared" ref="J1414:J1477" si="273">I1414/SQRT(1+(I1414/($K$2*(300+(25*Q1414)+0.05*(Q1414)^3)))^2)</f>
        <v>1.8409627292071729</v>
      </c>
      <c r="K1414" s="13">
        <f t="shared" ref="K1414:K1477" si="274">I1414-J1414</f>
        <v>3.3949139814226648E-4</v>
      </c>
      <c r="L1414" s="13">
        <f t="shared" ref="L1414:L1477" si="275">IF(K1414&gt;$N$2,(K1414-$N$2)/$L$2,0)</f>
        <v>0</v>
      </c>
      <c r="M1414" s="13">
        <f t="shared" si="266"/>
        <v>0.2982713136217528</v>
      </c>
      <c r="N1414" s="13">
        <f t="shared" ref="N1414:N1477" si="276">$M$2*M1414</f>
        <v>1.5634359252385866E-2</v>
      </c>
      <c r="O1414" s="13">
        <f t="shared" ref="O1414:O1477" si="277">N1414+G1414</f>
        <v>1.5634359252385866E-2</v>
      </c>
      <c r="Q1414">
        <v>14.67805294025527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46.321625429188948</v>
      </c>
      <c r="G1415" s="13">
        <f t="shared" si="271"/>
        <v>0</v>
      </c>
      <c r="H1415" s="13">
        <f t="shared" si="272"/>
        <v>46.321625429188948</v>
      </c>
      <c r="I1415" s="16">
        <f t="shared" ref="I1415:I1478" si="279">H1415+K1414-L1414</f>
        <v>46.321964920587092</v>
      </c>
      <c r="J1415" s="13">
        <f t="shared" si="273"/>
        <v>41.211105949269552</v>
      </c>
      <c r="K1415" s="13">
        <f t="shared" si="274"/>
        <v>5.1108589713175405</v>
      </c>
      <c r="L1415" s="13">
        <f t="shared" si="275"/>
        <v>0</v>
      </c>
      <c r="M1415" s="13">
        <f t="shared" ref="M1415:M1478" si="280">L1415+M1414-N1414</f>
        <v>0.28263695436936692</v>
      </c>
      <c r="N1415" s="13">
        <f t="shared" si="276"/>
        <v>1.4814859762928971E-2</v>
      </c>
      <c r="O1415" s="13">
        <f t="shared" si="277"/>
        <v>1.4814859762928971E-2</v>
      </c>
      <c r="Q1415">
        <v>13.80573362258065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33.91530173065793</v>
      </c>
      <c r="G1416" s="13">
        <f t="shared" si="271"/>
        <v>0</v>
      </c>
      <c r="H1416" s="13">
        <f t="shared" si="272"/>
        <v>33.91530173065793</v>
      </c>
      <c r="I1416" s="16">
        <f t="shared" si="279"/>
        <v>39.026160701975471</v>
      </c>
      <c r="J1416" s="13">
        <f t="shared" si="273"/>
        <v>37.304405158665453</v>
      </c>
      <c r="K1416" s="13">
        <f t="shared" si="274"/>
        <v>1.7217555433100173</v>
      </c>
      <c r="L1416" s="13">
        <f t="shared" si="275"/>
        <v>0</v>
      </c>
      <c r="M1416" s="13">
        <f t="shared" si="280"/>
        <v>0.26782209460643797</v>
      </c>
      <c r="N1416" s="13">
        <f t="shared" si="276"/>
        <v>1.4038315625999085E-2</v>
      </c>
      <c r="O1416" s="13">
        <f t="shared" si="277"/>
        <v>1.4038315625999085E-2</v>
      </c>
      <c r="Q1416">
        <v>18.67957104872708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1.0533333330000001</v>
      </c>
      <c r="G1417" s="13">
        <f t="shared" si="271"/>
        <v>0</v>
      </c>
      <c r="H1417" s="13">
        <f t="shared" si="272"/>
        <v>1.0533333330000001</v>
      </c>
      <c r="I1417" s="16">
        <f t="shared" si="279"/>
        <v>2.7750888763100177</v>
      </c>
      <c r="J1417" s="13">
        <f t="shared" si="273"/>
        <v>2.7746500887082846</v>
      </c>
      <c r="K1417" s="13">
        <f t="shared" si="274"/>
        <v>4.3878760173310383E-4</v>
      </c>
      <c r="L1417" s="13">
        <f t="shared" si="275"/>
        <v>0</v>
      </c>
      <c r="M1417" s="13">
        <f t="shared" si="280"/>
        <v>0.25378377898043886</v>
      </c>
      <c r="N1417" s="13">
        <f t="shared" si="276"/>
        <v>1.3302475269344534E-2</v>
      </c>
      <c r="O1417" s="13">
        <f t="shared" si="277"/>
        <v>1.3302475269344534E-2</v>
      </c>
      <c r="Q1417">
        <v>21.58862235438324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0.1344671989159727</v>
      </c>
      <c r="G1418" s="13">
        <f t="shared" si="271"/>
        <v>0</v>
      </c>
      <c r="H1418" s="13">
        <f t="shared" si="272"/>
        <v>0.1344671989159727</v>
      </c>
      <c r="I1418" s="16">
        <f t="shared" si="279"/>
        <v>0.1349059865177058</v>
      </c>
      <c r="J1418" s="13">
        <f t="shared" si="273"/>
        <v>0.13490594656726598</v>
      </c>
      <c r="K1418" s="13">
        <f t="shared" si="274"/>
        <v>3.9950439817415528E-8</v>
      </c>
      <c r="L1418" s="13">
        <f t="shared" si="275"/>
        <v>0</v>
      </c>
      <c r="M1418" s="13">
        <f t="shared" si="280"/>
        <v>0.24048130371109433</v>
      </c>
      <c r="N1418" s="13">
        <f t="shared" si="276"/>
        <v>1.2605205140408663E-2</v>
      </c>
      <c r="O1418" s="13">
        <f t="shared" si="277"/>
        <v>1.2605205140408663E-2</v>
      </c>
      <c r="Q1418">
        <v>23.239668395248749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0.3840536889663938</v>
      </c>
      <c r="G1419" s="13">
        <f t="shared" si="271"/>
        <v>0</v>
      </c>
      <c r="H1419" s="13">
        <f t="shared" si="272"/>
        <v>0.3840536889663938</v>
      </c>
      <c r="I1419" s="16">
        <f t="shared" si="279"/>
        <v>0.38405372891683365</v>
      </c>
      <c r="J1419" s="13">
        <f t="shared" si="273"/>
        <v>0.38405308769467311</v>
      </c>
      <c r="K1419" s="13">
        <f t="shared" si="274"/>
        <v>6.4122216053563719E-7</v>
      </c>
      <c r="L1419" s="13">
        <f t="shared" si="275"/>
        <v>0</v>
      </c>
      <c r="M1419" s="13">
        <f t="shared" si="280"/>
        <v>0.22787609857068566</v>
      </c>
      <c r="N1419" s="13">
        <f t="shared" si="276"/>
        <v>1.1944483520142204E-2</v>
      </c>
      <c r="O1419" s="13">
        <f t="shared" si="277"/>
        <v>1.1944483520142204E-2</v>
      </c>
      <c r="Q1419">
        <v>25.83995399322712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6.6666670000000003E-3</v>
      </c>
      <c r="G1420" s="13">
        <f t="shared" si="271"/>
        <v>0</v>
      </c>
      <c r="H1420" s="13">
        <f t="shared" si="272"/>
        <v>6.6666670000000003E-3</v>
      </c>
      <c r="I1420" s="16">
        <f t="shared" si="279"/>
        <v>6.6673082221605359E-3</v>
      </c>
      <c r="J1420" s="13">
        <f t="shared" si="273"/>
        <v>6.6673082202363832E-3</v>
      </c>
      <c r="K1420" s="13">
        <f t="shared" si="274"/>
        <v>1.9241526774682605E-12</v>
      </c>
      <c r="L1420" s="13">
        <f t="shared" si="275"/>
        <v>0</v>
      </c>
      <c r="M1420" s="13">
        <f t="shared" si="280"/>
        <v>0.21593161505054345</v>
      </c>
      <c r="N1420" s="13">
        <f t="shared" si="276"/>
        <v>1.1318394661074375E-2</v>
      </c>
      <c r="O1420" s="13">
        <f t="shared" si="277"/>
        <v>1.1318394661074375E-2</v>
      </c>
      <c r="Q1420">
        <v>29.926492193548381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3.1702688151252982E-2</v>
      </c>
      <c r="G1421" s="13">
        <f t="shared" si="271"/>
        <v>0</v>
      </c>
      <c r="H1421" s="13">
        <f t="shared" si="272"/>
        <v>3.1702688151252982E-2</v>
      </c>
      <c r="I1421" s="16">
        <f t="shared" si="279"/>
        <v>3.1702688153177137E-2</v>
      </c>
      <c r="J1421" s="13">
        <f t="shared" si="273"/>
        <v>3.1702687920670602E-2</v>
      </c>
      <c r="K1421" s="13">
        <f t="shared" si="274"/>
        <v>2.3250653485851203E-10</v>
      </c>
      <c r="L1421" s="13">
        <f t="shared" si="275"/>
        <v>0</v>
      </c>
      <c r="M1421" s="13">
        <f t="shared" si="280"/>
        <v>0.20461322038946908</v>
      </c>
      <c r="N1421" s="13">
        <f t="shared" si="276"/>
        <v>1.0725123232646207E-2</v>
      </c>
      <c r="O1421" s="13">
        <f t="shared" si="277"/>
        <v>1.0725123232646207E-2</v>
      </c>
      <c r="Q1421">
        <v>29.054472688510039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1.0314319677048569</v>
      </c>
      <c r="G1422" s="13">
        <f t="shared" si="271"/>
        <v>0</v>
      </c>
      <c r="H1422" s="13">
        <f t="shared" si="272"/>
        <v>1.0314319677048569</v>
      </c>
      <c r="I1422" s="16">
        <f t="shared" si="279"/>
        <v>1.0314319679373634</v>
      </c>
      <c r="J1422" s="13">
        <f t="shared" si="273"/>
        <v>1.0314225032663422</v>
      </c>
      <c r="K1422" s="13">
        <f t="shared" si="274"/>
        <v>9.4646710211421237E-6</v>
      </c>
      <c r="L1422" s="13">
        <f t="shared" si="275"/>
        <v>0</v>
      </c>
      <c r="M1422" s="13">
        <f t="shared" si="280"/>
        <v>0.19388809715682287</v>
      </c>
      <c r="N1422" s="13">
        <f t="shared" si="276"/>
        <v>1.0162949057700434E-2</v>
      </c>
      <c r="O1422" s="13">
        <f t="shared" si="277"/>
        <v>1.0162949057700434E-2</v>
      </c>
      <c r="Q1422">
        <v>27.819232507093279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3.710351827083779</v>
      </c>
      <c r="G1423" s="13">
        <f t="shared" si="271"/>
        <v>0</v>
      </c>
      <c r="H1423" s="13">
        <f t="shared" si="272"/>
        <v>3.710351827083779</v>
      </c>
      <c r="I1423" s="16">
        <f t="shared" si="279"/>
        <v>3.7103612917548001</v>
      </c>
      <c r="J1423" s="13">
        <f t="shared" si="273"/>
        <v>3.7094255061276815</v>
      </c>
      <c r="K1423" s="13">
        <f t="shared" si="274"/>
        <v>9.3578562711860158E-4</v>
      </c>
      <c r="L1423" s="13">
        <f t="shared" si="275"/>
        <v>0</v>
      </c>
      <c r="M1423" s="13">
        <f t="shared" si="280"/>
        <v>0.18372514809912244</v>
      </c>
      <c r="N1423" s="13">
        <f t="shared" si="276"/>
        <v>9.6302421248665258E-3</v>
      </c>
      <c r="O1423" s="13">
        <f t="shared" si="277"/>
        <v>9.6302421248665258E-3</v>
      </c>
      <c r="Q1423">
        <v>22.394751759172209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5.4429075432164762</v>
      </c>
      <c r="G1424" s="13">
        <f t="shared" si="271"/>
        <v>0</v>
      </c>
      <c r="H1424" s="13">
        <f t="shared" si="272"/>
        <v>5.4429075432164762</v>
      </c>
      <c r="I1424" s="16">
        <f t="shared" si="279"/>
        <v>5.4438433288435952</v>
      </c>
      <c r="J1424" s="13">
        <f t="shared" si="273"/>
        <v>5.4396856291606488</v>
      </c>
      <c r="K1424" s="13">
        <f t="shared" si="274"/>
        <v>4.1576996829464363E-3</v>
      </c>
      <c r="L1424" s="13">
        <f t="shared" si="275"/>
        <v>0</v>
      </c>
      <c r="M1424" s="13">
        <f t="shared" si="280"/>
        <v>0.17409490597425592</v>
      </c>
      <c r="N1424" s="13">
        <f t="shared" si="276"/>
        <v>9.1254578623793988E-3</v>
      </c>
      <c r="O1424" s="13">
        <f t="shared" si="277"/>
        <v>9.1254578623793988E-3</v>
      </c>
      <c r="Q1424">
        <v>19.97652592845003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20.599742927535761</v>
      </c>
      <c r="G1425" s="13">
        <f t="shared" si="271"/>
        <v>0</v>
      </c>
      <c r="H1425" s="13">
        <f t="shared" si="272"/>
        <v>20.599742927535761</v>
      </c>
      <c r="I1425" s="16">
        <f t="shared" si="279"/>
        <v>20.603900627218707</v>
      </c>
      <c r="J1425" s="13">
        <f t="shared" si="273"/>
        <v>20.199228823573971</v>
      </c>
      <c r="K1425" s="13">
        <f t="shared" si="274"/>
        <v>0.40467180364473521</v>
      </c>
      <c r="L1425" s="13">
        <f t="shared" si="275"/>
        <v>0</v>
      </c>
      <c r="M1425" s="13">
        <f t="shared" si="280"/>
        <v>0.16496944811187653</v>
      </c>
      <c r="N1425" s="13">
        <f t="shared" si="276"/>
        <v>8.6471326596283433E-3</v>
      </c>
      <c r="O1425" s="13">
        <f t="shared" si="277"/>
        <v>8.6471326596283433E-3</v>
      </c>
      <c r="Q1425">
        <v>15.62578668384673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48.510139774235107</v>
      </c>
      <c r="G1426" s="13">
        <f t="shared" si="271"/>
        <v>0</v>
      </c>
      <c r="H1426" s="13">
        <f t="shared" si="272"/>
        <v>48.510139774235107</v>
      </c>
      <c r="I1426" s="16">
        <f t="shared" si="279"/>
        <v>48.914811577879846</v>
      </c>
      <c r="J1426" s="13">
        <f t="shared" si="273"/>
        <v>42.659918546965791</v>
      </c>
      <c r="K1426" s="13">
        <f t="shared" si="274"/>
        <v>6.2548930309140545</v>
      </c>
      <c r="L1426" s="13">
        <f t="shared" si="275"/>
        <v>0</v>
      </c>
      <c r="M1426" s="13">
        <f t="shared" si="280"/>
        <v>0.15632231545224817</v>
      </c>
      <c r="N1426" s="13">
        <f t="shared" si="276"/>
        <v>8.1938796234509847E-3</v>
      </c>
      <c r="O1426" s="13">
        <f t="shared" si="277"/>
        <v>8.1938796234509847E-3</v>
      </c>
      <c r="Q1426">
        <v>13.30389337300587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66.488010069195539</v>
      </c>
      <c r="G1427" s="13">
        <f t="shared" si="271"/>
        <v>0.18713248568000979</v>
      </c>
      <c r="H1427" s="13">
        <f t="shared" si="272"/>
        <v>66.300877583515529</v>
      </c>
      <c r="I1427" s="16">
        <f t="shared" si="279"/>
        <v>72.555770614429576</v>
      </c>
      <c r="J1427" s="13">
        <f t="shared" si="273"/>
        <v>56.132257730343284</v>
      </c>
      <c r="K1427" s="13">
        <f t="shared" si="274"/>
        <v>16.423512884086293</v>
      </c>
      <c r="L1427" s="13">
        <f t="shared" si="275"/>
        <v>1.3458420641245925E-2</v>
      </c>
      <c r="M1427" s="13">
        <f t="shared" si="280"/>
        <v>0.16158685647004312</v>
      </c>
      <c r="N1427" s="13">
        <f t="shared" si="276"/>
        <v>8.4698288073389947E-3</v>
      </c>
      <c r="O1427" s="13">
        <f t="shared" si="277"/>
        <v>0.19560231448734877</v>
      </c>
      <c r="Q1427">
        <v>13.53558062258065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34.162303523183461</v>
      </c>
      <c r="G1428" s="13">
        <f t="shared" si="271"/>
        <v>0</v>
      </c>
      <c r="H1428" s="13">
        <f t="shared" si="272"/>
        <v>34.162303523183461</v>
      </c>
      <c r="I1428" s="16">
        <f t="shared" si="279"/>
        <v>50.572357986628511</v>
      </c>
      <c r="J1428" s="13">
        <f t="shared" si="273"/>
        <v>46.37868208508484</v>
      </c>
      <c r="K1428" s="13">
        <f t="shared" si="274"/>
        <v>4.1936759015436706</v>
      </c>
      <c r="L1428" s="13">
        <f t="shared" si="275"/>
        <v>0</v>
      </c>
      <c r="M1428" s="13">
        <f t="shared" si="280"/>
        <v>0.15311702766270413</v>
      </c>
      <c r="N1428" s="13">
        <f t="shared" si="276"/>
        <v>8.0258694309838438E-3</v>
      </c>
      <c r="O1428" s="13">
        <f t="shared" si="277"/>
        <v>8.0258694309838438E-3</v>
      </c>
      <c r="Q1428">
        <v>17.437346403113601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0.84857328523093667</v>
      </c>
      <c r="G1429" s="13">
        <f t="shared" si="271"/>
        <v>0</v>
      </c>
      <c r="H1429" s="13">
        <f t="shared" si="272"/>
        <v>0.84857328523093667</v>
      </c>
      <c r="I1429" s="16">
        <f t="shared" si="279"/>
        <v>5.0422491867746073</v>
      </c>
      <c r="J1429" s="13">
        <f t="shared" si="273"/>
        <v>5.0402983483934714</v>
      </c>
      <c r="K1429" s="13">
        <f t="shared" si="274"/>
        <v>1.9508383811359664E-3</v>
      </c>
      <c r="L1429" s="13">
        <f t="shared" si="275"/>
        <v>0</v>
      </c>
      <c r="M1429" s="13">
        <f t="shared" si="280"/>
        <v>0.14509115823172028</v>
      </c>
      <c r="N1429" s="13">
        <f t="shared" si="276"/>
        <v>7.6051808824502513E-3</v>
      </c>
      <c r="O1429" s="13">
        <f t="shared" si="277"/>
        <v>7.6051808824502513E-3</v>
      </c>
      <c r="Q1429">
        <v>23.712473154157699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1.1515686261333611</v>
      </c>
      <c r="G1430" s="13">
        <f t="shared" si="271"/>
        <v>0</v>
      </c>
      <c r="H1430" s="13">
        <f t="shared" si="272"/>
        <v>1.1515686261333611</v>
      </c>
      <c r="I1430" s="16">
        <f t="shared" si="279"/>
        <v>1.1535194645144971</v>
      </c>
      <c r="J1430" s="13">
        <f t="shared" si="273"/>
        <v>1.1535027888785865</v>
      </c>
      <c r="K1430" s="13">
        <f t="shared" si="274"/>
        <v>1.6675635910567976E-5</v>
      </c>
      <c r="L1430" s="13">
        <f t="shared" si="275"/>
        <v>0</v>
      </c>
      <c r="M1430" s="13">
        <f t="shared" si="280"/>
        <v>0.13748597734927004</v>
      </c>
      <c r="N1430" s="13">
        <f t="shared" si="276"/>
        <v>7.2065433847578403E-3</v>
      </c>
      <c r="O1430" s="13">
        <f t="shared" si="277"/>
        <v>7.2065433847578403E-3</v>
      </c>
      <c r="Q1430">
        <v>26.136706107795391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1.0495817407022761</v>
      </c>
      <c r="G1431" s="13">
        <f t="shared" si="271"/>
        <v>0</v>
      </c>
      <c r="H1431" s="13">
        <f t="shared" si="272"/>
        <v>1.0495817407022761</v>
      </c>
      <c r="I1431" s="16">
        <f t="shared" si="279"/>
        <v>1.0495984163381866</v>
      </c>
      <c r="J1431" s="13">
        <f t="shared" si="273"/>
        <v>1.0495853644570625</v>
      </c>
      <c r="K1431" s="13">
        <f t="shared" si="274"/>
        <v>1.305188112410427E-5</v>
      </c>
      <c r="L1431" s="13">
        <f t="shared" si="275"/>
        <v>0</v>
      </c>
      <c r="M1431" s="13">
        <f t="shared" si="280"/>
        <v>0.13027943396451219</v>
      </c>
      <c r="N1431" s="13">
        <f t="shared" si="276"/>
        <v>6.8288010974519647E-3</v>
      </c>
      <c r="O1431" s="13">
        <f t="shared" si="277"/>
        <v>6.8288010974519647E-3</v>
      </c>
      <c r="Q1431">
        <v>25.86028588502737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6.6666670000000003E-3</v>
      </c>
      <c r="G1432" s="13">
        <f t="shared" si="271"/>
        <v>0</v>
      </c>
      <c r="H1432" s="13">
        <f t="shared" si="272"/>
        <v>6.6666670000000003E-3</v>
      </c>
      <c r="I1432" s="16">
        <f t="shared" si="279"/>
        <v>6.6797188811241045E-3</v>
      </c>
      <c r="J1432" s="13">
        <f t="shared" si="273"/>
        <v>6.6797188786683823E-3</v>
      </c>
      <c r="K1432" s="13">
        <f t="shared" si="274"/>
        <v>2.4557222574883575E-12</v>
      </c>
      <c r="L1432" s="13">
        <f t="shared" si="275"/>
        <v>0</v>
      </c>
      <c r="M1432" s="13">
        <f t="shared" si="280"/>
        <v>0.12345063286706023</v>
      </c>
      <c r="N1432" s="13">
        <f t="shared" si="276"/>
        <v>6.4708587652703275E-3</v>
      </c>
      <c r="O1432" s="13">
        <f t="shared" si="277"/>
        <v>6.4708587652703275E-3</v>
      </c>
      <c r="Q1432">
        <v>28.155948354256399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6.6666670000000003E-3</v>
      </c>
      <c r="G1433" s="13">
        <f t="shared" si="271"/>
        <v>0</v>
      </c>
      <c r="H1433" s="13">
        <f t="shared" si="272"/>
        <v>6.6666670000000003E-3</v>
      </c>
      <c r="I1433" s="16">
        <f t="shared" si="279"/>
        <v>6.6666670024557225E-3</v>
      </c>
      <c r="J1433" s="13">
        <f t="shared" si="273"/>
        <v>6.6666670009033462E-3</v>
      </c>
      <c r="K1433" s="13">
        <f t="shared" si="274"/>
        <v>1.552376283076029E-12</v>
      </c>
      <c r="L1433" s="13">
        <f t="shared" si="275"/>
        <v>0</v>
      </c>
      <c r="M1433" s="13">
        <f t="shared" si="280"/>
        <v>0.1169797741017899</v>
      </c>
      <c r="N1433" s="13">
        <f t="shared" si="276"/>
        <v>6.1316785424749823E-3</v>
      </c>
      <c r="O1433" s="13">
        <f t="shared" si="277"/>
        <v>6.1316785424749823E-3</v>
      </c>
      <c r="Q1433">
        <v>31.547287193548382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7.0349581418981462</v>
      </c>
      <c r="G1434" s="13">
        <f t="shared" si="271"/>
        <v>0</v>
      </c>
      <c r="H1434" s="13">
        <f t="shared" si="272"/>
        <v>7.0349581418981462</v>
      </c>
      <c r="I1434" s="16">
        <f t="shared" si="279"/>
        <v>7.0349581418996987</v>
      </c>
      <c r="J1434" s="13">
        <f t="shared" si="273"/>
        <v>7.0321970844089599</v>
      </c>
      <c r="K1434" s="13">
        <f t="shared" si="274"/>
        <v>2.7610574907388497E-3</v>
      </c>
      <c r="L1434" s="13">
        <f t="shared" si="275"/>
        <v>0</v>
      </c>
      <c r="M1434" s="13">
        <f t="shared" si="280"/>
        <v>0.11084809555931492</v>
      </c>
      <c r="N1434" s="13">
        <f t="shared" si="276"/>
        <v>5.8102769836419765E-3</v>
      </c>
      <c r="O1434" s="13">
        <f t="shared" si="277"/>
        <v>5.8102769836419765E-3</v>
      </c>
      <c r="Q1434">
        <v>28.433729689914461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35.096486752113243</v>
      </c>
      <c r="G1435" s="13">
        <f t="shared" si="271"/>
        <v>0</v>
      </c>
      <c r="H1435" s="13">
        <f t="shared" si="272"/>
        <v>35.096486752113243</v>
      </c>
      <c r="I1435" s="16">
        <f t="shared" si="279"/>
        <v>35.09924780960398</v>
      </c>
      <c r="J1435" s="13">
        <f t="shared" si="273"/>
        <v>34.279031714618633</v>
      </c>
      <c r="K1435" s="13">
        <f t="shared" si="274"/>
        <v>0.82021609498534787</v>
      </c>
      <c r="L1435" s="13">
        <f t="shared" si="275"/>
        <v>0</v>
      </c>
      <c r="M1435" s="13">
        <f t="shared" si="280"/>
        <v>0.10503781857567294</v>
      </c>
      <c r="N1435" s="13">
        <f t="shared" si="276"/>
        <v>5.5057221921834707E-3</v>
      </c>
      <c r="O1435" s="13">
        <f t="shared" si="277"/>
        <v>5.5057221921834707E-3</v>
      </c>
      <c r="Q1435">
        <v>21.899168687380691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38.291443492962927</v>
      </c>
      <c r="G1436" s="13">
        <f t="shared" si="271"/>
        <v>0</v>
      </c>
      <c r="H1436" s="13">
        <f t="shared" si="272"/>
        <v>38.291443492962927</v>
      </c>
      <c r="I1436" s="16">
        <f t="shared" si="279"/>
        <v>39.111659587948274</v>
      </c>
      <c r="J1436" s="13">
        <f t="shared" si="273"/>
        <v>37.318450629670735</v>
      </c>
      <c r="K1436" s="13">
        <f t="shared" si="274"/>
        <v>1.793208958277539</v>
      </c>
      <c r="L1436" s="13">
        <f t="shared" si="275"/>
        <v>0</v>
      </c>
      <c r="M1436" s="13">
        <f t="shared" si="280"/>
        <v>9.9532096383489477E-2</v>
      </c>
      <c r="N1436" s="13">
        <f t="shared" si="276"/>
        <v>5.2171311183345503E-3</v>
      </c>
      <c r="O1436" s="13">
        <f t="shared" si="277"/>
        <v>5.2171311183345503E-3</v>
      </c>
      <c r="Q1436">
        <v>18.419245010835581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0.8900129944340176</v>
      </c>
      <c r="G1437" s="13">
        <f t="shared" si="271"/>
        <v>0</v>
      </c>
      <c r="H1437" s="13">
        <f t="shared" si="272"/>
        <v>0.8900129944340176</v>
      </c>
      <c r="I1437" s="16">
        <f t="shared" si="279"/>
        <v>2.6832219527115564</v>
      </c>
      <c r="J1437" s="13">
        <f t="shared" si="273"/>
        <v>2.6819113142998718</v>
      </c>
      <c r="K1437" s="13">
        <f t="shared" si="274"/>
        <v>1.3106384116845504E-3</v>
      </c>
      <c r="L1437" s="13">
        <f t="shared" si="275"/>
        <v>0</v>
      </c>
      <c r="M1437" s="13">
        <f t="shared" si="280"/>
        <v>9.4314965265154926E-2</v>
      </c>
      <c r="N1437" s="13">
        <f t="shared" si="276"/>
        <v>4.9436669987703036E-3</v>
      </c>
      <c r="O1437" s="13">
        <f t="shared" si="277"/>
        <v>4.9436669987703036E-3</v>
      </c>
      <c r="Q1437">
        <v>13.07262353866669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0.55649165599400019</v>
      </c>
      <c r="G1438" s="13">
        <f t="shared" si="271"/>
        <v>0</v>
      </c>
      <c r="H1438" s="13">
        <f t="shared" si="272"/>
        <v>0.55649165599400019</v>
      </c>
      <c r="I1438" s="16">
        <f t="shared" si="279"/>
        <v>0.55780229440568474</v>
      </c>
      <c r="J1438" s="13">
        <f t="shared" si="273"/>
        <v>0.55779093751602837</v>
      </c>
      <c r="K1438" s="13">
        <f t="shared" si="274"/>
        <v>1.1356889656366498E-5</v>
      </c>
      <c r="L1438" s="13">
        <f t="shared" si="275"/>
        <v>0</v>
      </c>
      <c r="M1438" s="13">
        <f t="shared" si="280"/>
        <v>8.9371298266384624E-2</v>
      </c>
      <c r="N1438" s="13">
        <f t="shared" si="276"/>
        <v>4.6845369304293885E-3</v>
      </c>
      <c r="O1438" s="13">
        <f t="shared" si="277"/>
        <v>4.6845369304293885E-3</v>
      </c>
      <c r="Q1438">
        <v>13.34097162258065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34.445377384334442</v>
      </c>
      <c r="G1439" s="13">
        <f t="shared" si="271"/>
        <v>0</v>
      </c>
      <c r="H1439" s="13">
        <f t="shared" si="272"/>
        <v>34.445377384334442</v>
      </c>
      <c r="I1439" s="16">
        <f t="shared" si="279"/>
        <v>34.4453887412241</v>
      </c>
      <c r="J1439" s="13">
        <f t="shared" si="273"/>
        <v>32.538210822455639</v>
      </c>
      <c r="K1439" s="13">
        <f t="shared" si="274"/>
        <v>1.9071779187684612</v>
      </c>
      <c r="L1439" s="13">
        <f t="shared" si="275"/>
        <v>0</v>
      </c>
      <c r="M1439" s="13">
        <f t="shared" si="280"/>
        <v>8.4686761335955235E-2</v>
      </c>
      <c r="N1439" s="13">
        <f t="shared" si="276"/>
        <v>4.4389895715094508E-3</v>
      </c>
      <c r="O1439" s="13">
        <f t="shared" si="277"/>
        <v>4.4389895715094508E-3</v>
      </c>
      <c r="Q1439">
        <v>15.162683001707761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21.266662281945091</v>
      </c>
      <c r="G1440" s="13">
        <f t="shared" si="271"/>
        <v>0</v>
      </c>
      <c r="H1440" s="13">
        <f t="shared" si="272"/>
        <v>21.266662281945091</v>
      </c>
      <c r="I1440" s="16">
        <f t="shared" si="279"/>
        <v>23.173840200713553</v>
      </c>
      <c r="J1440" s="13">
        <f t="shared" si="273"/>
        <v>22.780714848526618</v>
      </c>
      <c r="K1440" s="13">
        <f t="shared" si="274"/>
        <v>0.39312535218693512</v>
      </c>
      <c r="L1440" s="13">
        <f t="shared" si="275"/>
        <v>0</v>
      </c>
      <c r="M1440" s="13">
        <f t="shared" si="280"/>
        <v>8.024777176444578E-2</v>
      </c>
      <c r="N1440" s="13">
        <f t="shared" si="276"/>
        <v>4.2063129629684682E-3</v>
      </c>
      <c r="O1440" s="13">
        <f t="shared" si="277"/>
        <v>4.2063129629684682E-3</v>
      </c>
      <c r="Q1440">
        <v>18.365638469498879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0.89313927482657973</v>
      </c>
      <c r="G1441" s="13">
        <f t="shared" si="271"/>
        <v>0</v>
      </c>
      <c r="H1441" s="13">
        <f t="shared" si="272"/>
        <v>0.89313927482657973</v>
      </c>
      <c r="I1441" s="16">
        <f t="shared" si="279"/>
        <v>1.286264627013515</v>
      </c>
      <c r="J1441" s="13">
        <f t="shared" si="273"/>
        <v>1.2862047353645027</v>
      </c>
      <c r="K1441" s="13">
        <f t="shared" si="274"/>
        <v>5.9891649012211445E-5</v>
      </c>
      <c r="L1441" s="13">
        <f t="shared" si="275"/>
        <v>0</v>
      </c>
      <c r="M1441" s="13">
        <f t="shared" si="280"/>
        <v>7.6041458801477307E-2</v>
      </c>
      <c r="N1441" s="13">
        <f t="shared" si="276"/>
        <v>3.985832464215534E-3</v>
      </c>
      <c r="O1441" s="13">
        <f t="shared" si="277"/>
        <v>3.985832464215534E-3</v>
      </c>
      <c r="Q1441">
        <v>19.362590917087129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6.6666670000000003E-3</v>
      </c>
      <c r="G1442" s="13">
        <f t="shared" si="271"/>
        <v>0</v>
      </c>
      <c r="H1442" s="13">
        <f t="shared" si="272"/>
        <v>6.6666670000000003E-3</v>
      </c>
      <c r="I1442" s="16">
        <f t="shared" si="279"/>
        <v>6.7265586490122117E-3</v>
      </c>
      <c r="J1442" s="13">
        <f t="shared" si="273"/>
        <v>6.726558645180826E-3</v>
      </c>
      <c r="K1442" s="13">
        <f t="shared" si="274"/>
        <v>3.8313857295135811E-12</v>
      </c>
      <c r="L1442" s="13">
        <f t="shared" si="275"/>
        <v>0</v>
      </c>
      <c r="M1442" s="13">
        <f t="shared" si="280"/>
        <v>7.2055626337261772E-2</v>
      </c>
      <c r="N1442" s="13">
        <f t="shared" si="276"/>
        <v>3.7769087970056432E-3</v>
      </c>
      <c r="O1442" s="13">
        <f t="shared" si="277"/>
        <v>3.7769087970056432E-3</v>
      </c>
      <c r="Q1442">
        <v>25.07428802838642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6.6666670000000003E-3</v>
      </c>
      <c r="G1443" s="13">
        <f t="shared" si="271"/>
        <v>0</v>
      </c>
      <c r="H1443" s="13">
        <f t="shared" si="272"/>
        <v>6.6666670000000003E-3</v>
      </c>
      <c r="I1443" s="16">
        <f t="shared" si="279"/>
        <v>6.666667003831386E-3</v>
      </c>
      <c r="J1443" s="13">
        <f t="shared" si="273"/>
        <v>6.6666670016441339E-3</v>
      </c>
      <c r="K1443" s="13">
        <f t="shared" si="274"/>
        <v>2.1872521155374969E-12</v>
      </c>
      <c r="L1443" s="13">
        <f t="shared" si="275"/>
        <v>0</v>
      </c>
      <c r="M1443" s="13">
        <f t="shared" si="280"/>
        <v>6.8278717540256134E-2</v>
      </c>
      <c r="N1443" s="13">
        <f t="shared" si="276"/>
        <v>3.5789361918668024E-3</v>
      </c>
      <c r="O1443" s="13">
        <f t="shared" si="277"/>
        <v>3.5789361918668024E-3</v>
      </c>
      <c r="Q1443">
        <v>28.968543418070158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0.18461869639766049</v>
      </c>
      <c r="G1444" s="13">
        <f t="shared" si="271"/>
        <v>0</v>
      </c>
      <c r="H1444" s="13">
        <f t="shared" si="272"/>
        <v>0.18461869639766049</v>
      </c>
      <c r="I1444" s="16">
        <f t="shared" si="279"/>
        <v>0.18461869639984774</v>
      </c>
      <c r="J1444" s="13">
        <f t="shared" si="273"/>
        <v>0.18461865633802191</v>
      </c>
      <c r="K1444" s="13">
        <f t="shared" si="274"/>
        <v>4.0061825828940911E-8</v>
      </c>
      <c r="L1444" s="13">
        <f t="shared" si="275"/>
        <v>0</v>
      </c>
      <c r="M1444" s="13">
        <f t="shared" si="280"/>
        <v>6.4699781348389329E-2</v>
      </c>
      <c r="N1444" s="13">
        <f t="shared" si="276"/>
        <v>3.391340631685078E-3</v>
      </c>
      <c r="O1444" s="13">
        <f t="shared" si="277"/>
        <v>3.391340631685078E-3</v>
      </c>
      <c r="Q1444">
        <v>30.073007193548381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1.1488543667745681</v>
      </c>
      <c r="G1445" s="13">
        <f t="shared" si="271"/>
        <v>0</v>
      </c>
      <c r="H1445" s="13">
        <f t="shared" si="272"/>
        <v>1.1488543667745681</v>
      </c>
      <c r="I1445" s="16">
        <f t="shared" si="279"/>
        <v>1.1488544068363939</v>
      </c>
      <c r="J1445" s="13">
        <f t="shared" si="273"/>
        <v>1.1488453956607454</v>
      </c>
      <c r="K1445" s="13">
        <f t="shared" si="274"/>
        <v>9.0111756485544703E-6</v>
      </c>
      <c r="L1445" s="13">
        <f t="shared" si="275"/>
        <v>0</v>
      </c>
      <c r="M1445" s="13">
        <f t="shared" si="280"/>
        <v>6.130844071670425E-2</v>
      </c>
      <c r="N1445" s="13">
        <f t="shared" si="276"/>
        <v>3.2135781873548941E-3</v>
      </c>
      <c r="O1445" s="13">
        <f t="shared" si="277"/>
        <v>3.2135781873548941E-3</v>
      </c>
      <c r="Q1445">
        <v>30.591383642916039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11.66563604873452</v>
      </c>
      <c r="G1446" s="13">
        <f t="shared" si="271"/>
        <v>0</v>
      </c>
      <c r="H1446" s="13">
        <f t="shared" si="272"/>
        <v>11.66563604873452</v>
      </c>
      <c r="I1446" s="16">
        <f t="shared" si="279"/>
        <v>11.665645059910169</v>
      </c>
      <c r="J1446" s="13">
        <f t="shared" si="273"/>
        <v>11.650218419697712</v>
      </c>
      <c r="K1446" s="13">
        <f t="shared" si="274"/>
        <v>1.5426640212456988E-2</v>
      </c>
      <c r="L1446" s="13">
        <f t="shared" si="275"/>
        <v>0</v>
      </c>
      <c r="M1446" s="13">
        <f t="shared" si="280"/>
        <v>5.8094862529349353E-2</v>
      </c>
      <c r="N1446" s="13">
        <f t="shared" si="276"/>
        <v>3.0451334406688241E-3</v>
      </c>
      <c r="O1446" s="13">
        <f t="shared" si="277"/>
        <v>3.0451334406688241E-3</v>
      </c>
      <c r="Q1446">
        <v>26.93302646019179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0.1991753544180688</v>
      </c>
      <c r="G1447" s="13">
        <f t="shared" si="271"/>
        <v>0</v>
      </c>
      <c r="H1447" s="13">
        <f t="shared" si="272"/>
        <v>0.1991753544180688</v>
      </c>
      <c r="I1447" s="16">
        <f t="shared" si="279"/>
        <v>0.21460199463052579</v>
      </c>
      <c r="J1447" s="13">
        <f t="shared" si="273"/>
        <v>0.21460186978253293</v>
      </c>
      <c r="K1447" s="13">
        <f t="shared" si="274"/>
        <v>1.2484799286061055E-7</v>
      </c>
      <c r="L1447" s="13">
        <f t="shared" si="275"/>
        <v>0</v>
      </c>
      <c r="M1447" s="13">
        <f t="shared" si="280"/>
        <v>5.5049729088680527E-2</v>
      </c>
      <c r="N1447" s="13">
        <f t="shared" si="276"/>
        <v>2.8855179898741013E-3</v>
      </c>
      <c r="O1447" s="13">
        <f t="shared" si="277"/>
        <v>2.8855179898741013E-3</v>
      </c>
      <c r="Q1447">
        <v>25.049407250912939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73.430132634299369</v>
      </c>
      <c r="G1448" s="13">
        <f t="shared" si="271"/>
        <v>0.32597493698208641</v>
      </c>
      <c r="H1448" s="13">
        <f t="shared" si="272"/>
        <v>73.104157697317277</v>
      </c>
      <c r="I1448" s="16">
        <f t="shared" si="279"/>
        <v>73.104157822165263</v>
      </c>
      <c r="J1448" s="13">
        <f t="shared" si="273"/>
        <v>64.196735175664614</v>
      </c>
      <c r="K1448" s="13">
        <f t="shared" si="274"/>
        <v>8.907422646500649</v>
      </c>
      <c r="L1448" s="13">
        <f t="shared" si="275"/>
        <v>0</v>
      </c>
      <c r="M1448" s="13">
        <f t="shared" si="280"/>
        <v>5.2164211098806423E-2</v>
      </c>
      <c r="N1448" s="13">
        <f t="shared" si="276"/>
        <v>2.7342690335627226E-3</v>
      </c>
      <c r="O1448" s="13">
        <f t="shared" si="277"/>
        <v>0.32870920601564912</v>
      </c>
      <c r="Q1448">
        <v>19.458826106176531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26.984846433285291</v>
      </c>
      <c r="G1449" s="13">
        <f t="shared" si="271"/>
        <v>0</v>
      </c>
      <c r="H1449" s="13">
        <f t="shared" si="272"/>
        <v>26.984846433285291</v>
      </c>
      <c r="I1449" s="16">
        <f t="shared" si="279"/>
        <v>35.89226907978594</v>
      </c>
      <c r="J1449" s="13">
        <f t="shared" si="273"/>
        <v>33.889298833829535</v>
      </c>
      <c r="K1449" s="13">
        <f t="shared" si="274"/>
        <v>2.0029702459564049</v>
      </c>
      <c r="L1449" s="13">
        <f t="shared" si="275"/>
        <v>0</v>
      </c>
      <c r="M1449" s="13">
        <f t="shared" si="280"/>
        <v>4.9429942065243704E-2</v>
      </c>
      <c r="N1449" s="13">
        <f t="shared" si="276"/>
        <v>2.5909480287891816E-3</v>
      </c>
      <c r="O1449" s="13">
        <f t="shared" si="277"/>
        <v>2.5909480287891816E-3</v>
      </c>
      <c r="Q1449">
        <v>15.69064816017795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12.196400401283411</v>
      </c>
      <c r="G1450" s="13">
        <f t="shared" si="271"/>
        <v>0</v>
      </c>
      <c r="H1450" s="13">
        <f t="shared" si="272"/>
        <v>12.196400401283411</v>
      </c>
      <c r="I1450" s="16">
        <f t="shared" si="279"/>
        <v>14.199370647239816</v>
      </c>
      <c r="J1450" s="13">
        <f t="shared" si="273"/>
        <v>14.031464406709416</v>
      </c>
      <c r="K1450" s="13">
        <f t="shared" si="274"/>
        <v>0.16790624053039949</v>
      </c>
      <c r="L1450" s="13">
        <f t="shared" si="275"/>
        <v>0</v>
      </c>
      <c r="M1450" s="13">
        <f t="shared" si="280"/>
        <v>4.6838994036454522E-2</v>
      </c>
      <c r="N1450" s="13">
        <f t="shared" si="276"/>
        <v>2.4551394195250664E-3</v>
      </c>
      <c r="O1450" s="13">
        <f t="shared" si="277"/>
        <v>2.4551394195250664E-3</v>
      </c>
      <c r="Q1450">
        <v>14.006092622580651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6.6666670000000003E-3</v>
      </c>
      <c r="G1451" s="13">
        <f t="shared" si="271"/>
        <v>0</v>
      </c>
      <c r="H1451" s="13">
        <f t="shared" si="272"/>
        <v>6.6666670000000003E-3</v>
      </c>
      <c r="I1451" s="16">
        <f t="shared" si="279"/>
        <v>0.17457290753039947</v>
      </c>
      <c r="J1451" s="13">
        <f t="shared" si="273"/>
        <v>0.17457268351257516</v>
      </c>
      <c r="K1451" s="13">
        <f t="shared" si="274"/>
        <v>2.2401782431846762E-7</v>
      </c>
      <c r="L1451" s="13">
        <f t="shared" si="275"/>
        <v>0</v>
      </c>
      <c r="M1451" s="13">
        <f t="shared" si="280"/>
        <v>4.4383854616929452E-2</v>
      </c>
      <c r="N1451" s="13">
        <f t="shared" si="276"/>
        <v>2.3264494317637033E-3</v>
      </c>
      <c r="O1451" s="13">
        <f t="shared" si="277"/>
        <v>2.3264494317637033E-3</v>
      </c>
      <c r="Q1451">
        <v>16.510187898116019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20.77701719495359</v>
      </c>
      <c r="G1452" s="13">
        <f t="shared" si="271"/>
        <v>0</v>
      </c>
      <c r="H1452" s="13">
        <f t="shared" si="272"/>
        <v>20.77701719495359</v>
      </c>
      <c r="I1452" s="16">
        <f t="shared" si="279"/>
        <v>20.777017418971415</v>
      </c>
      <c r="J1452" s="13">
        <f t="shared" si="273"/>
        <v>20.46178415113766</v>
      </c>
      <c r="K1452" s="13">
        <f t="shared" si="274"/>
        <v>0.31523326783375438</v>
      </c>
      <c r="L1452" s="13">
        <f t="shared" si="275"/>
        <v>0</v>
      </c>
      <c r="M1452" s="13">
        <f t="shared" si="280"/>
        <v>4.205740518516575E-2</v>
      </c>
      <c r="N1452" s="13">
        <f t="shared" si="276"/>
        <v>2.2045049317812883E-3</v>
      </c>
      <c r="O1452" s="13">
        <f t="shared" si="277"/>
        <v>2.2045049317812883E-3</v>
      </c>
      <c r="Q1452">
        <v>17.629873117027159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33.306899753495557</v>
      </c>
      <c r="G1453" s="13">
        <f t="shared" si="271"/>
        <v>0</v>
      </c>
      <c r="H1453" s="13">
        <f t="shared" si="272"/>
        <v>33.306899753495557</v>
      </c>
      <c r="I1453" s="16">
        <f t="shared" si="279"/>
        <v>33.622133021329311</v>
      </c>
      <c r="J1453" s="13">
        <f t="shared" si="273"/>
        <v>32.461370682890639</v>
      </c>
      <c r="K1453" s="13">
        <f t="shared" si="274"/>
        <v>1.1607623384386727</v>
      </c>
      <c r="L1453" s="13">
        <f t="shared" si="275"/>
        <v>0</v>
      </c>
      <c r="M1453" s="13">
        <f t="shared" si="280"/>
        <v>3.9852900253384463E-2</v>
      </c>
      <c r="N1453" s="13">
        <f t="shared" si="276"/>
        <v>2.0889523442440489E-3</v>
      </c>
      <c r="O1453" s="13">
        <f t="shared" si="277"/>
        <v>2.0889523442440489E-3</v>
      </c>
      <c r="Q1453">
        <v>18.412466433190438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3.6016567721473889</v>
      </c>
      <c r="G1454" s="13">
        <f t="shared" si="271"/>
        <v>0</v>
      </c>
      <c r="H1454" s="13">
        <f t="shared" si="272"/>
        <v>3.6016567721473889</v>
      </c>
      <c r="I1454" s="16">
        <f t="shared" si="279"/>
        <v>4.7624191105860616</v>
      </c>
      <c r="J1454" s="13">
        <f t="shared" si="273"/>
        <v>4.7610463605612718</v>
      </c>
      <c r="K1454" s="13">
        <f t="shared" si="274"/>
        <v>1.3727500247897595E-3</v>
      </c>
      <c r="L1454" s="13">
        <f t="shared" si="275"/>
        <v>0</v>
      </c>
      <c r="M1454" s="13">
        <f t="shared" si="280"/>
        <v>3.7763947909140415E-2</v>
      </c>
      <c r="N1454" s="13">
        <f t="shared" si="276"/>
        <v>1.9794566270245192E-3</v>
      </c>
      <c r="O1454" s="13">
        <f t="shared" si="277"/>
        <v>1.9794566270245192E-3</v>
      </c>
      <c r="Q1454">
        <v>25.002820545379372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4.3311440415733919</v>
      </c>
      <c r="G1455" s="13">
        <f t="shared" si="271"/>
        <v>0</v>
      </c>
      <c r="H1455" s="13">
        <f t="shared" si="272"/>
        <v>4.3311440415733919</v>
      </c>
      <c r="I1455" s="16">
        <f t="shared" si="279"/>
        <v>4.3325167915981817</v>
      </c>
      <c r="J1455" s="13">
        <f t="shared" si="273"/>
        <v>4.331623777050849</v>
      </c>
      <c r="K1455" s="13">
        <f t="shared" si="274"/>
        <v>8.9301454733270447E-4</v>
      </c>
      <c r="L1455" s="13">
        <f t="shared" si="275"/>
        <v>0</v>
      </c>
      <c r="M1455" s="13">
        <f t="shared" si="280"/>
        <v>3.5784491282115895E-2</v>
      </c>
      <c r="N1455" s="13">
        <f t="shared" si="276"/>
        <v>1.8757002997544323E-3</v>
      </c>
      <c r="O1455" s="13">
        <f t="shared" si="277"/>
        <v>1.8757002997544323E-3</v>
      </c>
      <c r="Q1455">
        <v>26.05744292822137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6.6666670000000003E-3</v>
      </c>
      <c r="G1456" s="13">
        <f t="shared" si="271"/>
        <v>0</v>
      </c>
      <c r="H1456" s="13">
        <f t="shared" si="272"/>
        <v>6.6666670000000003E-3</v>
      </c>
      <c r="I1456" s="16">
        <f t="shared" si="279"/>
        <v>7.5596815473327047E-3</v>
      </c>
      <c r="J1456" s="13">
        <f t="shared" si="273"/>
        <v>7.5596815447568919E-3</v>
      </c>
      <c r="K1456" s="13">
        <f t="shared" si="274"/>
        <v>2.5758128269215419E-12</v>
      </c>
      <c r="L1456" s="13">
        <f t="shared" si="275"/>
        <v>0</v>
      </c>
      <c r="M1456" s="13">
        <f t="shared" si="280"/>
        <v>3.3908790982361464E-2</v>
      </c>
      <c r="N1456" s="13">
        <f t="shared" si="276"/>
        <v>1.777382523297535E-3</v>
      </c>
      <c r="O1456" s="13">
        <f t="shared" si="277"/>
        <v>1.777382523297535E-3</v>
      </c>
      <c r="Q1456">
        <v>30.56684319354838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0.88919354568916398</v>
      </c>
      <c r="G1457" s="13">
        <f t="shared" si="271"/>
        <v>0</v>
      </c>
      <c r="H1457" s="13">
        <f t="shared" si="272"/>
        <v>0.88919354568916398</v>
      </c>
      <c r="I1457" s="16">
        <f t="shared" si="279"/>
        <v>0.88919354569173981</v>
      </c>
      <c r="J1457" s="13">
        <f t="shared" si="273"/>
        <v>0.88918944877725192</v>
      </c>
      <c r="K1457" s="13">
        <f t="shared" si="274"/>
        <v>4.0969144878832964E-6</v>
      </c>
      <c r="L1457" s="13">
        <f t="shared" si="275"/>
        <v>0</v>
      </c>
      <c r="M1457" s="13">
        <f t="shared" si="280"/>
        <v>3.2131408459063926E-2</v>
      </c>
      <c r="N1457" s="13">
        <f t="shared" si="276"/>
        <v>1.684218227473281E-3</v>
      </c>
      <c r="O1457" s="13">
        <f t="shared" si="277"/>
        <v>1.684218227473281E-3</v>
      </c>
      <c r="Q1457">
        <v>30.739571558862821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7.4533333329999998</v>
      </c>
      <c r="G1458" s="13">
        <f t="shared" si="271"/>
        <v>0</v>
      </c>
      <c r="H1458" s="13">
        <f t="shared" si="272"/>
        <v>7.4533333329999998</v>
      </c>
      <c r="I1458" s="16">
        <f t="shared" si="279"/>
        <v>7.4533374299144874</v>
      </c>
      <c r="J1458" s="13">
        <f t="shared" si="273"/>
        <v>7.449073421304389</v>
      </c>
      <c r="K1458" s="13">
        <f t="shared" si="274"/>
        <v>4.2640086100984576E-3</v>
      </c>
      <c r="L1458" s="13">
        <f t="shared" si="275"/>
        <v>0</v>
      </c>
      <c r="M1458" s="13">
        <f t="shared" si="280"/>
        <v>3.0447190231590645E-2</v>
      </c>
      <c r="N1458" s="13">
        <f t="shared" si="276"/>
        <v>1.5959372845022587E-3</v>
      </c>
      <c r="O1458" s="13">
        <f t="shared" si="277"/>
        <v>1.5959372845022587E-3</v>
      </c>
      <c r="Q1458">
        <v>26.51874739748364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0.45634957678477173</v>
      </c>
      <c r="G1459" s="13">
        <f t="shared" si="271"/>
        <v>0</v>
      </c>
      <c r="H1459" s="13">
        <f t="shared" si="272"/>
        <v>0.45634957678477173</v>
      </c>
      <c r="I1459" s="16">
        <f t="shared" si="279"/>
        <v>0.46061358539487018</v>
      </c>
      <c r="J1459" s="13">
        <f t="shared" si="273"/>
        <v>0.46061199119309593</v>
      </c>
      <c r="K1459" s="13">
        <f t="shared" si="274"/>
        <v>1.5942017742576198E-6</v>
      </c>
      <c r="L1459" s="13">
        <f t="shared" si="275"/>
        <v>0</v>
      </c>
      <c r="M1459" s="13">
        <f t="shared" si="280"/>
        <v>2.8851252947088388E-2</v>
      </c>
      <c r="N1459" s="13">
        <f t="shared" si="276"/>
        <v>1.5122837257767719E-3</v>
      </c>
      <c r="O1459" s="13">
        <f t="shared" si="277"/>
        <v>1.5122837257767719E-3</v>
      </c>
      <c r="Q1459">
        <v>23.221529587491581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26.420793730455209</v>
      </c>
      <c r="G1460" s="13">
        <f t="shared" si="271"/>
        <v>0</v>
      </c>
      <c r="H1460" s="13">
        <f t="shared" si="272"/>
        <v>26.420793730455209</v>
      </c>
      <c r="I1460" s="16">
        <f t="shared" si="279"/>
        <v>26.420795324656982</v>
      </c>
      <c r="J1460" s="13">
        <f t="shared" si="273"/>
        <v>25.893913367141081</v>
      </c>
      <c r="K1460" s="13">
        <f t="shared" si="274"/>
        <v>0.52688195751590072</v>
      </c>
      <c r="L1460" s="13">
        <f t="shared" si="275"/>
        <v>0</v>
      </c>
      <c r="M1460" s="13">
        <f t="shared" si="280"/>
        <v>2.7338969221311616E-2</v>
      </c>
      <c r="N1460" s="13">
        <f t="shared" si="276"/>
        <v>1.4330149996856206E-3</v>
      </c>
      <c r="O1460" s="13">
        <f t="shared" si="277"/>
        <v>1.4330149996856206E-3</v>
      </c>
      <c r="Q1460">
        <v>19.043701536771891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25.26355787243558</v>
      </c>
      <c r="G1461" s="13">
        <f t="shared" si="271"/>
        <v>0</v>
      </c>
      <c r="H1461" s="13">
        <f t="shared" si="272"/>
        <v>25.26355787243558</v>
      </c>
      <c r="I1461" s="16">
        <f t="shared" si="279"/>
        <v>25.790439829951481</v>
      </c>
      <c r="J1461" s="13">
        <f t="shared" si="273"/>
        <v>25.215101021350918</v>
      </c>
      <c r="K1461" s="13">
        <f t="shared" si="274"/>
        <v>0.57533880860056286</v>
      </c>
      <c r="L1461" s="13">
        <f t="shared" si="275"/>
        <v>0</v>
      </c>
      <c r="M1461" s="13">
        <f t="shared" si="280"/>
        <v>2.5905954221625997E-2</v>
      </c>
      <c r="N1461" s="13">
        <f t="shared" si="276"/>
        <v>1.3579012683411636E-3</v>
      </c>
      <c r="O1461" s="13">
        <f t="shared" si="277"/>
        <v>1.3579012683411636E-3</v>
      </c>
      <c r="Q1461">
        <v>17.883943994297749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39.675011452403623</v>
      </c>
      <c r="G1462" s="13">
        <f t="shared" si="271"/>
        <v>0</v>
      </c>
      <c r="H1462" s="13">
        <f t="shared" si="272"/>
        <v>39.675011452403623</v>
      </c>
      <c r="I1462" s="16">
        <f t="shared" si="279"/>
        <v>40.250350261004186</v>
      </c>
      <c r="J1462" s="13">
        <f t="shared" si="273"/>
        <v>37.030514296438525</v>
      </c>
      <c r="K1462" s="13">
        <f t="shared" si="274"/>
        <v>3.2198359645656609</v>
      </c>
      <c r="L1462" s="13">
        <f t="shared" si="275"/>
        <v>0</v>
      </c>
      <c r="M1462" s="13">
        <f t="shared" si="280"/>
        <v>2.4548052953284834E-2</v>
      </c>
      <c r="N1462" s="13">
        <f t="shared" si="276"/>
        <v>1.2867247411695345E-3</v>
      </c>
      <c r="O1462" s="13">
        <f t="shared" si="277"/>
        <v>1.2867247411695345E-3</v>
      </c>
      <c r="Q1462">
        <v>14.46835689914032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3.726696832841232</v>
      </c>
      <c r="G1463" s="13">
        <f t="shared" si="271"/>
        <v>0</v>
      </c>
      <c r="H1463" s="13">
        <f t="shared" si="272"/>
        <v>3.726696832841232</v>
      </c>
      <c r="I1463" s="16">
        <f t="shared" si="279"/>
        <v>6.9465327974068929</v>
      </c>
      <c r="J1463" s="13">
        <f t="shared" si="273"/>
        <v>6.9286909377922319</v>
      </c>
      <c r="K1463" s="13">
        <f t="shared" si="274"/>
        <v>1.7841859614661004E-2</v>
      </c>
      <c r="L1463" s="13">
        <f t="shared" si="275"/>
        <v>0</v>
      </c>
      <c r="M1463" s="13">
        <f t="shared" si="280"/>
        <v>2.3261328212115299E-2</v>
      </c>
      <c r="N1463" s="13">
        <f t="shared" si="276"/>
        <v>1.2192790434317733E-3</v>
      </c>
      <c r="O1463" s="13">
        <f t="shared" si="277"/>
        <v>1.2192790434317733E-3</v>
      </c>
      <c r="Q1463">
        <v>14.80663162258065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32.156019434507847</v>
      </c>
      <c r="G1464" s="13">
        <f t="shared" si="271"/>
        <v>0</v>
      </c>
      <c r="H1464" s="13">
        <f t="shared" si="272"/>
        <v>32.156019434507847</v>
      </c>
      <c r="I1464" s="16">
        <f t="shared" si="279"/>
        <v>32.17386129412251</v>
      </c>
      <c r="J1464" s="13">
        <f t="shared" si="273"/>
        <v>31.14280630350822</v>
      </c>
      <c r="K1464" s="13">
        <f t="shared" si="274"/>
        <v>1.0310549906142903</v>
      </c>
      <c r="L1464" s="13">
        <f t="shared" si="275"/>
        <v>0</v>
      </c>
      <c r="M1464" s="13">
        <f t="shared" si="280"/>
        <v>2.2042049168683527E-2</v>
      </c>
      <c r="N1464" s="13">
        <f t="shared" si="276"/>
        <v>1.1553686178449143E-3</v>
      </c>
      <c r="O1464" s="13">
        <f t="shared" si="277"/>
        <v>1.1553686178449143E-3</v>
      </c>
      <c r="Q1464">
        <v>18.343676016963499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4.8996610593316854</v>
      </c>
      <c r="G1465" s="13">
        <f t="shared" si="271"/>
        <v>0</v>
      </c>
      <c r="H1465" s="13">
        <f t="shared" si="272"/>
        <v>4.8996610593316854</v>
      </c>
      <c r="I1465" s="16">
        <f t="shared" si="279"/>
        <v>5.9307160499459757</v>
      </c>
      <c r="J1465" s="13">
        <f t="shared" si="273"/>
        <v>5.9255477300351993</v>
      </c>
      <c r="K1465" s="13">
        <f t="shared" si="274"/>
        <v>5.1683199107763755E-3</v>
      </c>
      <c r="L1465" s="13">
        <f t="shared" si="275"/>
        <v>0</v>
      </c>
      <c r="M1465" s="13">
        <f t="shared" si="280"/>
        <v>2.0886680550838612E-2</v>
      </c>
      <c r="N1465" s="13">
        <f t="shared" si="276"/>
        <v>1.0948081575680446E-3</v>
      </c>
      <c r="O1465" s="13">
        <f t="shared" si="277"/>
        <v>1.0948081575680446E-3</v>
      </c>
      <c r="Q1465">
        <v>20.253466082213691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10.11370818503786</v>
      </c>
      <c r="G1466" s="13">
        <f t="shared" si="271"/>
        <v>0</v>
      </c>
      <c r="H1466" s="13">
        <f t="shared" si="272"/>
        <v>10.11370818503786</v>
      </c>
      <c r="I1466" s="16">
        <f t="shared" si="279"/>
        <v>10.118876504948636</v>
      </c>
      <c r="J1466" s="13">
        <f t="shared" si="273"/>
        <v>10.102430134447911</v>
      </c>
      <c r="K1466" s="13">
        <f t="shared" si="274"/>
        <v>1.6446370500725394E-2</v>
      </c>
      <c r="L1466" s="13">
        <f t="shared" si="275"/>
        <v>0</v>
      </c>
      <c r="M1466" s="13">
        <f t="shared" si="280"/>
        <v>1.9791872393270567E-2</v>
      </c>
      <c r="N1466" s="13">
        <f t="shared" si="276"/>
        <v>1.0374220689092887E-3</v>
      </c>
      <c r="O1466" s="13">
        <f t="shared" si="277"/>
        <v>1.0374220689092887E-3</v>
      </c>
      <c r="Q1466">
        <v>23.398560243011371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5.3095579317815789</v>
      </c>
      <c r="G1467" s="13">
        <f t="shared" si="271"/>
        <v>0</v>
      </c>
      <c r="H1467" s="13">
        <f t="shared" si="272"/>
        <v>5.3095579317815789</v>
      </c>
      <c r="I1467" s="16">
        <f t="shared" si="279"/>
        <v>5.3260043022823043</v>
      </c>
      <c r="J1467" s="13">
        <f t="shared" si="273"/>
        <v>5.3242980595310465</v>
      </c>
      <c r="K1467" s="13">
        <f t="shared" si="274"/>
        <v>1.7062427512577472E-3</v>
      </c>
      <c r="L1467" s="13">
        <f t="shared" si="275"/>
        <v>0</v>
      </c>
      <c r="M1467" s="13">
        <f t="shared" si="280"/>
        <v>1.875445032436128E-2</v>
      </c>
      <c r="N1467" s="13">
        <f t="shared" si="276"/>
        <v>9.8304396219584997E-4</v>
      </c>
      <c r="O1467" s="13">
        <f t="shared" si="277"/>
        <v>9.8304396219584997E-4</v>
      </c>
      <c r="Q1467">
        <v>25.85307576625118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1.423936454510305</v>
      </c>
      <c r="G1468" s="13">
        <f t="shared" si="271"/>
        <v>0</v>
      </c>
      <c r="H1468" s="13">
        <f t="shared" si="272"/>
        <v>1.423936454510305</v>
      </c>
      <c r="I1468" s="16">
        <f t="shared" si="279"/>
        <v>1.4256426972615628</v>
      </c>
      <c r="J1468" s="13">
        <f t="shared" si="273"/>
        <v>1.4256211694420045</v>
      </c>
      <c r="K1468" s="13">
        <f t="shared" si="274"/>
        <v>2.1527819558331274E-5</v>
      </c>
      <c r="L1468" s="13">
        <f t="shared" si="275"/>
        <v>0</v>
      </c>
      <c r="M1468" s="13">
        <f t="shared" si="280"/>
        <v>1.777140636216543E-2</v>
      </c>
      <c r="N1468" s="13">
        <f t="shared" si="276"/>
        <v>9.3151616933089822E-4</v>
      </c>
      <c r="O1468" s="13">
        <f t="shared" si="277"/>
        <v>9.3151616933089822E-4</v>
      </c>
      <c r="Q1468">
        <v>28.920614193548381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3.5994244050879969E-2</v>
      </c>
      <c r="G1469" s="13">
        <f t="shared" si="271"/>
        <v>0</v>
      </c>
      <c r="H1469" s="13">
        <f t="shared" si="272"/>
        <v>3.5994244050879969E-2</v>
      </c>
      <c r="I1469" s="16">
        <f t="shared" si="279"/>
        <v>3.60157718704383E-2</v>
      </c>
      <c r="J1469" s="13">
        <f t="shared" si="273"/>
        <v>3.6015771475322339E-2</v>
      </c>
      <c r="K1469" s="13">
        <f t="shared" si="274"/>
        <v>3.9511596078289912E-10</v>
      </c>
      <c r="L1469" s="13">
        <f t="shared" si="275"/>
        <v>0</v>
      </c>
      <c r="M1469" s="13">
        <f t="shared" si="280"/>
        <v>1.6839890192834533E-2</v>
      </c>
      <c r="N1469" s="13">
        <f t="shared" si="276"/>
        <v>8.8268928663847086E-4</v>
      </c>
      <c r="O1469" s="13">
        <f t="shared" si="277"/>
        <v>8.8268928663847086E-4</v>
      </c>
      <c r="Q1469">
        <v>27.96377345362794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0.55909039130257621</v>
      </c>
      <c r="G1470" s="13">
        <f t="shared" si="271"/>
        <v>0</v>
      </c>
      <c r="H1470" s="13">
        <f t="shared" si="272"/>
        <v>0.55909039130257621</v>
      </c>
      <c r="I1470" s="16">
        <f t="shared" si="279"/>
        <v>0.55909039169769215</v>
      </c>
      <c r="J1470" s="13">
        <f t="shared" si="273"/>
        <v>0.55908860930976778</v>
      </c>
      <c r="K1470" s="13">
        <f t="shared" si="274"/>
        <v>1.7823879243650254E-6</v>
      </c>
      <c r="L1470" s="13">
        <f t="shared" si="275"/>
        <v>0</v>
      </c>
      <c r="M1470" s="13">
        <f t="shared" si="280"/>
        <v>1.595720090619606E-2</v>
      </c>
      <c r="N1470" s="13">
        <f t="shared" si="276"/>
        <v>8.3642174167087582E-4</v>
      </c>
      <c r="O1470" s="13">
        <f t="shared" si="277"/>
        <v>8.3642174167087582E-4</v>
      </c>
      <c r="Q1470">
        <v>26.5953693251641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6.6666670000000003E-3</v>
      </c>
      <c r="G1471" s="13">
        <f t="shared" si="271"/>
        <v>0</v>
      </c>
      <c r="H1471" s="13">
        <f t="shared" si="272"/>
        <v>6.6666670000000003E-3</v>
      </c>
      <c r="I1471" s="16">
        <f t="shared" si="279"/>
        <v>6.6684493879243653E-3</v>
      </c>
      <c r="J1471" s="13">
        <f t="shared" si="273"/>
        <v>6.6684493841384562E-3</v>
      </c>
      <c r="K1471" s="13">
        <f t="shared" si="274"/>
        <v>3.7859090862291112E-12</v>
      </c>
      <c r="L1471" s="13">
        <f t="shared" si="275"/>
        <v>0</v>
      </c>
      <c r="M1471" s="13">
        <f t="shared" si="280"/>
        <v>1.5120779164525184E-2</v>
      </c>
      <c r="N1471" s="13">
        <f t="shared" si="276"/>
        <v>7.9257938272256606E-4</v>
      </c>
      <c r="O1471" s="13">
        <f t="shared" si="277"/>
        <v>7.9257938272256606E-4</v>
      </c>
      <c r="Q1471">
        <v>24.973059953941991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7.0240008394759661</v>
      </c>
      <c r="G1472" s="13">
        <f t="shared" si="271"/>
        <v>0</v>
      </c>
      <c r="H1472" s="13">
        <f t="shared" si="272"/>
        <v>7.0240008394759661</v>
      </c>
      <c r="I1472" s="16">
        <f t="shared" si="279"/>
        <v>7.0240008394797524</v>
      </c>
      <c r="J1472" s="13">
        <f t="shared" si="273"/>
        <v>7.0144753323091003</v>
      </c>
      <c r="K1472" s="13">
        <f t="shared" si="274"/>
        <v>9.5255071706521477E-3</v>
      </c>
      <c r="L1472" s="13">
        <f t="shared" si="275"/>
        <v>0</v>
      </c>
      <c r="M1472" s="13">
        <f t="shared" si="280"/>
        <v>1.4328199781802619E-2</v>
      </c>
      <c r="N1472" s="13">
        <f t="shared" si="276"/>
        <v>7.510350898602869E-4</v>
      </c>
      <c r="O1472" s="13">
        <f t="shared" si="277"/>
        <v>7.510350898602869E-4</v>
      </c>
      <c r="Q1472">
        <v>19.515177490328469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35.695139652600737</v>
      </c>
      <c r="G1473" s="13">
        <f t="shared" si="271"/>
        <v>0</v>
      </c>
      <c r="H1473" s="13">
        <f t="shared" si="272"/>
        <v>35.695139652600737</v>
      </c>
      <c r="I1473" s="16">
        <f t="shared" si="279"/>
        <v>35.704665159771388</v>
      </c>
      <c r="J1473" s="13">
        <f t="shared" si="273"/>
        <v>33.587464483711408</v>
      </c>
      <c r="K1473" s="13">
        <f t="shared" si="274"/>
        <v>2.11720067605998</v>
      </c>
      <c r="L1473" s="13">
        <f t="shared" si="275"/>
        <v>0</v>
      </c>
      <c r="M1473" s="13">
        <f t="shared" si="280"/>
        <v>1.3577164691942332E-2</v>
      </c>
      <c r="N1473" s="13">
        <f t="shared" si="276"/>
        <v>7.1166840634169027E-4</v>
      </c>
      <c r="O1473" s="13">
        <f t="shared" si="277"/>
        <v>7.1166840634169027E-4</v>
      </c>
      <c r="Q1473">
        <v>15.140692034022701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21.253028762438721</v>
      </c>
      <c r="G1474" s="13">
        <f t="shared" si="271"/>
        <v>0</v>
      </c>
      <c r="H1474" s="13">
        <f t="shared" si="272"/>
        <v>21.253028762438721</v>
      </c>
      <c r="I1474" s="16">
        <f t="shared" si="279"/>
        <v>23.370229438498701</v>
      </c>
      <c r="J1474" s="13">
        <f t="shared" si="273"/>
        <v>22.669911170046749</v>
      </c>
      <c r="K1474" s="13">
        <f t="shared" si="274"/>
        <v>0.70031826845195155</v>
      </c>
      <c r="L1474" s="13">
        <f t="shared" si="275"/>
        <v>0</v>
      </c>
      <c r="M1474" s="13">
        <f t="shared" si="280"/>
        <v>1.2865496285600643E-2</v>
      </c>
      <c r="N1474" s="13">
        <f t="shared" si="276"/>
        <v>6.7436518935372087E-4</v>
      </c>
      <c r="O1474" s="13">
        <f t="shared" si="277"/>
        <v>6.7436518935372087E-4</v>
      </c>
      <c r="Q1474">
        <v>14.28631466557044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61.620220033708343</v>
      </c>
      <c r="G1475" s="13">
        <f t="shared" si="271"/>
        <v>8.9776684970265849E-2</v>
      </c>
      <c r="H1475" s="13">
        <f t="shared" si="272"/>
        <v>61.530443348738075</v>
      </c>
      <c r="I1475" s="16">
        <f t="shared" si="279"/>
        <v>62.230761617190026</v>
      </c>
      <c r="J1475" s="13">
        <f t="shared" si="273"/>
        <v>52.563586511590771</v>
      </c>
      <c r="K1475" s="13">
        <f t="shared" si="274"/>
        <v>9.6671751055992559</v>
      </c>
      <c r="L1475" s="13">
        <f t="shared" si="275"/>
        <v>0</v>
      </c>
      <c r="M1475" s="13">
        <f t="shared" si="280"/>
        <v>1.2191131096246921E-2</v>
      </c>
      <c r="N1475" s="13">
        <f t="shared" si="276"/>
        <v>6.3901727905809811E-4</v>
      </c>
      <c r="O1475" s="13">
        <f t="shared" si="277"/>
        <v>9.0415702249323951E-2</v>
      </c>
      <c r="Q1475">
        <v>15.02173809025472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78.585577471142258</v>
      </c>
      <c r="G1476" s="13">
        <f t="shared" si="271"/>
        <v>0.42908383371894415</v>
      </c>
      <c r="H1476" s="13">
        <f t="shared" si="272"/>
        <v>78.15649363742331</v>
      </c>
      <c r="I1476" s="16">
        <f t="shared" si="279"/>
        <v>87.823668743022566</v>
      </c>
      <c r="J1476" s="13">
        <f t="shared" si="273"/>
        <v>61.922992363659155</v>
      </c>
      <c r="K1476" s="13">
        <f t="shared" si="274"/>
        <v>25.900676379363411</v>
      </c>
      <c r="L1476" s="13">
        <f t="shared" si="275"/>
        <v>0.39995750944134062</v>
      </c>
      <c r="M1476" s="13">
        <f t="shared" si="280"/>
        <v>0.41150962325852947</v>
      </c>
      <c r="N1476" s="13">
        <f t="shared" si="276"/>
        <v>2.1569923060038469E-2</v>
      </c>
      <c r="O1476" s="13">
        <f t="shared" si="277"/>
        <v>0.45065375677898262</v>
      </c>
      <c r="Q1476">
        <v>13.326237622580649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65.591671650909731</v>
      </c>
      <c r="G1477" s="13">
        <f t="shared" si="271"/>
        <v>0.16920571731429362</v>
      </c>
      <c r="H1477" s="13">
        <f t="shared" si="272"/>
        <v>65.422465933595433</v>
      </c>
      <c r="I1477" s="16">
        <f t="shared" si="279"/>
        <v>90.923184803517515</v>
      </c>
      <c r="J1477" s="13">
        <f t="shared" si="273"/>
        <v>67.202558433848367</v>
      </c>
      <c r="K1477" s="13">
        <f t="shared" si="274"/>
        <v>23.720626369669148</v>
      </c>
      <c r="L1477" s="13">
        <f t="shared" si="275"/>
        <v>0.3110503862598773</v>
      </c>
      <c r="M1477" s="13">
        <f t="shared" si="280"/>
        <v>0.70099008645836836</v>
      </c>
      <c r="N1477" s="13">
        <f t="shared" si="276"/>
        <v>3.6743496084069564E-2</v>
      </c>
      <c r="O1477" s="13">
        <f t="shared" si="277"/>
        <v>0.2059492133983632</v>
      </c>
      <c r="Q1477">
        <v>15.25023093861761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31.817561155636682</v>
      </c>
      <c r="G1478" s="13">
        <f t="shared" ref="G1478:G1541" si="282">IF((F1478-$J$2)&gt;0,$I$2*(F1478-$J$2),0)</f>
        <v>0</v>
      </c>
      <c r="H1478" s="13">
        <f t="shared" ref="H1478:H1541" si="283">F1478-G1478</f>
        <v>31.817561155636682</v>
      </c>
      <c r="I1478" s="16">
        <f t="shared" si="279"/>
        <v>55.227137139045951</v>
      </c>
      <c r="J1478" s="13">
        <f t="shared" ref="J1478:J1541" si="284">I1478/SQRT(1+(I1478/($K$2*(300+(25*Q1478)+0.05*(Q1478)^3)))^2)</f>
        <v>49.777844761802093</v>
      </c>
      <c r="K1478" s="13">
        <f t="shared" ref="K1478:K1541" si="285">I1478-J1478</f>
        <v>5.4492923772438573</v>
      </c>
      <c r="L1478" s="13">
        <f t="shared" ref="L1478:L1541" si="286">IF(K1478&gt;$N$2,(K1478-$N$2)/$L$2,0)</f>
        <v>0</v>
      </c>
      <c r="M1478" s="13">
        <f t="shared" si="280"/>
        <v>0.66424659037429878</v>
      </c>
      <c r="N1478" s="13">
        <f t="shared" ref="N1478:N1541" si="287">$M$2*M1478</f>
        <v>3.4817528041780829E-2</v>
      </c>
      <c r="O1478" s="13">
        <f t="shared" ref="O1478:O1541" si="288">N1478+G1478</f>
        <v>3.4817528041780829E-2</v>
      </c>
      <c r="Q1478">
        <v>17.26609718047688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0.22106264662375011</v>
      </c>
      <c r="G1479" s="13">
        <f t="shared" si="282"/>
        <v>0</v>
      </c>
      <c r="H1479" s="13">
        <f t="shared" si="283"/>
        <v>0.22106264662375011</v>
      </c>
      <c r="I1479" s="16">
        <f t="shared" ref="I1479:I1542" si="290">H1479+K1478-L1478</f>
        <v>5.6703550238676073</v>
      </c>
      <c r="J1479" s="13">
        <f t="shared" si="284"/>
        <v>5.6678394210549854</v>
      </c>
      <c r="K1479" s="13">
        <f t="shared" si="285"/>
        <v>2.5156028126218644E-3</v>
      </c>
      <c r="L1479" s="13">
        <f t="shared" si="286"/>
        <v>0</v>
      </c>
      <c r="M1479" s="13">
        <f t="shared" ref="M1479:M1542" si="291">L1479+M1478-N1478</f>
        <v>0.62942906233251794</v>
      </c>
      <c r="N1479" s="13">
        <f t="shared" si="287"/>
        <v>3.2992512638604893E-2</v>
      </c>
      <c r="O1479" s="13">
        <f t="shared" si="288"/>
        <v>3.2992512638604893E-2</v>
      </c>
      <c r="Q1479">
        <v>24.41162309013853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2.1447325848768111E-2</v>
      </c>
      <c r="G1480" s="13">
        <f t="shared" si="282"/>
        <v>0</v>
      </c>
      <c r="H1480" s="13">
        <f t="shared" si="283"/>
        <v>2.1447325848768111E-2</v>
      </c>
      <c r="I1480" s="16">
        <f t="shared" si="290"/>
        <v>2.3962928661389975E-2</v>
      </c>
      <c r="J1480" s="13">
        <f t="shared" si="284"/>
        <v>2.3962928544247378E-2</v>
      </c>
      <c r="K1480" s="13">
        <f t="shared" si="285"/>
        <v>1.1714259770534419E-10</v>
      </c>
      <c r="L1480" s="13">
        <f t="shared" si="286"/>
        <v>0</v>
      </c>
      <c r="M1480" s="13">
        <f t="shared" si="291"/>
        <v>0.59643654969391302</v>
      </c>
      <c r="N1480" s="13">
        <f t="shared" si="287"/>
        <v>3.1263158283445704E-2</v>
      </c>
      <c r="O1480" s="13">
        <f t="shared" si="288"/>
        <v>3.1263158283445704E-2</v>
      </c>
      <c r="Q1480">
        <v>27.91555553609285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2.202818311862933</v>
      </c>
      <c r="G1481" s="13">
        <f t="shared" si="282"/>
        <v>0</v>
      </c>
      <c r="H1481" s="13">
        <f t="shared" si="283"/>
        <v>2.202818311862933</v>
      </c>
      <c r="I1481" s="16">
        <f t="shared" si="290"/>
        <v>2.2028183119800757</v>
      </c>
      <c r="J1481" s="13">
        <f t="shared" si="284"/>
        <v>2.2027382050672317</v>
      </c>
      <c r="K1481" s="13">
        <f t="shared" si="285"/>
        <v>8.0106912843991296E-5</v>
      </c>
      <c r="L1481" s="13">
        <f t="shared" si="286"/>
        <v>0</v>
      </c>
      <c r="M1481" s="13">
        <f t="shared" si="291"/>
        <v>0.5651733914104673</v>
      </c>
      <c r="N1481" s="13">
        <f t="shared" si="287"/>
        <v>2.9624450752263436E-2</v>
      </c>
      <c r="O1481" s="13">
        <f t="shared" si="288"/>
        <v>2.9624450752263436E-2</v>
      </c>
      <c r="Q1481">
        <v>28.856065193548378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3.5968352560920001</v>
      </c>
      <c r="G1482" s="13">
        <f t="shared" si="282"/>
        <v>0</v>
      </c>
      <c r="H1482" s="13">
        <f t="shared" si="283"/>
        <v>3.5968352560920001</v>
      </c>
      <c r="I1482" s="16">
        <f t="shared" si="290"/>
        <v>3.596915363004844</v>
      </c>
      <c r="J1482" s="13">
        <f t="shared" si="284"/>
        <v>3.5962906524702336</v>
      </c>
      <c r="K1482" s="13">
        <f t="shared" si="285"/>
        <v>6.2471053461043979E-4</v>
      </c>
      <c r="L1482" s="13">
        <f t="shared" si="286"/>
        <v>0</v>
      </c>
      <c r="M1482" s="13">
        <f t="shared" si="291"/>
        <v>0.53554894065820391</v>
      </c>
      <c r="N1482" s="13">
        <f t="shared" si="287"/>
        <v>2.8071638649444709E-2</v>
      </c>
      <c r="O1482" s="13">
        <f t="shared" si="288"/>
        <v>2.8071638649444709E-2</v>
      </c>
      <c r="Q1482">
        <v>24.611165195990591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20.261015598087042</v>
      </c>
      <c r="G1483" s="13">
        <f t="shared" si="282"/>
        <v>0</v>
      </c>
      <c r="H1483" s="13">
        <f t="shared" si="283"/>
        <v>20.261015598087042</v>
      </c>
      <c r="I1483" s="16">
        <f t="shared" si="290"/>
        <v>20.261640308621651</v>
      </c>
      <c r="J1483" s="13">
        <f t="shared" si="284"/>
        <v>20.14792162026718</v>
      </c>
      <c r="K1483" s="13">
        <f t="shared" si="285"/>
        <v>0.11371868835447074</v>
      </c>
      <c r="L1483" s="13">
        <f t="shared" si="286"/>
        <v>0</v>
      </c>
      <c r="M1483" s="13">
        <f t="shared" si="291"/>
        <v>0.50747730200875918</v>
      </c>
      <c r="N1483" s="13">
        <f t="shared" si="287"/>
        <v>2.6600219631237886E-2</v>
      </c>
      <c r="O1483" s="13">
        <f t="shared" si="288"/>
        <v>2.6600219631237886E-2</v>
      </c>
      <c r="Q1483">
        <v>24.421910530247981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44.687180838709388</v>
      </c>
      <c r="G1484" s="13">
        <f t="shared" si="282"/>
        <v>0</v>
      </c>
      <c r="H1484" s="13">
        <f t="shared" si="283"/>
        <v>44.687180838709388</v>
      </c>
      <c r="I1484" s="16">
        <f t="shared" si="290"/>
        <v>44.800899527063862</v>
      </c>
      <c r="J1484" s="13">
        <f t="shared" si="284"/>
        <v>42.173845764631615</v>
      </c>
      <c r="K1484" s="13">
        <f t="shared" si="285"/>
        <v>2.6270537624322472</v>
      </c>
      <c r="L1484" s="13">
        <f t="shared" si="286"/>
        <v>0</v>
      </c>
      <c r="M1484" s="13">
        <f t="shared" si="291"/>
        <v>0.4808770823775213</v>
      </c>
      <c r="N1484" s="13">
        <f t="shared" si="287"/>
        <v>2.5205927351308721E-2</v>
      </c>
      <c r="O1484" s="13">
        <f t="shared" si="288"/>
        <v>2.5205927351308721E-2</v>
      </c>
      <c r="Q1484">
        <v>18.455597223245071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19.610814385970649</v>
      </c>
      <c r="G1485" s="13">
        <f t="shared" si="282"/>
        <v>0</v>
      </c>
      <c r="H1485" s="13">
        <f t="shared" si="283"/>
        <v>19.610814385970649</v>
      </c>
      <c r="I1485" s="16">
        <f t="shared" si="290"/>
        <v>22.237868148402896</v>
      </c>
      <c r="J1485" s="13">
        <f t="shared" si="284"/>
        <v>21.749258757797847</v>
      </c>
      <c r="K1485" s="13">
        <f t="shared" si="285"/>
        <v>0.48860939060504904</v>
      </c>
      <c r="L1485" s="13">
        <f t="shared" si="286"/>
        <v>0</v>
      </c>
      <c r="M1485" s="13">
        <f t="shared" si="291"/>
        <v>0.45567115502621258</v>
      </c>
      <c r="N1485" s="13">
        <f t="shared" si="287"/>
        <v>2.3884719090565141E-2</v>
      </c>
      <c r="O1485" s="13">
        <f t="shared" si="288"/>
        <v>2.3884719090565141E-2</v>
      </c>
      <c r="Q1485">
        <v>15.8893043954743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131.20410893252199</v>
      </c>
      <c r="G1486" s="13">
        <f t="shared" si="282"/>
        <v>1.4814544629465389</v>
      </c>
      <c r="H1486" s="13">
        <f t="shared" si="283"/>
        <v>129.72265446957545</v>
      </c>
      <c r="I1486" s="16">
        <f t="shared" si="290"/>
        <v>130.21126386018051</v>
      </c>
      <c r="J1486" s="13">
        <f t="shared" si="284"/>
        <v>72.433329952047046</v>
      </c>
      <c r="K1486" s="13">
        <f t="shared" si="285"/>
        <v>57.777933908133463</v>
      </c>
      <c r="L1486" s="13">
        <f t="shared" si="286"/>
        <v>1.6999805590020491</v>
      </c>
      <c r="M1486" s="13">
        <f t="shared" si="291"/>
        <v>2.1317669949376965</v>
      </c>
      <c r="N1486" s="13">
        <f t="shared" si="287"/>
        <v>0.11173991436367327</v>
      </c>
      <c r="O1486" s="13">
        <f t="shared" si="288"/>
        <v>1.5931943773102122</v>
      </c>
      <c r="Q1486">
        <v>13.299732353104041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185.67180559713819</v>
      </c>
      <c r="G1487" s="13">
        <f t="shared" si="282"/>
        <v>2.570808396238863</v>
      </c>
      <c r="H1487" s="13">
        <f t="shared" si="283"/>
        <v>183.10099720089931</v>
      </c>
      <c r="I1487" s="16">
        <f t="shared" si="290"/>
        <v>239.17895055003072</v>
      </c>
      <c r="J1487" s="13">
        <f t="shared" si="284"/>
        <v>79.143280735855711</v>
      </c>
      <c r="K1487" s="13">
        <f t="shared" si="285"/>
        <v>160.03566981417501</v>
      </c>
      <c r="L1487" s="13">
        <f t="shared" si="286"/>
        <v>5.8702707275890491</v>
      </c>
      <c r="M1487" s="13">
        <f t="shared" si="291"/>
        <v>7.8902978081630719</v>
      </c>
      <c r="N1487" s="13">
        <f t="shared" si="287"/>
        <v>0.41358234904738644</v>
      </c>
      <c r="O1487" s="13">
        <f t="shared" si="288"/>
        <v>2.9843907452862495</v>
      </c>
      <c r="Q1487">
        <v>12.737145622580639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49.674599159992887</v>
      </c>
      <c r="G1488" s="13">
        <f t="shared" si="282"/>
        <v>0</v>
      </c>
      <c r="H1488" s="13">
        <f t="shared" si="283"/>
        <v>49.674599159992887</v>
      </c>
      <c r="I1488" s="16">
        <f t="shared" si="290"/>
        <v>203.83999824657883</v>
      </c>
      <c r="J1488" s="13">
        <f t="shared" si="284"/>
        <v>92.893865970388532</v>
      </c>
      <c r="K1488" s="13">
        <f t="shared" si="285"/>
        <v>110.9461322761903</v>
      </c>
      <c r="L1488" s="13">
        <f t="shared" si="286"/>
        <v>3.8682939190741146</v>
      </c>
      <c r="M1488" s="13">
        <f t="shared" si="291"/>
        <v>11.3450093781898</v>
      </c>
      <c r="N1488" s="13">
        <f t="shared" si="287"/>
        <v>0.59466648061649352</v>
      </c>
      <c r="O1488" s="13">
        <f t="shared" si="288"/>
        <v>0.59466648061649352</v>
      </c>
      <c r="Q1488">
        <v>15.8940030042655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3.14</v>
      </c>
      <c r="G1489" s="13">
        <f t="shared" si="282"/>
        <v>0</v>
      </c>
      <c r="H1489" s="13">
        <f t="shared" si="283"/>
        <v>3.14</v>
      </c>
      <c r="I1489" s="16">
        <f t="shared" si="290"/>
        <v>110.21783835711618</v>
      </c>
      <c r="J1489" s="13">
        <f t="shared" si="284"/>
        <v>81.106220407584928</v>
      </c>
      <c r="K1489" s="13">
        <f t="shared" si="285"/>
        <v>29.111617949531251</v>
      </c>
      <c r="L1489" s="13">
        <f t="shared" si="286"/>
        <v>0.53090660530516876</v>
      </c>
      <c r="M1489" s="13">
        <f t="shared" si="291"/>
        <v>11.281249502878476</v>
      </c>
      <c r="N1489" s="13">
        <f t="shared" si="287"/>
        <v>0.59132440663559205</v>
      </c>
      <c r="O1489" s="13">
        <f t="shared" si="288"/>
        <v>0.59132440663559205</v>
      </c>
      <c r="Q1489">
        <v>17.852621288293012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9.5776368919430457</v>
      </c>
      <c r="G1490" s="13">
        <f t="shared" si="282"/>
        <v>0</v>
      </c>
      <c r="H1490" s="13">
        <f t="shared" si="283"/>
        <v>9.5776368919430457</v>
      </c>
      <c r="I1490" s="16">
        <f t="shared" si="290"/>
        <v>38.158348236169125</v>
      </c>
      <c r="J1490" s="13">
        <f t="shared" si="284"/>
        <v>37.014370392737135</v>
      </c>
      <c r="K1490" s="13">
        <f t="shared" si="285"/>
        <v>1.1439778434319905</v>
      </c>
      <c r="L1490" s="13">
        <f t="shared" si="286"/>
        <v>0</v>
      </c>
      <c r="M1490" s="13">
        <f t="shared" si="291"/>
        <v>10.689925096242884</v>
      </c>
      <c r="N1490" s="13">
        <f t="shared" si="287"/>
        <v>0.56032920935769159</v>
      </c>
      <c r="O1490" s="13">
        <f t="shared" si="288"/>
        <v>0.56032920935769159</v>
      </c>
      <c r="Q1490">
        <v>21.246672796055819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0.8680169053462703</v>
      </c>
      <c r="G1491" s="13">
        <f t="shared" si="282"/>
        <v>0</v>
      </c>
      <c r="H1491" s="13">
        <f t="shared" si="283"/>
        <v>0.8680169053462703</v>
      </c>
      <c r="I1491" s="16">
        <f t="shared" si="290"/>
        <v>2.0119947487782608</v>
      </c>
      <c r="J1491" s="13">
        <f t="shared" si="284"/>
        <v>2.0118951863564623</v>
      </c>
      <c r="K1491" s="13">
        <f t="shared" si="285"/>
        <v>9.9562421798538026E-5</v>
      </c>
      <c r="L1491" s="13">
        <f t="shared" si="286"/>
        <v>0</v>
      </c>
      <c r="M1491" s="13">
        <f t="shared" si="291"/>
        <v>10.129595886885193</v>
      </c>
      <c r="N1491" s="13">
        <f t="shared" si="287"/>
        <v>0.53095867401411245</v>
      </c>
      <c r="O1491" s="13">
        <f t="shared" si="288"/>
        <v>0.53095867401411245</v>
      </c>
      <c r="Q1491">
        <v>25.285119370663249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6.6666670000000003E-3</v>
      </c>
      <c r="G1492" s="13">
        <f t="shared" si="282"/>
        <v>0</v>
      </c>
      <c r="H1492" s="13">
        <f t="shared" si="283"/>
        <v>6.6666670000000003E-3</v>
      </c>
      <c r="I1492" s="16">
        <f t="shared" si="290"/>
        <v>6.7662294217985383E-3</v>
      </c>
      <c r="J1492" s="13">
        <f t="shared" si="284"/>
        <v>6.7662294197375203E-3</v>
      </c>
      <c r="K1492" s="13">
        <f t="shared" si="285"/>
        <v>2.0610180229141406E-12</v>
      </c>
      <c r="L1492" s="13">
        <f t="shared" si="286"/>
        <v>0</v>
      </c>
      <c r="M1492" s="13">
        <f t="shared" si="291"/>
        <v>9.5986372128710808</v>
      </c>
      <c r="N1492" s="13">
        <f t="shared" si="287"/>
        <v>0.50312764139850497</v>
      </c>
      <c r="O1492" s="13">
        <f t="shared" si="288"/>
        <v>0.50312764139850497</v>
      </c>
      <c r="Q1492">
        <v>29.742822193548381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9.3467620913114278</v>
      </c>
      <c r="G1493" s="13">
        <f t="shared" si="282"/>
        <v>0</v>
      </c>
      <c r="H1493" s="13">
        <f t="shared" si="283"/>
        <v>9.3467620913114278</v>
      </c>
      <c r="I1493" s="16">
        <f t="shared" si="290"/>
        <v>9.3467620913134883</v>
      </c>
      <c r="J1493" s="13">
        <f t="shared" si="284"/>
        <v>9.3407839714505965</v>
      </c>
      <c r="K1493" s="13">
        <f t="shared" si="285"/>
        <v>5.978119862891873E-3</v>
      </c>
      <c r="L1493" s="13">
        <f t="shared" si="286"/>
        <v>0</v>
      </c>
      <c r="M1493" s="13">
        <f t="shared" si="291"/>
        <v>9.0955095714725758</v>
      </c>
      <c r="N1493" s="13">
        <f t="shared" si="287"/>
        <v>0.47675541605803862</v>
      </c>
      <c r="O1493" s="13">
        <f t="shared" si="288"/>
        <v>0.47675541605803862</v>
      </c>
      <c r="Q1493">
        <v>29.022817260767059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3.6133147148578928</v>
      </c>
      <c r="G1494" s="13">
        <f t="shared" si="282"/>
        <v>0</v>
      </c>
      <c r="H1494" s="13">
        <f t="shared" si="283"/>
        <v>3.6133147148578928</v>
      </c>
      <c r="I1494" s="16">
        <f t="shared" si="290"/>
        <v>3.6192928347207847</v>
      </c>
      <c r="J1494" s="13">
        <f t="shared" si="284"/>
        <v>3.6188033653767779</v>
      </c>
      <c r="K1494" s="13">
        <f t="shared" si="285"/>
        <v>4.8946934400673214E-4</v>
      </c>
      <c r="L1494" s="13">
        <f t="shared" si="286"/>
        <v>0</v>
      </c>
      <c r="M1494" s="13">
        <f t="shared" si="291"/>
        <v>8.6187541554145373</v>
      </c>
      <c r="N1494" s="13">
        <f t="shared" si="287"/>
        <v>0.45176553231875144</v>
      </c>
      <c r="O1494" s="13">
        <f t="shared" si="288"/>
        <v>0.45176553231875144</v>
      </c>
      <c r="Q1494">
        <v>26.50530408266647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11.744541425443961</v>
      </c>
      <c r="G1495" s="13">
        <f t="shared" si="282"/>
        <v>0</v>
      </c>
      <c r="H1495" s="13">
        <f t="shared" si="283"/>
        <v>11.744541425443961</v>
      </c>
      <c r="I1495" s="16">
        <f t="shared" si="290"/>
        <v>11.745030894787968</v>
      </c>
      <c r="J1495" s="13">
        <f t="shared" si="284"/>
        <v>11.710685251792292</v>
      </c>
      <c r="K1495" s="13">
        <f t="shared" si="285"/>
        <v>3.4345642995676329E-2</v>
      </c>
      <c r="L1495" s="13">
        <f t="shared" si="286"/>
        <v>0</v>
      </c>
      <c r="M1495" s="13">
        <f t="shared" si="291"/>
        <v>8.1669886230957864</v>
      </c>
      <c r="N1495" s="13">
        <f t="shared" si="287"/>
        <v>0.42808553257504967</v>
      </c>
      <c r="O1495" s="13">
        <f t="shared" si="288"/>
        <v>0.42808553257504967</v>
      </c>
      <c r="Q1495">
        <v>21.33311739056705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16.370292876182511</v>
      </c>
      <c r="G1496" s="13">
        <f t="shared" si="282"/>
        <v>0</v>
      </c>
      <c r="H1496" s="13">
        <f t="shared" si="283"/>
        <v>16.370292876182511</v>
      </c>
      <c r="I1496" s="16">
        <f t="shared" si="290"/>
        <v>16.404638519178185</v>
      </c>
      <c r="J1496" s="13">
        <f t="shared" si="284"/>
        <v>16.279367584119406</v>
      </c>
      <c r="K1496" s="13">
        <f t="shared" si="285"/>
        <v>0.12527093505877929</v>
      </c>
      <c r="L1496" s="13">
        <f t="shared" si="286"/>
        <v>0</v>
      </c>
      <c r="M1496" s="13">
        <f t="shared" si="291"/>
        <v>7.7389030905207363</v>
      </c>
      <c r="N1496" s="13">
        <f t="shared" si="287"/>
        <v>0.40564675720051041</v>
      </c>
      <c r="O1496" s="13">
        <f t="shared" si="288"/>
        <v>0.40564675720051041</v>
      </c>
      <c r="Q1496">
        <v>19.223733434002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46.485722333230598</v>
      </c>
      <c r="G1497" s="13">
        <f t="shared" si="282"/>
        <v>0</v>
      </c>
      <c r="H1497" s="13">
        <f t="shared" si="283"/>
        <v>46.485722333230598</v>
      </c>
      <c r="I1497" s="16">
        <f t="shared" si="290"/>
        <v>46.610993268289377</v>
      </c>
      <c r="J1497" s="13">
        <f t="shared" si="284"/>
        <v>41.55114428160978</v>
      </c>
      <c r="K1497" s="13">
        <f t="shared" si="285"/>
        <v>5.0598489866795973</v>
      </c>
      <c r="L1497" s="13">
        <f t="shared" si="286"/>
        <v>0</v>
      </c>
      <c r="M1497" s="13">
        <f t="shared" si="291"/>
        <v>7.3332563333202261</v>
      </c>
      <c r="N1497" s="13">
        <f t="shared" si="287"/>
        <v>0.38438414547083988</v>
      </c>
      <c r="O1497" s="13">
        <f t="shared" si="288"/>
        <v>0.38438414547083988</v>
      </c>
      <c r="Q1497">
        <v>14.03556562258064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6.6666670000000003E-3</v>
      </c>
      <c r="G1498" s="13">
        <f t="shared" si="282"/>
        <v>0</v>
      </c>
      <c r="H1498" s="13">
        <f t="shared" si="283"/>
        <v>6.6666670000000003E-3</v>
      </c>
      <c r="I1498" s="16">
        <f t="shared" si="290"/>
        <v>5.0665156536795974</v>
      </c>
      <c r="J1498" s="13">
        <f t="shared" si="284"/>
        <v>5.0596491135483026</v>
      </c>
      <c r="K1498" s="13">
        <f t="shared" si="285"/>
        <v>6.8665401312948404E-3</v>
      </c>
      <c r="L1498" s="13">
        <f t="shared" si="286"/>
        <v>0</v>
      </c>
      <c r="M1498" s="13">
        <f t="shared" si="291"/>
        <v>6.9488721878493864</v>
      </c>
      <c r="N1498" s="13">
        <f t="shared" si="287"/>
        <v>0.36423604692176714</v>
      </c>
      <c r="O1498" s="13">
        <f t="shared" si="288"/>
        <v>0.36423604692176714</v>
      </c>
      <c r="Q1498">
        <v>14.878110165617359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7.5109066466063199</v>
      </c>
      <c r="G1499" s="13">
        <f t="shared" si="282"/>
        <v>0</v>
      </c>
      <c r="H1499" s="13">
        <f t="shared" si="283"/>
        <v>7.5109066466063199</v>
      </c>
      <c r="I1499" s="16">
        <f t="shared" si="290"/>
        <v>7.5177731867376147</v>
      </c>
      <c r="J1499" s="13">
        <f t="shared" si="284"/>
        <v>7.4979869231409113</v>
      </c>
      <c r="K1499" s="13">
        <f t="shared" si="285"/>
        <v>1.9786263596703435E-2</v>
      </c>
      <c r="L1499" s="13">
        <f t="shared" si="286"/>
        <v>0</v>
      </c>
      <c r="M1499" s="13">
        <f t="shared" si="291"/>
        <v>6.5846361409276195</v>
      </c>
      <c r="N1499" s="13">
        <f t="shared" si="287"/>
        <v>0.34514404259491027</v>
      </c>
      <c r="O1499" s="13">
        <f t="shared" si="288"/>
        <v>0.34514404259491027</v>
      </c>
      <c r="Q1499">
        <v>15.763796131405339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0.46957606266542529</v>
      </c>
      <c r="G1500" s="13">
        <f t="shared" si="282"/>
        <v>0</v>
      </c>
      <c r="H1500" s="13">
        <f t="shared" si="283"/>
        <v>0.46957606266542529</v>
      </c>
      <c r="I1500" s="16">
        <f t="shared" si="290"/>
        <v>0.48936232626212872</v>
      </c>
      <c r="J1500" s="13">
        <f t="shared" si="284"/>
        <v>0.48936023676765394</v>
      </c>
      <c r="K1500" s="13">
        <f t="shared" si="285"/>
        <v>2.0894944747773536E-6</v>
      </c>
      <c r="L1500" s="13">
        <f t="shared" si="286"/>
        <v>0</v>
      </c>
      <c r="M1500" s="13">
        <f t="shared" si="291"/>
        <v>6.2394920983327093</v>
      </c>
      <c r="N1500" s="13">
        <f t="shared" si="287"/>
        <v>0.32705277565332108</v>
      </c>
      <c r="O1500" s="13">
        <f t="shared" si="288"/>
        <v>0.32705277565332108</v>
      </c>
      <c r="Q1500">
        <v>22.589766319889939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9.6677560633290618</v>
      </c>
      <c r="G1501" s="13">
        <f t="shared" si="282"/>
        <v>0</v>
      </c>
      <c r="H1501" s="13">
        <f t="shared" si="283"/>
        <v>9.6677560633290618</v>
      </c>
      <c r="I1501" s="16">
        <f t="shared" si="290"/>
        <v>9.6677581528235361</v>
      </c>
      <c r="J1501" s="13">
        <f t="shared" si="284"/>
        <v>9.6425458325203746</v>
      </c>
      <c r="K1501" s="13">
        <f t="shared" si="285"/>
        <v>2.5212320303161562E-2</v>
      </c>
      <c r="L1501" s="13">
        <f t="shared" si="286"/>
        <v>0</v>
      </c>
      <c r="M1501" s="13">
        <f t="shared" si="291"/>
        <v>5.9124393226793881</v>
      </c>
      <c r="N1501" s="13">
        <f t="shared" si="287"/>
        <v>0.3099097908755819</v>
      </c>
      <c r="O1501" s="13">
        <f t="shared" si="288"/>
        <v>0.3099097908755819</v>
      </c>
      <c r="Q1501">
        <v>19.39621843991354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0.15493122021372829</v>
      </c>
      <c r="G1502" s="13">
        <f t="shared" si="282"/>
        <v>0</v>
      </c>
      <c r="H1502" s="13">
        <f t="shared" si="283"/>
        <v>0.15493122021372829</v>
      </c>
      <c r="I1502" s="16">
        <f t="shared" si="290"/>
        <v>0.18014354051688986</v>
      </c>
      <c r="J1502" s="13">
        <f t="shared" si="284"/>
        <v>0.18014349384757017</v>
      </c>
      <c r="K1502" s="13">
        <f t="shared" si="285"/>
        <v>4.6669319686554189E-8</v>
      </c>
      <c r="L1502" s="13">
        <f t="shared" si="286"/>
        <v>0</v>
      </c>
      <c r="M1502" s="13">
        <f t="shared" si="291"/>
        <v>5.602529531803806</v>
      </c>
      <c r="N1502" s="13">
        <f t="shared" si="287"/>
        <v>0.2936653825630714</v>
      </c>
      <c r="O1502" s="13">
        <f t="shared" si="288"/>
        <v>0.2936653825630714</v>
      </c>
      <c r="Q1502">
        <v>28.38903911306349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6.6666670000000003E-3</v>
      </c>
      <c r="G1503" s="13">
        <f t="shared" si="282"/>
        <v>0</v>
      </c>
      <c r="H1503" s="13">
        <f t="shared" si="283"/>
        <v>6.6666670000000003E-3</v>
      </c>
      <c r="I1503" s="16">
        <f t="shared" si="290"/>
        <v>6.6667136693196868E-3</v>
      </c>
      <c r="J1503" s="13">
        <f t="shared" si="284"/>
        <v>6.6667136670199327E-3</v>
      </c>
      <c r="K1503" s="13">
        <f t="shared" si="285"/>
        <v>2.2997541371250207E-12</v>
      </c>
      <c r="L1503" s="13">
        <f t="shared" si="286"/>
        <v>0</v>
      </c>
      <c r="M1503" s="13">
        <f t="shared" si="291"/>
        <v>5.3088641492407342</v>
      </c>
      <c r="N1503" s="13">
        <f t="shared" si="287"/>
        <v>0.27827245041941001</v>
      </c>
      <c r="O1503" s="13">
        <f t="shared" si="288"/>
        <v>0.27827245041941001</v>
      </c>
      <c r="Q1503">
        <v>28.59709648490642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6.6666670000000003E-3</v>
      </c>
      <c r="G1504" s="13">
        <f t="shared" si="282"/>
        <v>0</v>
      </c>
      <c r="H1504" s="13">
        <f t="shared" si="283"/>
        <v>6.6666670000000003E-3</v>
      </c>
      <c r="I1504" s="16">
        <f t="shared" si="290"/>
        <v>6.6666670022997544E-3</v>
      </c>
      <c r="J1504" s="13">
        <f t="shared" si="284"/>
        <v>6.6666670002815329E-3</v>
      </c>
      <c r="K1504" s="13">
        <f t="shared" si="285"/>
        <v>2.0182215274000548E-12</v>
      </c>
      <c r="L1504" s="13">
        <f t="shared" si="286"/>
        <v>0</v>
      </c>
      <c r="M1504" s="13">
        <f t="shared" si="291"/>
        <v>5.0305916988213246</v>
      </c>
      <c r="N1504" s="13">
        <f t="shared" si="287"/>
        <v>0.26368636298421022</v>
      </c>
      <c r="O1504" s="13">
        <f t="shared" si="288"/>
        <v>0.26368636298421022</v>
      </c>
      <c r="Q1504">
        <v>29.567287193548381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6.6666670000000003E-3</v>
      </c>
      <c r="G1505" s="13">
        <f t="shared" si="282"/>
        <v>0</v>
      </c>
      <c r="H1505" s="13">
        <f t="shared" si="283"/>
        <v>6.6666670000000003E-3</v>
      </c>
      <c r="I1505" s="16">
        <f t="shared" si="290"/>
        <v>6.6666670020182218E-3</v>
      </c>
      <c r="J1505" s="13">
        <f t="shared" si="284"/>
        <v>6.6666670000791331E-3</v>
      </c>
      <c r="K1505" s="13">
        <f t="shared" si="285"/>
        <v>1.9390886465964208E-12</v>
      </c>
      <c r="L1505" s="13">
        <f t="shared" si="286"/>
        <v>0</v>
      </c>
      <c r="M1505" s="13">
        <f t="shared" si="291"/>
        <v>4.7669053358371141</v>
      </c>
      <c r="N1505" s="13">
        <f t="shared" si="287"/>
        <v>0.24986482822516151</v>
      </c>
      <c r="O1505" s="13">
        <f t="shared" si="288"/>
        <v>0.24986482822516151</v>
      </c>
      <c r="Q1505">
        <v>29.86639769533538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0.57450746611656889</v>
      </c>
      <c r="G1506" s="13">
        <f t="shared" si="282"/>
        <v>0</v>
      </c>
      <c r="H1506" s="13">
        <f t="shared" si="283"/>
        <v>0.57450746611656889</v>
      </c>
      <c r="I1506" s="16">
        <f t="shared" si="290"/>
        <v>0.574507466118508</v>
      </c>
      <c r="J1506" s="13">
        <f t="shared" si="284"/>
        <v>0.57450606651374292</v>
      </c>
      <c r="K1506" s="13">
        <f t="shared" si="285"/>
        <v>1.3996047650843835E-6</v>
      </c>
      <c r="L1506" s="13">
        <f t="shared" si="286"/>
        <v>0</v>
      </c>
      <c r="M1506" s="13">
        <f t="shared" si="291"/>
        <v>4.5170405076119522</v>
      </c>
      <c r="N1506" s="13">
        <f t="shared" si="287"/>
        <v>0.23676777091323445</v>
      </c>
      <c r="O1506" s="13">
        <f t="shared" si="288"/>
        <v>0.23676777091323445</v>
      </c>
      <c r="Q1506">
        <v>28.969444677896469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19.636588410894749</v>
      </c>
      <c r="G1507" s="13">
        <f t="shared" si="282"/>
        <v>0</v>
      </c>
      <c r="H1507" s="13">
        <f t="shared" si="283"/>
        <v>19.636588410894749</v>
      </c>
      <c r="I1507" s="16">
        <f t="shared" si="290"/>
        <v>19.636589810499515</v>
      </c>
      <c r="J1507" s="13">
        <f t="shared" si="284"/>
        <v>19.524852295267692</v>
      </c>
      <c r="K1507" s="13">
        <f t="shared" si="285"/>
        <v>0.11173751523182318</v>
      </c>
      <c r="L1507" s="13">
        <f t="shared" si="286"/>
        <v>0</v>
      </c>
      <c r="M1507" s="13">
        <f t="shared" si="291"/>
        <v>4.2802727366987181</v>
      </c>
      <c r="N1507" s="13">
        <f t="shared" si="287"/>
        <v>0.22435721642545572</v>
      </c>
      <c r="O1507" s="13">
        <f t="shared" si="288"/>
        <v>0.22435721642545572</v>
      </c>
      <c r="Q1507">
        <v>23.874777530641911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27.236592857715149</v>
      </c>
      <c r="G1508" s="13">
        <f t="shared" si="282"/>
        <v>0</v>
      </c>
      <c r="H1508" s="13">
        <f t="shared" si="283"/>
        <v>27.236592857715149</v>
      </c>
      <c r="I1508" s="16">
        <f t="shared" si="290"/>
        <v>27.348330372946972</v>
      </c>
      <c r="J1508" s="13">
        <f t="shared" si="284"/>
        <v>26.780224289597054</v>
      </c>
      <c r="K1508" s="13">
        <f t="shared" si="285"/>
        <v>0.56810608334991741</v>
      </c>
      <c r="L1508" s="13">
        <f t="shared" si="286"/>
        <v>0</v>
      </c>
      <c r="M1508" s="13">
        <f t="shared" si="291"/>
        <v>4.0559155202732624</v>
      </c>
      <c r="N1508" s="13">
        <f t="shared" si="287"/>
        <v>0.21259718063834326</v>
      </c>
      <c r="O1508" s="13">
        <f t="shared" si="288"/>
        <v>0.21259718063834326</v>
      </c>
      <c r="Q1508">
        <v>19.233673217708631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11.698163392787739</v>
      </c>
      <c r="G1509" s="13">
        <f t="shared" si="282"/>
        <v>0</v>
      </c>
      <c r="H1509" s="13">
        <f t="shared" si="283"/>
        <v>11.698163392787739</v>
      </c>
      <c r="I1509" s="16">
        <f t="shared" si="290"/>
        <v>12.266269476137657</v>
      </c>
      <c r="J1509" s="13">
        <f t="shared" si="284"/>
        <v>12.180215953699269</v>
      </c>
      <c r="K1509" s="13">
        <f t="shared" si="285"/>
        <v>8.6053522438387375E-2</v>
      </c>
      <c r="L1509" s="13">
        <f t="shared" si="286"/>
        <v>0</v>
      </c>
      <c r="M1509" s="13">
        <f t="shared" si="291"/>
        <v>3.8433183396349193</v>
      </c>
      <c r="N1509" s="13">
        <f t="shared" si="287"/>
        <v>0.20145356559275002</v>
      </c>
      <c r="O1509" s="13">
        <f t="shared" si="288"/>
        <v>0.20145356559275002</v>
      </c>
      <c r="Q1509">
        <v>15.7077349621315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13.227720019039481</v>
      </c>
      <c r="G1510" s="13">
        <f t="shared" si="282"/>
        <v>0</v>
      </c>
      <c r="H1510" s="13">
        <f t="shared" si="283"/>
        <v>13.227720019039481</v>
      </c>
      <c r="I1510" s="16">
        <f t="shared" si="290"/>
        <v>13.313773541477868</v>
      </c>
      <c r="J1510" s="13">
        <f t="shared" si="284"/>
        <v>13.202289957585785</v>
      </c>
      <c r="K1510" s="13">
        <f t="shared" si="285"/>
        <v>0.1114835838920829</v>
      </c>
      <c r="L1510" s="13">
        <f t="shared" si="286"/>
        <v>0</v>
      </c>
      <c r="M1510" s="13">
        <f t="shared" si="291"/>
        <v>3.6418647740421695</v>
      </c>
      <c r="N1510" s="13">
        <f t="shared" si="287"/>
        <v>0.19089406062759859</v>
      </c>
      <c r="O1510" s="13">
        <f t="shared" si="288"/>
        <v>0.19089406062759859</v>
      </c>
      <c r="Q1510">
        <v>15.599583355281499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37.077656483798371</v>
      </c>
      <c r="G1511" s="13">
        <f t="shared" si="282"/>
        <v>0</v>
      </c>
      <c r="H1511" s="13">
        <f t="shared" si="283"/>
        <v>37.077656483798371</v>
      </c>
      <c r="I1511" s="16">
        <f t="shared" si="290"/>
        <v>37.189140067690452</v>
      </c>
      <c r="J1511" s="13">
        <f t="shared" si="284"/>
        <v>34.378634280243347</v>
      </c>
      <c r="K1511" s="13">
        <f t="shared" si="285"/>
        <v>2.8105057874471058</v>
      </c>
      <c r="L1511" s="13">
        <f t="shared" si="286"/>
        <v>0</v>
      </c>
      <c r="M1511" s="13">
        <f t="shared" si="291"/>
        <v>3.4509707134145708</v>
      </c>
      <c r="N1511" s="13">
        <f t="shared" si="287"/>
        <v>0.1808880486958466</v>
      </c>
      <c r="O1511" s="13">
        <f t="shared" si="288"/>
        <v>0.1808880486958466</v>
      </c>
      <c r="Q1511">
        <v>13.78856362258065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16.34935060889563</v>
      </c>
      <c r="G1512" s="13">
        <f t="shared" si="282"/>
        <v>0</v>
      </c>
      <c r="H1512" s="13">
        <f t="shared" si="283"/>
        <v>16.34935060889563</v>
      </c>
      <c r="I1512" s="16">
        <f t="shared" si="290"/>
        <v>19.159856396342736</v>
      </c>
      <c r="J1512" s="13">
        <f t="shared" si="284"/>
        <v>18.944737014644062</v>
      </c>
      <c r="K1512" s="13">
        <f t="shared" si="285"/>
        <v>0.21511938169867406</v>
      </c>
      <c r="L1512" s="13">
        <f t="shared" si="286"/>
        <v>0</v>
      </c>
      <c r="M1512" s="13">
        <f t="shared" si="291"/>
        <v>3.2700826647187244</v>
      </c>
      <c r="N1512" s="13">
        <f t="shared" si="287"/>
        <v>0.1714065175910475</v>
      </c>
      <c r="O1512" s="13">
        <f t="shared" si="288"/>
        <v>0.1714065175910475</v>
      </c>
      <c r="Q1512">
        <v>18.65586450764199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3.851856831733687</v>
      </c>
      <c r="G1513" s="13">
        <f t="shared" si="282"/>
        <v>0</v>
      </c>
      <c r="H1513" s="13">
        <f t="shared" si="283"/>
        <v>3.851856831733687</v>
      </c>
      <c r="I1513" s="16">
        <f t="shared" si="290"/>
        <v>4.066976213432361</v>
      </c>
      <c r="J1513" s="13">
        <f t="shared" si="284"/>
        <v>4.0656509563935499</v>
      </c>
      <c r="K1513" s="13">
        <f t="shared" si="285"/>
        <v>1.3252570388111451E-3</v>
      </c>
      <c r="L1513" s="13">
        <f t="shared" si="286"/>
        <v>0</v>
      </c>
      <c r="M1513" s="13">
        <f t="shared" si="291"/>
        <v>3.0986761471276769</v>
      </c>
      <c r="N1513" s="13">
        <f t="shared" si="287"/>
        <v>0.16242197582711101</v>
      </c>
      <c r="O1513" s="13">
        <f t="shared" si="288"/>
        <v>0.16242197582711101</v>
      </c>
      <c r="Q1513">
        <v>21.879143278128961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5.303585565185303</v>
      </c>
      <c r="G1514" s="13">
        <f t="shared" si="282"/>
        <v>0</v>
      </c>
      <c r="H1514" s="13">
        <f t="shared" si="283"/>
        <v>5.303585565185303</v>
      </c>
      <c r="I1514" s="16">
        <f t="shared" si="290"/>
        <v>5.3049108222241141</v>
      </c>
      <c r="J1514" s="13">
        <f t="shared" si="284"/>
        <v>5.3018916603868353</v>
      </c>
      <c r="K1514" s="13">
        <f t="shared" si="285"/>
        <v>3.0191618372787943E-3</v>
      </c>
      <c r="L1514" s="13">
        <f t="shared" si="286"/>
        <v>0</v>
      </c>
      <c r="M1514" s="13">
        <f t="shared" si="291"/>
        <v>2.9362541713005661</v>
      </c>
      <c r="N1514" s="13">
        <f t="shared" si="287"/>
        <v>0.15390837292735771</v>
      </c>
      <c r="O1514" s="13">
        <f t="shared" si="288"/>
        <v>0.15390837292735771</v>
      </c>
      <c r="Q1514">
        <v>21.691313684543321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2.3931306047550231E-2</v>
      </c>
      <c r="G1515" s="13">
        <f t="shared" si="282"/>
        <v>0</v>
      </c>
      <c r="H1515" s="13">
        <f t="shared" si="283"/>
        <v>2.3931306047550231E-2</v>
      </c>
      <c r="I1515" s="16">
        <f t="shared" si="290"/>
        <v>2.6950467884829025E-2</v>
      </c>
      <c r="J1515" s="13">
        <f t="shared" si="284"/>
        <v>2.6950467694145191E-2</v>
      </c>
      <c r="K1515" s="13">
        <f t="shared" si="285"/>
        <v>1.9068383330655969E-10</v>
      </c>
      <c r="L1515" s="13">
        <f t="shared" si="286"/>
        <v>0</v>
      </c>
      <c r="M1515" s="13">
        <f t="shared" si="291"/>
        <v>2.7823457983732083</v>
      </c>
      <c r="N1515" s="13">
        <f t="shared" si="287"/>
        <v>0.145841023891748</v>
      </c>
      <c r="O1515" s="13">
        <f t="shared" si="288"/>
        <v>0.145841023891748</v>
      </c>
      <c r="Q1515">
        <v>26.929540646295859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2.2413725326648799</v>
      </c>
      <c r="G1516" s="13">
        <f t="shared" si="282"/>
        <v>0</v>
      </c>
      <c r="H1516" s="13">
        <f t="shared" si="283"/>
        <v>2.2413725326648799</v>
      </c>
      <c r="I1516" s="16">
        <f t="shared" si="290"/>
        <v>2.2413725328555638</v>
      </c>
      <c r="J1516" s="13">
        <f t="shared" si="284"/>
        <v>2.2412915762824492</v>
      </c>
      <c r="K1516" s="13">
        <f t="shared" si="285"/>
        <v>8.0956573114576713E-5</v>
      </c>
      <c r="L1516" s="13">
        <f t="shared" si="286"/>
        <v>0</v>
      </c>
      <c r="M1516" s="13">
        <f t="shared" si="291"/>
        <v>2.6365047744814603</v>
      </c>
      <c r="N1516" s="13">
        <f t="shared" si="287"/>
        <v>0.13819653762328007</v>
      </c>
      <c r="O1516" s="13">
        <f t="shared" si="288"/>
        <v>0.13819653762328007</v>
      </c>
      <c r="Q1516">
        <v>29.164232242598569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10.64253116512192</v>
      </c>
      <c r="G1517" s="13">
        <f t="shared" si="282"/>
        <v>0</v>
      </c>
      <c r="H1517" s="13">
        <f t="shared" si="283"/>
        <v>10.64253116512192</v>
      </c>
      <c r="I1517" s="16">
        <f t="shared" si="290"/>
        <v>10.642612121695034</v>
      </c>
      <c r="J1517" s="13">
        <f t="shared" si="284"/>
        <v>10.633811881298534</v>
      </c>
      <c r="K1517" s="13">
        <f t="shared" si="285"/>
        <v>8.8002403964999587E-3</v>
      </c>
      <c r="L1517" s="13">
        <f t="shared" si="286"/>
        <v>0</v>
      </c>
      <c r="M1517" s="13">
        <f t="shared" si="291"/>
        <v>2.4983082368581804</v>
      </c>
      <c r="N1517" s="13">
        <f t="shared" si="287"/>
        <v>0.13095274910603044</v>
      </c>
      <c r="O1517" s="13">
        <f t="shared" si="288"/>
        <v>0.13095274910603044</v>
      </c>
      <c r="Q1517">
        <v>29.041784193548381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1.0026602436555261</v>
      </c>
      <c r="G1518" s="13">
        <f t="shared" si="282"/>
        <v>0</v>
      </c>
      <c r="H1518" s="13">
        <f t="shared" si="283"/>
        <v>1.0026602436555261</v>
      </c>
      <c r="I1518" s="16">
        <f t="shared" si="290"/>
        <v>1.011460484052026</v>
      </c>
      <c r="J1518" s="13">
        <f t="shared" si="284"/>
        <v>1.0114520467110164</v>
      </c>
      <c r="K1518" s="13">
        <f t="shared" si="285"/>
        <v>8.4373410096372226E-6</v>
      </c>
      <c r="L1518" s="13">
        <f t="shared" si="286"/>
        <v>0</v>
      </c>
      <c r="M1518" s="13">
        <f t="shared" si="291"/>
        <v>2.3673554877521501</v>
      </c>
      <c r="N1518" s="13">
        <f t="shared" si="287"/>
        <v>0.12408865513818895</v>
      </c>
      <c r="O1518" s="13">
        <f t="shared" si="288"/>
        <v>0.12408865513818895</v>
      </c>
      <c r="Q1518">
        <v>28.232981275548031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6.7733333330000001</v>
      </c>
      <c r="G1519" s="13">
        <f t="shared" si="282"/>
        <v>0</v>
      </c>
      <c r="H1519" s="13">
        <f t="shared" si="283"/>
        <v>6.7733333330000001</v>
      </c>
      <c r="I1519" s="16">
        <f t="shared" si="290"/>
        <v>6.7733417703410099</v>
      </c>
      <c r="J1519" s="13">
        <f t="shared" si="284"/>
        <v>6.7696653988513908</v>
      </c>
      <c r="K1519" s="13">
        <f t="shared" si="285"/>
        <v>3.6763714896190791E-3</v>
      </c>
      <c r="L1519" s="13">
        <f t="shared" si="286"/>
        <v>0</v>
      </c>
      <c r="M1519" s="13">
        <f t="shared" si="291"/>
        <v>2.2432668326139611</v>
      </c>
      <c r="N1519" s="13">
        <f t="shared" si="287"/>
        <v>0.11758435343374782</v>
      </c>
      <c r="O1519" s="13">
        <f t="shared" si="288"/>
        <v>0.11758435343374782</v>
      </c>
      <c r="Q1519">
        <v>25.51538787270303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40.207244998303381</v>
      </c>
      <c r="G1520" s="13">
        <f t="shared" si="282"/>
        <v>0</v>
      </c>
      <c r="H1520" s="13">
        <f t="shared" si="283"/>
        <v>40.207244998303381</v>
      </c>
      <c r="I1520" s="16">
        <f t="shared" si="290"/>
        <v>40.210921369792999</v>
      </c>
      <c r="J1520" s="13">
        <f t="shared" si="284"/>
        <v>38.666152203729432</v>
      </c>
      <c r="K1520" s="13">
        <f t="shared" si="285"/>
        <v>1.544769166063567</v>
      </c>
      <c r="L1520" s="13">
        <f t="shared" si="286"/>
        <v>0</v>
      </c>
      <c r="M1520" s="13">
        <f t="shared" si="291"/>
        <v>2.1256824791802131</v>
      </c>
      <c r="N1520" s="13">
        <f t="shared" si="287"/>
        <v>0.11142098491627113</v>
      </c>
      <c r="O1520" s="13">
        <f t="shared" si="288"/>
        <v>0.11142098491627113</v>
      </c>
      <c r="Q1520">
        <v>20.142308558750059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15.14791781010079</v>
      </c>
      <c r="G1521" s="13">
        <f t="shared" si="282"/>
        <v>0</v>
      </c>
      <c r="H1521" s="13">
        <f t="shared" si="283"/>
        <v>15.14791781010079</v>
      </c>
      <c r="I1521" s="16">
        <f t="shared" si="290"/>
        <v>16.692686976164357</v>
      </c>
      <c r="J1521" s="13">
        <f t="shared" si="284"/>
        <v>16.416511895728018</v>
      </c>
      <c r="K1521" s="13">
        <f t="shared" si="285"/>
        <v>0.27617508043633876</v>
      </c>
      <c r="L1521" s="13">
        <f t="shared" si="286"/>
        <v>0</v>
      </c>
      <c r="M1521" s="13">
        <f t="shared" si="291"/>
        <v>2.0142614942639421</v>
      </c>
      <c r="N1521" s="13">
        <f t="shared" si="287"/>
        <v>0.10558067903742711</v>
      </c>
      <c r="O1521" s="13">
        <f t="shared" si="288"/>
        <v>0.10558067903742711</v>
      </c>
      <c r="Q1521">
        <v>13.86486729127064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77.264652619695028</v>
      </c>
      <c r="G1522" s="13">
        <f t="shared" si="282"/>
        <v>0.40266533668999954</v>
      </c>
      <c r="H1522" s="13">
        <f t="shared" si="283"/>
        <v>76.861987283005021</v>
      </c>
      <c r="I1522" s="16">
        <f t="shared" si="290"/>
        <v>77.138162363441353</v>
      </c>
      <c r="J1522" s="13">
        <f t="shared" si="284"/>
        <v>58.114899490531094</v>
      </c>
      <c r="K1522" s="13">
        <f t="shared" si="285"/>
        <v>19.023262872910259</v>
      </c>
      <c r="L1522" s="13">
        <f t="shared" si="286"/>
        <v>0.1194818106871447</v>
      </c>
      <c r="M1522" s="13">
        <f t="shared" si="291"/>
        <v>2.0281626259136596</v>
      </c>
      <c r="N1522" s="13">
        <f t="shared" si="287"/>
        <v>0.10630932868055708</v>
      </c>
      <c r="O1522" s="13">
        <f t="shared" si="288"/>
        <v>0.50897466537055658</v>
      </c>
      <c r="Q1522">
        <v>13.50073362258065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16.77638277712521</v>
      </c>
      <c r="G1523" s="13">
        <f t="shared" si="282"/>
        <v>0</v>
      </c>
      <c r="H1523" s="13">
        <f t="shared" si="283"/>
        <v>16.77638277712521</v>
      </c>
      <c r="I1523" s="16">
        <f t="shared" si="290"/>
        <v>35.680163839348324</v>
      </c>
      <c r="J1523" s="13">
        <f t="shared" si="284"/>
        <v>33.084553424215613</v>
      </c>
      <c r="K1523" s="13">
        <f t="shared" si="285"/>
        <v>2.5956104151327111</v>
      </c>
      <c r="L1523" s="13">
        <f t="shared" si="286"/>
        <v>0</v>
      </c>
      <c r="M1523" s="13">
        <f t="shared" si="291"/>
        <v>1.9218532972331026</v>
      </c>
      <c r="N1523" s="13">
        <f t="shared" si="287"/>
        <v>0.10073695828968693</v>
      </c>
      <c r="O1523" s="13">
        <f t="shared" si="288"/>
        <v>0.10073695828968693</v>
      </c>
      <c r="Q1523">
        <v>13.497682466302949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0.8875619637076646</v>
      </c>
      <c r="G1524" s="13">
        <f t="shared" si="282"/>
        <v>0</v>
      </c>
      <c r="H1524" s="13">
        <f t="shared" si="283"/>
        <v>0.8875619637076646</v>
      </c>
      <c r="I1524" s="16">
        <f t="shared" si="290"/>
        <v>3.4831723788403757</v>
      </c>
      <c r="J1524" s="13">
        <f t="shared" si="284"/>
        <v>3.4818002167829429</v>
      </c>
      <c r="K1524" s="13">
        <f t="shared" si="285"/>
        <v>1.3721620574327353E-3</v>
      </c>
      <c r="L1524" s="13">
        <f t="shared" si="286"/>
        <v>0</v>
      </c>
      <c r="M1524" s="13">
        <f t="shared" si="291"/>
        <v>1.8211163389434157</v>
      </c>
      <c r="N1524" s="13">
        <f t="shared" si="287"/>
        <v>9.5456672442651616E-2</v>
      </c>
      <c r="O1524" s="13">
        <f t="shared" si="288"/>
        <v>9.5456672442651616E-2</v>
      </c>
      <c r="Q1524">
        <v>18.348736201148231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20.248588856317632</v>
      </c>
      <c r="G1525" s="13">
        <f t="shared" si="282"/>
        <v>0</v>
      </c>
      <c r="H1525" s="13">
        <f t="shared" si="283"/>
        <v>20.248588856317632</v>
      </c>
      <c r="I1525" s="16">
        <f t="shared" si="290"/>
        <v>20.249961018375064</v>
      </c>
      <c r="J1525" s="13">
        <f t="shared" si="284"/>
        <v>20.046679913371612</v>
      </c>
      <c r="K1525" s="13">
        <f t="shared" si="285"/>
        <v>0.20328110500345176</v>
      </c>
      <c r="L1525" s="13">
        <f t="shared" si="286"/>
        <v>0</v>
      </c>
      <c r="M1525" s="13">
        <f t="shared" si="291"/>
        <v>1.7256596665007642</v>
      </c>
      <c r="N1525" s="13">
        <f t="shared" si="287"/>
        <v>9.0453161069451643E-2</v>
      </c>
      <c r="O1525" s="13">
        <f t="shared" si="288"/>
        <v>9.0453161069451643E-2</v>
      </c>
      <c r="Q1525">
        <v>20.24035482885817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8.48</v>
      </c>
      <c r="G1526" s="13">
        <f t="shared" si="282"/>
        <v>0</v>
      </c>
      <c r="H1526" s="13">
        <f t="shared" si="283"/>
        <v>8.48</v>
      </c>
      <c r="I1526" s="16">
        <f t="shared" si="290"/>
        <v>8.6832811050034522</v>
      </c>
      <c r="J1526" s="13">
        <f t="shared" si="284"/>
        <v>8.6685876781704554</v>
      </c>
      <c r="K1526" s="13">
        <f t="shared" si="285"/>
        <v>1.4693426832996792E-2</v>
      </c>
      <c r="L1526" s="13">
        <f t="shared" si="286"/>
        <v>0</v>
      </c>
      <c r="M1526" s="13">
        <f t="shared" si="291"/>
        <v>1.6352065054313125</v>
      </c>
      <c r="N1526" s="13">
        <f t="shared" si="287"/>
        <v>8.57119166014466E-2</v>
      </c>
      <c r="O1526" s="13">
        <f t="shared" si="288"/>
        <v>8.57119166014466E-2</v>
      </c>
      <c r="Q1526">
        <v>20.943254264751129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2.141640424414594E-2</v>
      </c>
      <c r="G1527" s="13">
        <f t="shared" si="282"/>
        <v>0</v>
      </c>
      <c r="H1527" s="13">
        <f t="shared" si="283"/>
        <v>2.141640424414594E-2</v>
      </c>
      <c r="I1527" s="16">
        <f t="shared" si="290"/>
        <v>3.6109831077142732E-2</v>
      </c>
      <c r="J1527" s="13">
        <f t="shared" si="284"/>
        <v>3.6109830561130096E-2</v>
      </c>
      <c r="K1527" s="13">
        <f t="shared" si="285"/>
        <v>5.1601263539868825E-10</v>
      </c>
      <c r="L1527" s="13">
        <f t="shared" si="286"/>
        <v>0</v>
      </c>
      <c r="M1527" s="13">
        <f t="shared" si="291"/>
        <v>1.5494945888298659</v>
      </c>
      <c r="N1527" s="13">
        <f t="shared" si="287"/>
        <v>8.1219191906986329E-2</v>
      </c>
      <c r="O1527" s="13">
        <f t="shared" si="288"/>
        <v>8.1219191906986329E-2</v>
      </c>
      <c r="Q1527">
        <v>26.073909920676108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0.58192603857452885</v>
      </c>
      <c r="G1528" s="13">
        <f t="shared" si="282"/>
        <v>0</v>
      </c>
      <c r="H1528" s="13">
        <f t="shared" si="283"/>
        <v>0.58192603857452885</v>
      </c>
      <c r="I1528" s="16">
        <f t="shared" si="290"/>
        <v>0.58192603909054152</v>
      </c>
      <c r="J1528" s="13">
        <f t="shared" si="284"/>
        <v>0.58192481756728598</v>
      </c>
      <c r="K1528" s="13">
        <f t="shared" si="285"/>
        <v>1.2215232555456979E-6</v>
      </c>
      <c r="L1528" s="13">
        <f t="shared" si="286"/>
        <v>0</v>
      </c>
      <c r="M1528" s="13">
        <f t="shared" si="291"/>
        <v>1.4682753969228797</v>
      </c>
      <c r="N1528" s="13">
        <f t="shared" si="287"/>
        <v>7.6961960431912002E-2</v>
      </c>
      <c r="O1528" s="13">
        <f t="shared" si="288"/>
        <v>7.6961960431912002E-2</v>
      </c>
      <c r="Q1528">
        <v>30.27376719354838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1.421972435062195</v>
      </c>
      <c r="G1529" s="13">
        <f t="shared" si="282"/>
        <v>0</v>
      </c>
      <c r="H1529" s="13">
        <f t="shared" si="283"/>
        <v>1.421972435062195</v>
      </c>
      <c r="I1529" s="16">
        <f t="shared" si="290"/>
        <v>1.4219736565854504</v>
      </c>
      <c r="J1529" s="13">
        <f t="shared" si="284"/>
        <v>1.4219538598270769</v>
      </c>
      <c r="K1529" s="13">
        <f t="shared" si="285"/>
        <v>1.9796758373491485E-5</v>
      </c>
      <c r="L1529" s="13">
        <f t="shared" si="286"/>
        <v>0</v>
      </c>
      <c r="M1529" s="13">
        <f t="shared" si="291"/>
        <v>1.3913134364909676</v>
      </c>
      <c r="N1529" s="13">
        <f t="shared" si="287"/>
        <v>7.2927878429355428E-2</v>
      </c>
      <c r="O1529" s="13">
        <f t="shared" si="288"/>
        <v>7.2927878429355428E-2</v>
      </c>
      <c r="Q1529">
        <v>29.48675510898769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9.5667614597367425</v>
      </c>
      <c r="G1530" s="13">
        <f t="shared" si="282"/>
        <v>0</v>
      </c>
      <c r="H1530" s="13">
        <f t="shared" si="283"/>
        <v>9.5667614597367425</v>
      </c>
      <c r="I1530" s="16">
        <f t="shared" si="290"/>
        <v>9.5667812564951156</v>
      </c>
      <c r="J1530" s="13">
        <f t="shared" si="284"/>
        <v>9.5579572642339681</v>
      </c>
      <c r="K1530" s="13">
        <f t="shared" si="285"/>
        <v>8.8239922611474952E-3</v>
      </c>
      <c r="L1530" s="13">
        <f t="shared" si="286"/>
        <v>0</v>
      </c>
      <c r="M1530" s="13">
        <f t="shared" si="291"/>
        <v>1.3183855580616122</v>
      </c>
      <c r="N1530" s="13">
        <f t="shared" si="287"/>
        <v>6.9105249169322855E-2</v>
      </c>
      <c r="O1530" s="13">
        <f t="shared" si="288"/>
        <v>6.9105249169322855E-2</v>
      </c>
      <c r="Q1530">
        <v>26.672190903799478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31.288379586107968</v>
      </c>
      <c r="G1531" s="13">
        <f t="shared" si="282"/>
        <v>0</v>
      </c>
      <c r="H1531" s="13">
        <f t="shared" si="283"/>
        <v>31.288379586107968</v>
      </c>
      <c r="I1531" s="16">
        <f t="shared" si="290"/>
        <v>31.297203578369114</v>
      </c>
      <c r="J1531" s="13">
        <f t="shared" si="284"/>
        <v>30.751392289315014</v>
      </c>
      <c r="K1531" s="13">
        <f t="shared" si="285"/>
        <v>0.54581128905410026</v>
      </c>
      <c r="L1531" s="13">
        <f t="shared" si="286"/>
        <v>0</v>
      </c>
      <c r="M1531" s="13">
        <f t="shared" si="291"/>
        <v>1.2492803088922892</v>
      </c>
      <c r="N1531" s="13">
        <f t="shared" si="287"/>
        <v>6.5482989024289451E-2</v>
      </c>
      <c r="O1531" s="13">
        <f t="shared" si="288"/>
        <v>6.5482989024289451E-2</v>
      </c>
      <c r="Q1531">
        <v>22.412520912673461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65.872433135735392</v>
      </c>
      <c r="G1532" s="13">
        <f t="shared" si="282"/>
        <v>0.17482094701080683</v>
      </c>
      <c r="H1532" s="13">
        <f t="shared" si="283"/>
        <v>65.697612188724591</v>
      </c>
      <c r="I1532" s="16">
        <f t="shared" si="290"/>
        <v>66.243423477778691</v>
      </c>
      <c r="J1532" s="13">
        <f t="shared" si="284"/>
        <v>56.409161688091423</v>
      </c>
      <c r="K1532" s="13">
        <f t="shared" si="285"/>
        <v>9.8342617896872682</v>
      </c>
      <c r="L1532" s="13">
        <f t="shared" si="286"/>
        <v>0</v>
      </c>
      <c r="M1532" s="13">
        <f t="shared" si="291"/>
        <v>1.1837973198679999</v>
      </c>
      <c r="N1532" s="13">
        <f t="shared" si="287"/>
        <v>6.2050595332470752E-2</v>
      </c>
      <c r="O1532" s="13">
        <f t="shared" si="288"/>
        <v>0.23687154234327759</v>
      </c>
      <c r="Q1532">
        <v>16.329025213508931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4.8677737549320943</v>
      </c>
      <c r="G1533" s="13">
        <f t="shared" si="282"/>
        <v>0</v>
      </c>
      <c r="H1533" s="13">
        <f t="shared" si="283"/>
        <v>4.8677737549320943</v>
      </c>
      <c r="I1533" s="16">
        <f t="shared" si="290"/>
        <v>14.702035544619363</v>
      </c>
      <c r="J1533" s="13">
        <f t="shared" si="284"/>
        <v>14.549166065844917</v>
      </c>
      <c r="K1533" s="13">
        <f t="shared" si="285"/>
        <v>0.15286947877444668</v>
      </c>
      <c r="L1533" s="13">
        <f t="shared" si="286"/>
        <v>0</v>
      </c>
      <c r="M1533" s="13">
        <f t="shared" si="291"/>
        <v>1.121746724535529</v>
      </c>
      <c r="N1533" s="13">
        <f t="shared" si="287"/>
        <v>5.8798115945591103E-2</v>
      </c>
      <c r="O1533" s="13">
        <f t="shared" si="288"/>
        <v>5.8798115945591103E-2</v>
      </c>
      <c r="Q1533">
        <v>15.44775814373469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85.16962148628815</v>
      </c>
      <c r="G1534" s="13">
        <f t="shared" si="282"/>
        <v>0.56076471402186201</v>
      </c>
      <c r="H1534" s="13">
        <f t="shared" si="283"/>
        <v>84.608856772266293</v>
      </c>
      <c r="I1534" s="16">
        <f t="shared" si="290"/>
        <v>84.761726251040741</v>
      </c>
      <c r="J1534" s="13">
        <f t="shared" si="284"/>
        <v>62.76581473656217</v>
      </c>
      <c r="K1534" s="13">
        <f t="shared" si="285"/>
        <v>21.995911514478571</v>
      </c>
      <c r="L1534" s="13">
        <f t="shared" si="286"/>
        <v>0.24071280895593597</v>
      </c>
      <c r="M1534" s="13">
        <f t="shared" si="291"/>
        <v>1.3036614175458741</v>
      </c>
      <c r="N1534" s="13">
        <f t="shared" si="287"/>
        <v>6.8333460224182838E-2</v>
      </c>
      <c r="O1534" s="13">
        <f t="shared" si="288"/>
        <v>0.62909817424604486</v>
      </c>
      <c r="Q1534">
        <v>14.30023262258065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42.648320533655948</v>
      </c>
      <c r="G1535" s="13">
        <f t="shared" si="282"/>
        <v>0</v>
      </c>
      <c r="H1535" s="13">
        <f t="shared" si="283"/>
        <v>42.648320533655948</v>
      </c>
      <c r="I1535" s="16">
        <f t="shared" si="290"/>
        <v>64.403519239178578</v>
      </c>
      <c r="J1535" s="13">
        <f t="shared" si="284"/>
        <v>54.349070019116112</v>
      </c>
      <c r="K1535" s="13">
        <f t="shared" si="285"/>
        <v>10.054449220062466</v>
      </c>
      <c r="L1535" s="13">
        <f t="shared" si="286"/>
        <v>0</v>
      </c>
      <c r="M1535" s="13">
        <f t="shared" si="291"/>
        <v>1.2353279573216913</v>
      </c>
      <c r="N1535" s="13">
        <f t="shared" si="287"/>
        <v>6.4751654608580456E-2</v>
      </c>
      <c r="O1535" s="13">
        <f t="shared" si="288"/>
        <v>6.4751654608580456E-2</v>
      </c>
      <c r="Q1535">
        <v>15.468122841297889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68.287259679299311</v>
      </c>
      <c r="G1536" s="13">
        <f t="shared" si="282"/>
        <v>0.22311747788208522</v>
      </c>
      <c r="H1536" s="13">
        <f t="shared" si="283"/>
        <v>68.064142201417226</v>
      </c>
      <c r="I1536" s="16">
        <f t="shared" si="290"/>
        <v>78.118591421479692</v>
      </c>
      <c r="J1536" s="13">
        <f t="shared" si="284"/>
        <v>62.339597092013854</v>
      </c>
      <c r="K1536" s="13">
        <f t="shared" si="285"/>
        <v>15.778994329465839</v>
      </c>
      <c r="L1536" s="13">
        <f t="shared" si="286"/>
        <v>0</v>
      </c>
      <c r="M1536" s="13">
        <f t="shared" si="291"/>
        <v>1.1705763027131109</v>
      </c>
      <c r="N1536" s="13">
        <f t="shared" si="287"/>
        <v>6.1357594958510502E-2</v>
      </c>
      <c r="O1536" s="13">
        <f t="shared" si="288"/>
        <v>0.2844750728405957</v>
      </c>
      <c r="Q1536">
        <v>15.767970586922001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6.0602278067786166</v>
      </c>
      <c r="G1537" s="13">
        <f t="shared" si="282"/>
        <v>0</v>
      </c>
      <c r="H1537" s="13">
        <f t="shared" si="283"/>
        <v>6.0602278067786166</v>
      </c>
      <c r="I1537" s="16">
        <f t="shared" si="290"/>
        <v>21.839222136244455</v>
      </c>
      <c r="J1537" s="13">
        <f t="shared" si="284"/>
        <v>21.555282120404605</v>
      </c>
      <c r="K1537" s="13">
        <f t="shared" si="285"/>
        <v>0.28394001583984974</v>
      </c>
      <c r="L1537" s="13">
        <f t="shared" si="286"/>
        <v>0</v>
      </c>
      <c r="M1537" s="13">
        <f t="shared" si="291"/>
        <v>1.1092187077546003</v>
      </c>
      <c r="N1537" s="13">
        <f t="shared" si="287"/>
        <v>5.8141440274388792E-2</v>
      </c>
      <c r="O1537" s="13">
        <f t="shared" si="288"/>
        <v>5.8141440274388792E-2</v>
      </c>
      <c r="Q1537">
        <v>19.449655136821409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2.3427507841097501</v>
      </c>
      <c r="G1538" s="13">
        <f t="shared" si="282"/>
        <v>0</v>
      </c>
      <c r="H1538" s="13">
        <f t="shared" si="283"/>
        <v>2.3427507841097501</v>
      </c>
      <c r="I1538" s="16">
        <f t="shared" si="290"/>
        <v>2.6266907999495999</v>
      </c>
      <c r="J1538" s="13">
        <f t="shared" si="284"/>
        <v>2.6262963861130522</v>
      </c>
      <c r="K1538" s="13">
        <f t="shared" si="285"/>
        <v>3.9441383654770235E-4</v>
      </c>
      <c r="L1538" s="13">
        <f t="shared" si="286"/>
        <v>0</v>
      </c>
      <c r="M1538" s="13">
        <f t="shared" si="291"/>
        <v>1.0510772674802116</v>
      </c>
      <c r="N1538" s="13">
        <f t="shared" si="287"/>
        <v>5.5093865388076847E-2</v>
      </c>
      <c r="O1538" s="13">
        <f t="shared" si="288"/>
        <v>5.5093865388076847E-2</v>
      </c>
      <c r="Q1538">
        <v>21.176769070221411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1.0533333330000001</v>
      </c>
      <c r="G1539" s="13">
        <f t="shared" si="282"/>
        <v>0</v>
      </c>
      <c r="H1539" s="13">
        <f t="shared" si="283"/>
        <v>1.0533333330000001</v>
      </c>
      <c r="I1539" s="16">
        <f t="shared" si="290"/>
        <v>1.0537277468365478</v>
      </c>
      <c r="J1539" s="13">
        <f t="shared" si="284"/>
        <v>1.0537181839526719</v>
      </c>
      <c r="K1539" s="13">
        <f t="shared" si="285"/>
        <v>9.5628838758798906E-6</v>
      </c>
      <c r="L1539" s="13">
        <f t="shared" si="286"/>
        <v>0</v>
      </c>
      <c r="M1539" s="13">
        <f t="shared" si="291"/>
        <v>0.99598340209213476</v>
      </c>
      <c r="N1539" s="13">
        <f t="shared" si="287"/>
        <v>5.2206033924766582E-2</v>
      </c>
      <c r="O1539" s="13">
        <f t="shared" si="288"/>
        <v>5.2206033924766582E-2</v>
      </c>
      <c r="Q1539">
        <v>28.21524309556937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6.6666670000000003E-3</v>
      </c>
      <c r="G1540" s="13">
        <f t="shared" si="282"/>
        <v>0</v>
      </c>
      <c r="H1540" s="13">
        <f t="shared" si="283"/>
        <v>6.6666670000000003E-3</v>
      </c>
      <c r="I1540" s="16">
        <f t="shared" si="290"/>
        <v>6.6762298838758801E-3</v>
      </c>
      <c r="J1540" s="13">
        <f t="shared" si="284"/>
        <v>6.6762298816740537E-3</v>
      </c>
      <c r="K1540" s="13">
        <f t="shared" si="285"/>
        <v>2.201826394820916E-12</v>
      </c>
      <c r="L1540" s="13">
        <f t="shared" si="286"/>
        <v>0</v>
      </c>
      <c r="M1540" s="13">
        <f t="shared" si="291"/>
        <v>0.94377736816736824</v>
      </c>
      <c r="N1540" s="13">
        <f t="shared" si="287"/>
        <v>4.9469572682110503E-2</v>
      </c>
      <c r="O1540" s="13">
        <f t="shared" si="288"/>
        <v>4.9469572682110503E-2</v>
      </c>
      <c r="Q1540">
        <v>28.951173309614241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0.1995609977065905</v>
      </c>
      <c r="G1541" s="13">
        <f t="shared" si="282"/>
        <v>0</v>
      </c>
      <c r="H1541" s="13">
        <f t="shared" si="283"/>
        <v>0.1995609977065905</v>
      </c>
      <c r="I1541" s="16">
        <f t="shared" si="290"/>
        <v>0.19956099770879232</v>
      </c>
      <c r="J1541" s="13">
        <f t="shared" si="284"/>
        <v>0.19956094694394169</v>
      </c>
      <c r="K1541" s="13">
        <f t="shared" si="285"/>
        <v>5.0764850628715052E-8</v>
      </c>
      <c r="L1541" s="13">
        <f t="shared" si="286"/>
        <v>0</v>
      </c>
      <c r="M1541" s="13">
        <f t="shared" si="291"/>
        <v>0.89430779548525774</v>
      </c>
      <c r="N1541" s="13">
        <f t="shared" si="287"/>
        <v>4.6876547352309818E-2</v>
      </c>
      <c r="O1541" s="13">
        <f t="shared" si="288"/>
        <v>4.6876547352309818E-2</v>
      </c>
      <c r="Q1541">
        <v>30.048254193548381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6.6982107488621399</v>
      </c>
      <c r="G1542" s="13">
        <f t="shared" ref="G1542:G1605" si="293">IF((F1542-$J$2)&gt;0,$I$2*(F1542-$J$2),0)</f>
        <v>0</v>
      </c>
      <c r="H1542" s="13">
        <f t="shared" ref="H1542:H1605" si="294">F1542-G1542</f>
        <v>6.6982107488621399</v>
      </c>
      <c r="I1542" s="16">
        <f t="shared" si="290"/>
        <v>6.6982107996269908</v>
      </c>
      <c r="J1542" s="13">
        <f t="shared" ref="J1542:J1605" si="295">I1542/SQRT(1+(I1542/($K$2*(300+(25*Q1542)+0.05*(Q1542)^3)))^2)</f>
        <v>6.6956444232501182</v>
      </c>
      <c r="K1542" s="13">
        <f t="shared" ref="K1542:K1605" si="296">I1542-J1542</f>
        <v>2.5663763768726255E-3</v>
      </c>
      <c r="L1542" s="13">
        <f t="shared" ref="L1542:L1605" si="297">IF(K1542&gt;$N$2,(K1542-$N$2)/$L$2,0)</f>
        <v>0</v>
      </c>
      <c r="M1542" s="13">
        <f t="shared" si="291"/>
        <v>0.8474312481329479</v>
      </c>
      <c r="N1542" s="13">
        <f t="shared" ref="N1542:N1605" si="298">$M$2*M1542</f>
        <v>4.4419439516767564E-2</v>
      </c>
      <c r="O1542" s="13">
        <f t="shared" ref="O1542:O1605" si="299">N1542+G1542</f>
        <v>4.4419439516767564E-2</v>
      </c>
      <c r="Q1542">
        <v>27.888510360331519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31.446653853686211</v>
      </c>
      <c r="G1543" s="13">
        <f t="shared" si="293"/>
        <v>0</v>
      </c>
      <c r="H1543" s="13">
        <f t="shared" si="294"/>
        <v>31.446653853686211</v>
      </c>
      <c r="I1543" s="16">
        <f t="shared" ref="I1543:I1606" si="301">H1543+K1542-L1542</f>
        <v>31.449220230063084</v>
      </c>
      <c r="J1543" s="13">
        <f t="shared" si="295"/>
        <v>30.878746671273387</v>
      </c>
      <c r="K1543" s="13">
        <f t="shared" si="296"/>
        <v>0.57047355878969697</v>
      </c>
      <c r="L1543" s="13">
        <f t="shared" si="297"/>
        <v>0</v>
      </c>
      <c r="M1543" s="13">
        <f t="shared" ref="M1543:M1606" si="302">L1543+M1542-N1542</f>
        <v>0.80301180861618038</v>
      </c>
      <c r="N1543" s="13">
        <f t="shared" si="298"/>
        <v>4.2091124846603045E-2</v>
      </c>
      <c r="O1543" s="13">
        <f t="shared" si="299"/>
        <v>4.2091124846603045E-2</v>
      </c>
      <c r="Q1543">
        <v>22.19468692767343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9.7761379692011925</v>
      </c>
      <c r="G1544" s="13">
        <f t="shared" si="293"/>
        <v>0</v>
      </c>
      <c r="H1544" s="13">
        <f t="shared" si="294"/>
        <v>9.7761379692011925</v>
      </c>
      <c r="I1544" s="16">
        <f t="shared" si="301"/>
        <v>10.346611527990889</v>
      </c>
      <c r="J1544" s="13">
        <f t="shared" si="295"/>
        <v>10.310836850569208</v>
      </c>
      <c r="K1544" s="13">
        <f t="shared" si="296"/>
        <v>3.5774677421681389E-2</v>
      </c>
      <c r="L1544" s="13">
        <f t="shared" si="297"/>
        <v>0</v>
      </c>
      <c r="M1544" s="13">
        <f t="shared" si="302"/>
        <v>0.76092068376957733</v>
      </c>
      <c r="N1544" s="13">
        <f t="shared" si="298"/>
        <v>3.9884852445820539E-2</v>
      </c>
      <c r="O1544" s="13">
        <f t="shared" si="299"/>
        <v>3.9884852445820539E-2</v>
      </c>
      <c r="Q1544">
        <v>18.353602100268741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6.6666670000000003E-3</v>
      </c>
      <c r="G1545" s="13">
        <f t="shared" si="293"/>
        <v>0</v>
      </c>
      <c r="H1545" s="13">
        <f t="shared" si="294"/>
        <v>6.6666670000000003E-3</v>
      </c>
      <c r="I1545" s="16">
        <f t="shared" si="301"/>
        <v>4.244134442168139E-2</v>
      </c>
      <c r="J1545" s="13">
        <f t="shared" si="295"/>
        <v>4.2441340995795912E-2</v>
      </c>
      <c r="K1545" s="13">
        <f t="shared" si="296"/>
        <v>3.4258854780810921E-9</v>
      </c>
      <c r="L1545" s="13">
        <f t="shared" si="297"/>
        <v>0</v>
      </c>
      <c r="M1545" s="13">
        <f t="shared" si="302"/>
        <v>0.72103583132375682</v>
      </c>
      <c r="N1545" s="13">
        <f t="shared" si="298"/>
        <v>3.7794225277238268E-2</v>
      </c>
      <c r="O1545" s="13">
        <f t="shared" si="299"/>
        <v>3.7794225277238268E-2</v>
      </c>
      <c r="Q1545">
        <v>16.066392616102629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47.629428820356729</v>
      </c>
      <c r="G1546" s="13">
        <f t="shared" si="293"/>
        <v>0</v>
      </c>
      <c r="H1546" s="13">
        <f t="shared" si="294"/>
        <v>47.629428820356729</v>
      </c>
      <c r="I1546" s="16">
        <f t="shared" si="301"/>
        <v>47.629428823782618</v>
      </c>
      <c r="J1546" s="13">
        <f t="shared" si="295"/>
        <v>43.229197881899431</v>
      </c>
      <c r="K1546" s="13">
        <f t="shared" si="296"/>
        <v>4.4002309418831871</v>
      </c>
      <c r="L1546" s="13">
        <f t="shared" si="297"/>
        <v>0</v>
      </c>
      <c r="M1546" s="13">
        <f t="shared" si="302"/>
        <v>0.68324160604651851</v>
      </c>
      <c r="N1546" s="13">
        <f t="shared" si="298"/>
        <v>3.581318161442304E-2</v>
      </c>
      <c r="O1546" s="13">
        <f t="shared" si="299"/>
        <v>3.581318161442304E-2</v>
      </c>
      <c r="Q1546">
        <v>15.703020622580651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13.58753067189387</v>
      </c>
      <c r="G1547" s="13">
        <f t="shared" si="293"/>
        <v>0</v>
      </c>
      <c r="H1547" s="13">
        <f t="shared" si="294"/>
        <v>13.58753067189387</v>
      </c>
      <c r="I1547" s="16">
        <f t="shared" si="301"/>
        <v>17.987761613777057</v>
      </c>
      <c r="J1547" s="13">
        <f t="shared" si="295"/>
        <v>17.720851501081523</v>
      </c>
      <c r="K1547" s="13">
        <f t="shared" si="296"/>
        <v>0.266910112695534</v>
      </c>
      <c r="L1547" s="13">
        <f t="shared" si="297"/>
        <v>0</v>
      </c>
      <c r="M1547" s="13">
        <f t="shared" si="302"/>
        <v>0.64742842443209547</v>
      </c>
      <c r="N1547" s="13">
        <f t="shared" si="298"/>
        <v>3.393597746585085E-2</v>
      </c>
      <c r="O1547" s="13">
        <f t="shared" si="299"/>
        <v>3.393597746585085E-2</v>
      </c>
      <c r="Q1547">
        <v>15.741233059539191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85.825166743283901</v>
      </c>
      <c r="G1548" s="13">
        <f t="shared" si="293"/>
        <v>0.57387561916177698</v>
      </c>
      <c r="H1548" s="13">
        <f t="shared" si="294"/>
        <v>85.251291124122119</v>
      </c>
      <c r="I1548" s="16">
        <f t="shared" si="301"/>
        <v>85.518201236817646</v>
      </c>
      <c r="J1548" s="13">
        <f t="shared" si="295"/>
        <v>68.151662956290266</v>
      </c>
      <c r="K1548" s="13">
        <f t="shared" si="296"/>
        <v>17.366538280527379</v>
      </c>
      <c r="L1548" s="13">
        <f t="shared" si="297"/>
        <v>5.1917022375980532E-2</v>
      </c>
      <c r="M1548" s="13">
        <f t="shared" si="302"/>
        <v>0.66540946934222511</v>
      </c>
      <c r="N1548" s="13">
        <f t="shared" si="298"/>
        <v>3.4878482168850054E-2</v>
      </c>
      <c r="O1548" s="13">
        <f t="shared" si="299"/>
        <v>0.60875410133062702</v>
      </c>
      <c r="Q1548">
        <v>17.00367874774771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26.60622540393965</v>
      </c>
      <c r="G1549" s="13">
        <f t="shared" si="293"/>
        <v>0</v>
      </c>
      <c r="H1549" s="13">
        <f t="shared" si="294"/>
        <v>26.60622540393965</v>
      </c>
      <c r="I1549" s="16">
        <f t="shared" si="301"/>
        <v>43.920846662091044</v>
      </c>
      <c r="J1549" s="13">
        <f t="shared" si="295"/>
        <v>41.696121222001715</v>
      </c>
      <c r="K1549" s="13">
        <f t="shared" si="296"/>
        <v>2.2247254400893297</v>
      </c>
      <c r="L1549" s="13">
        <f t="shared" si="297"/>
        <v>0</v>
      </c>
      <c r="M1549" s="13">
        <f t="shared" si="302"/>
        <v>0.63053098717337508</v>
      </c>
      <c r="N1549" s="13">
        <f t="shared" si="298"/>
        <v>3.3050271759392937E-2</v>
      </c>
      <c r="O1549" s="13">
        <f t="shared" si="299"/>
        <v>3.3050271759392937E-2</v>
      </c>
      <c r="Q1549">
        <v>19.299713387293629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5.5257115876574519</v>
      </c>
      <c r="G1550" s="13">
        <f t="shared" si="293"/>
        <v>0</v>
      </c>
      <c r="H1550" s="13">
        <f t="shared" si="294"/>
        <v>5.5257115876574519</v>
      </c>
      <c r="I1550" s="16">
        <f t="shared" si="301"/>
        <v>7.7504370277467816</v>
      </c>
      <c r="J1550" s="13">
        <f t="shared" si="295"/>
        <v>7.7398180964925247</v>
      </c>
      <c r="K1550" s="13">
        <f t="shared" si="296"/>
        <v>1.0618931254256836E-2</v>
      </c>
      <c r="L1550" s="13">
        <f t="shared" si="297"/>
        <v>0</v>
      </c>
      <c r="M1550" s="13">
        <f t="shared" si="302"/>
        <v>0.59748071541398218</v>
      </c>
      <c r="N1550" s="13">
        <f t="shared" si="298"/>
        <v>3.1317889869223639E-2</v>
      </c>
      <c r="O1550" s="13">
        <f t="shared" si="299"/>
        <v>3.1317889869223639E-2</v>
      </c>
      <c r="Q1550">
        <v>20.832309966704251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6.6666670000000003E-3</v>
      </c>
      <c r="G1551" s="13">
        <f t="shared" si="293"/>
        <v>0</v>
      </c>
      <c r="H1551" s="13">
        <f t="shared" si="294"/>
        <v>6.6666670000000003E-3</v>
      </c>
      <c r="I1551" s="16">
        <f t="shared" si="301"/>
        <v>1.7285598254256837E-2</v>
      </c>
      <c r="J1551" s="13">
        <f t="shared" si="295"/>
        <v>1.7285598210425437E-2</v>
      </c>
      <c r="K1551" s="13">
        <f t="shared" si="296"/>
        <v>4.3831400314831015E-11</v>
      </c>
      <c r="L1551" s="13">
        <f t="shared" si="297"/>
        <v>0</v>
      </c>
      <c r="M1551" s="13">
        <f t="shared" si="302"/>
        <v>0.5661628255447585</v>
      </c>
      <c r="N1551" s="13">
        <f t="shared" si="298"/>
        <v>2.9676313496032683E-2</v>
      </c>
      <c r="O1551" s="13">
        <f t="shared" si="299"/>
        <v>2.9676313496032683E-2</v>
      </c>
      <c r="Q1551">
        <v>27.938623626871191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6.6666670000000003E-3</v>
      </c>
      <c r="G1552" s="13">
        <f t="shared" si="293"/>
        <v>0</v>
      </c>
      <c r="H1552" s="13">
        <f t="shared" si="294"/>
        <v>6.6666670000000003E-3</v>
      </c>
      <c r="I1552" s="16">
        <f t="shared" si="301"/>
        <v>6.6666670438314006E-3</v>
      </c>
      <c r="J1552" s="13">
        <f t="shared" si="295"/>
        <v>6.6666670421146497E-3</v>
      </c>
      <c r="K1552" s="13">
        <f t="shared" si="296"/>
        <v>1.7167508734039494E-12</v>
      </c>
      <c r="L1552" s="13">
        <f t="shared" si="297"/>
        <v>0</v>
      </c>
      <c r="M1552" s="13">
        <f t="shared" si="302"/>
        <v>0.53648651204872577</v>
      </c>
      <c r="N1552" s="13">
        <f t="shared" si="298"/>
        <v>2.8120782926063834E-2</v>
      </c>
      <c r="O1552" s="13">
        <f t="shared" si="299"/>
        <v>2.8120782926063834E-2</v>
      </c>
      <c r="Q1552">
        <v>30.782917193548379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0.1639193544392602</v>
      </c>
      <c r="G1553" s="13">
        <f t="shared" si="293"/>
        <v>0</v>
      </c>
      <c r="H1553" s="13">
        <f t="shared" si="294"/>
        <v>0.1639193544392602</v>
      </c>
      <c r="I1553" s="16">
        <f t="shared" si="301"/>
        <v>0.16391935444097694</v>
      </c>
      <c r="J1553" s="13">
        <f t="shared" si="295"/>
        <v>0.16391932126695996</v>
      </c>
      <c r="K1553" s="13">
        <f t="shared" si="296"/>
        <v>3.3174016977888243E-8</v>
      </c>
      <c r="L1553" s="13">
        <f t="shared" si="297"/>
        <v>0</v>
      </c>
      <c r="M1553" s="13">
        <f t="shared" si="302"/>
        <v>0.50836572912266198</v>
      </c>
      <c r="N1553" s="13">
        <f t="shared" si="298"/>
        <v>2.664678793343114E-2</v>
      </c>
      <c r="O1553" s="13">
        <f t="shared" si="299"/>
        <v>2.664678793343114E-2</v>
      </c>
      <c r="Q1553">
        <v>28.819370156985581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6.6666670000000003E-3</v>
      </c>
      <c r="G1554" s="13">
        <f t="shared" si="293"/>
        <v>0</v>
      </c>
      <c r="H1554" s="13">
        <f t="shared" si="294"/>
        <v>6.6666670000000003E-3</v>
      </c>
      <c r="I1554" s="16">
        <f t="shared" si="301"/>
        <v>6.6667001740169781E-3</v>
      </c>
      <c r="J1554" s="13">
        <f t="shared" si="295"/>
        <v>6.6667001714627652E-3</v>
      </c>
      <c r="K1554" s="13">
        <f t="shared" si="296"/>
        <v>2.5542129175604167E-12</v>
      </c>
      <c r="L1554" s="13">
        <f t="shared" si="297"/>
        <v>0</v>
      </c>
      <c r="M1554" s="13">
        <f t="shared" si="302"/>
        <v>0.48171894118923086</v>
      </c>
      <c r="N1554" s="13">
        <f t="shared" si="298"/>
        <v>2.5250054702820456E-2</v>
      </c>
      <c r="O1554" s="13">
        <f t="shared" si="299"/>
        <v>2.5250054702820456E-2</v>
      </c>
      <c r="Q1554">
        <v>27.82372138942662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9.5716510688806391</v>
      </c>
      <c r="G1555" s="13">
        <f t="shared" si="293"/>
        <v>0</v>
      </c>
      <c r="H1555" s="13">
        <f t="shared" si="294"/>
        <v>9.5716510688806391</v>
      </c>
      <c r="I1555" s="16">
        <f t="shared" si="301"/>
        <v>9.5716510688831935</v>
      </c>
      <c r="J1555" s="13">
        <f t="shared" si="295"/>
        <v>9.5580049316957787</v>
      </c>
      <c r="K1555" s="13">
        <f t="shared" si="296"/>
        <v>1.3646137187414809E-2</v>
      </c>
      <c r="L1555" s="13">
        <f t="shared" si="297"/>
        <v>0</v>
      </c>
      <c r="M1555" s="13">
        <f t="shared" si="302"/>
        <v>0.45646888648641043</v>
      </c>
      <c r="N1555" s="13">
        <f t="shared" si="298"/>
        <v>2.3926533437658135E-2</v>
      </c>
      <c r="O1555" s="13">
        <f t="shared" si="299"/>
        <v>2.3926533437658135E-2</v>
      </c>
      <c r="Q1555">
        <v>23.542135229769318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4.7040542717036384</v>
      </c>
      <c r="G1556" s="13">
        <f t="shared" si="293"/>
        <v>0</v>
      </c>
      <c r="H1556" s="13">
        <f t="shared" si="294"/>
        <v>4.7040542717036384</v>
      </c>
      <c r="I1556" s="16">
        <f t="shared" si="301"/>
        <v>4.7177004088910532</v>
      </c>
      <c r="J1556" s="13">
        <f t="shared" si="295"/>
        <v>4.7149530780033526</v>
      </c>
      <c r="K1556" s="13">
        <f t="shared" si="296"/>
        <v>2.7473308877006275E-3</v>
      </c>
      <c r="L1556" s="13">
        <f t="shared" si="297"/>
        <v>0</v>
      </c>
      <c r="M1556" s="13">
        <f t="shared" si="302"/>
        <v>0.43254235304875227</v>
      </c>
      <c r="N1556" s="13">
        <f t="shared" si="298"/>
        <v>2.267238661781696E-2</v>
      </c>
      <c r="O1556" s="13">
        <f t="shared" si="299"/>
        <v>2.267238661781696E-2</v>
      </c>
      <c r="Q1556">
        <v>19.871442239852762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0.20876998189034651</v>
      </c>
      <c r="G1557" s="13">
        <f t="shared" si="293"/>
        <v>0</v>
      </c>
      <c r="H1557" s="13">
        <f t="shared" si="294"/>
        <v>0.20876998189034651</v>
      </c>
      <c r="I1557" s="16">
        <f t="shared" si="301"/>
        <v>0.21151731277804714</v>
      </c>
      <c r="J1557" s="13">
        <f t="shared" si="295"/>
        <v>0.21151693393858506</v>
      </c>
      <c r="K1557" s="13">
        <f t="shared" si="296"/>
        <v>3.7883946207850627E-7</v>
      </c>
      <c r="L1557" s="13">
        <f t="shared" si="297"/>
        <v>0</v>
      </c>
      <c r="M1557" s="13">
        <f t="shared" si="302"/>
        <v>0.40986996643093532</v>
      </c>
      <c r="N1557" s="13">
        <f t="shared" si="298"/>
        <v>2.1483977872812914E-2</v>
      </c>
      <c r="O1557" s="13">
        <f t="shared" si="299"/>
        <v>2.1483977872812914E-2</v>
      </c>
      <c r="Q1557">
        <v>16.869302149860051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140.46079492510901</v>
      </c>
      <c r="G1558" s="13">
        <f t="shared" si="293"/>
        <v>1.6665881827982794</v>
      </c>
      <c r="H1558" s="13">
        <f t="shared" si="294"/>
        <v>138.79420674231073</v>
      </c>
      <c r="I1558" s="16">
        <f t="shared" si="301"/>
        <v>138.79420712115021</v>
      </c>
      <c r="J1558" s="13">
        <f t="shared" si="295"/>
        <v>80.583860038178813</v>
      </c>
      <c r="K1558" s="13">
        <f t="shared" si="296"/>
        <v>58.210347082971396</v>
      </c>
      <c r="L1558" s="13">
        <f t="shared" si="297"/>
        <v>1.717615297301468</v>
      </c>
      <c r="M1558" s="13">
        <f t="shared" si="302"/>
        <v>2.1060012858595902</v>
      </c>
      <c r="N1558" s="13">
        <f t="shared" si="298"/>
        <v>0.11038936426474416</v>
      </c>
      <c r="O1558" s="13">
        <f t="shared" si="299"/>
        <v>1.7769775470630236</v>
      </c>
      <c r="Q1558">
        <v>15.135521361170641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73.922780958027445</v>
      </c>
      <c r="G1559" s="13">
        <f t="shared" si="293"/>
        <v>0.33582790345664792</v>
      </c>
      <c r="H1559" s="13">
        <f t="shared" si="294"/>
        <v>73.586953054570799</v>
      </c>
      <c r="I1559" s="16">
        <f t="shared" si="301"/>
        <v>130.07968484024073</v>
      </c>
      <c r="J1559" s="13">
        <f t="shared" si="295"/>
        <v>76.83084965409067</v>
      </c>
      <c r="K1559" s="13">
        <f t="shared" si="296"/>
        <v>53.24883518615006</v>
      </c>
      <c r="L1559" s="13">
        <f t="shared" si="297"/>
        <v>1.5152741824575688</v>
      </c>
      <c r="M1559" s="13">
        <f t="shared" si="302"/>
        <v>3.5108861040524149</v>
      </c>
      <c r="N1559" s="13">
        <f t="shared" si="298"/>
        <v>0.18402860797593545</v>
      </c>
      <c r="O1559" s="13">
        <f t="shared" si="299"/>
        <v>0.51985651143258338</v>
      </c>
      <c r="Q1559">
        <v>14.578599622580651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7.4811468430001948</v>
      </c>
      <c r="G1560" s="13">
        <f t="shared" si="293"/>
        <v>0</v>
      </c>
      <c r="H1560" s="13">
        <f t="shared" si="294"/>
        <v>7.4811468430001948</v>
      </c>
      <c r="I1560" s="16">
        <f t="shared" si="301"/>
        <v>59.21470784669269</v>
      </c>
      <c r="J1560" s="13">
        <f t="shared" si="295"/>
        <v>52.230830206094915</v>
      </c>
      <c r="K1560" s="13">
        <f t="shared" si="296"/>
        <v>6.9838776405977754</v>
      </c>
      <c r="L1560" s="13">
        <f t="shared" si="297"/>
        <v>0</v>
      </c>
      <c r="M1560" s="13">
        <f t="shared" si="302"/>
        <v>3.3268574960764794</v>
      </c>
      <c r="N1560" s="13">
        <f t="shared" si="298"/>
        <v>0.17438245952512973</v>
      </c>
      <c r="O1560" s="13">
        <f t="shared" si="299"/>
        <v>0.17438245952512973</v>
      </c>
      <c r="Q1560">
        <v>16.754799186756511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38.390196197257779</v>
      </c>
      <c r="G1561" s="13">
        <f t="shared" si="293"/>
        <v>0</v>
      </c>
      <c r="H1561" s="13">
        <f t="shared" si="294"/>
        <v>38.390196197257779</v>
      </c>
      <c r="I1561" s="16">
        <f t="shared" si="301"/>
        <v>45.374073837855555</v>
      </c>
      <c r="J1561" s="13">
        <f t="shared" si="295"/>
        <v>41.937470670110493</v>
      </c>
      <c r="K1561" s="13">
        <f t="shared" si="296"/>
        <v>3.4366031677450621</v>
      </c>
      <c r="L1561" s="13">
        <f t="shared" si="297"/>
        <v>0</v>
      </c>
      <c r="M1561" s="13">
        <f t="shared" si="302"/>
        <v>3.1524750365513499</v>
      </c>
      <c r="N1561" s="13">
        <f t="shared" si="298"/>
        <v>0.16524192909186153</v>
      </c>
      <c r="O1561" s="13">
        <f t="shared" si="299"/>
        <v>0.16524192909186153</v>
      </c>
      <c r="Q1561">
        <v>16.624889601405791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0.99358945245559183</v>
      </c>
      <c r="G1562" s="13">
        <f t="shared" si="293"/>
        <v>0</v>
      </c>
      <c r="H1562" s="13">
        <f t="shared" si="294"/>
        <v>0.99358945245559183</v>
      </c>
      <c r="I1562" s="16">
        <f t="shared" si="301"/>
        <v>4.4301926202006543</v>
      </c>
      <c r="J1562" s="13">
        <f t="shared" si="295"/>
        <v>4.4284808774407365</v>
      </c>
      <c r="K1562" s="13">
        <f t="shared" si="296"/>
        <v>1.7117427599178114E-3</v>
      </c>
      <c r="L1562" s="13">
        <f t="shared" si="297"/>
        <v>0</v>
      </c>
      <c r="M1562" s="13">
        <f t="shared" si="302"/>
        <v>2.9872331074594882</v>
      </c>
      <c r="N1562" s="13">
        <f t="shared" si="298"/>
        <v>0.15658051391381464</v>
      </c>
      <c r="O1562" s="13">
        <f t="shared" si="299"/>
        <v>0.15658051391381464</v>
      </c>
      <c r="Q1562">
        <v>21.88362786092372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3.259344068857231</v>
      </c>
      <c r="G1563" s="13">
        <f t="shared" si="293"/>
        <v>0</v>
      </c>
      <c r="H1563" s="13">
        <f t="shared" si="294"/>
        <v>3.259344068857231</v>
      </c>
      <c r="I1563" s="16">
        <f t="shared" si="301"/>
        <v>3.2610558116171489</v>
      </c>
      <c r="J1563" s="13">
        <f t="shared" si="295"/>
        <v>3.2607621221320495</v>
      </c>
      <c r="K1563" s="13">
        <f t="shared" si="296"/>
        <v>2.9368948509933546E-4</v>
      </c>
      <c r="L1563" s="13">
        <f t="shared" si="297"/>
        <v>0</v>
      </c>
      <c r="M1563" s="13">
        <f t="shared" si="302"/>
        <v>2.8306525935456737</v>
      </c>
      <c r="N1563" s="13">
        <f t="shared" si="298"/>
        <v>0.14837310041257459</v>
      </c>
      <c r="O1563" s="13">
        <f t="shared" si="299"/>
        <v>0.14837310041257459</v>
      </c>
      <c r="Q1563">
        <v>27.953176481881869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1.824912171185979E-2</v>
      </c>
      <c r="G1564" s="13">
        <f t="shared" si="293"/>
        <v>0</v>
      </c>
      <c r="H1564" s="13">
        <f t="shared" si="294"/>
        <v>1.824912171185979E-2</v>
      </c>
      <c r="I1564" s="16">
        <f t="shared" si="301"/>
        <v>1.8542811196959125E-2</v>
      </c>
      <c r="J1564" s="13">
        <f t="shared" si="295"/>
        <v>1.8542811151186677E-2</v>
      </c>
      <c r="K1564" s="13">
        <f t="shared" si="296"/>
        <v>4.5772448331593552E-11</v>
      </c>
      <c r="L1564" s="13">
        <f t="shared" si="297"/>
        <v>0</v>
      </c>
      <c r="M1564" s="13">
        <f t="shared" si="302"/>
        <v>2.6822794931330991</v>
      </c>
      <c r="N1564" s="13">
        <f t="shared" si="298"/>
        <v>0.14059589137737311</v>
      </c>
      <c r="O1564" s="13">
        <f t="shared" si="299"/>
        <v>0.14059589137737311</v>
      </c>
      <c r="Q1564">
        <v>29.175467193548378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0.32867187288637201</v>
      </c>
      <c r="G1565" s="13">
        <f t="shared" si="293"/>
        <v>0</v>
      </c>
      <c r="H1565" s="13">
        <f t="shared" si="294"/>
        <v>0.32867187288637201</v>
      </c>
      <c r="I1565" s="16">
        <f t="shared" si="301"/>
        <v>0.32867187293214445</v>
      </c>
      <c r="J1565" s="13">
        <f t="shared" si="295"/>
        <v>0.32867162666643818</v>
      </c>
      <c r="K1565" s="13">
        <f t="shared" si="296"/>
        <v>2.4626570627184208E-7</v>
      </c>
      <c r="L1565" s="13">
        <f t="shared" si="297"/>
        <v>0</v>
      </c>
      <c r="M1565" s="13">
        <f t="shared" si="302"/>
        <v>2.5416836017557261</v>
      </c>
      <c r="N1565" s="13">
        <f t="shared" si="298"/>
        <v>0.13322633696561098</v>
      </c>
      <c r="O1565" s="13">
        <f t="shared" si="299"/>
        <v>0.13322633696561098</v>
      </c>
      <c r="Q1565">
        <v>29.43199931529993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0.1597338364583582</v>
      </c>
      <c r="G1566" s="13">
        <f t="shared" si="293"/>
        <v>0</v>
      </c>
      <c r="H1566" s="13">
        <f t="shared" si="294"/>
        <v>0.1597338364583582</v>
      </c>
      <c r="I1566" s="16">
        <f t="shared" si="301"/>
        <v>0.15973408272406447</v>
      </c>
      <c r="J1566" s="13">
        <f t="shared" si="295"/>
        <v>0.15973404944317759</v>
      </c>
      <c r="K1566" s="13">
        <f t="shared" si="296"/>
        <v>3.3280886879705207E-8</v>
      </c>
      <c r="L1566" s="13">
        <f t="shared" si="297"/>
        <v>0</v>
      </c>
      <c r="M1566" s="13">
        <f t="shared" si="302"/>
        <v>2.408457264790115</v>
      </c>
      <c r="N1566" s="13">
        <f t="shared" si="298"/>
        <v>0.12624306932009688</v>
      </c>
      <c r="O1566" s="13">
        <f t="shared" si="299"/>
        <v>0.12624306932009688</v>
      </c>
      <c r="Q1566">
        <v>28.222154537240399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1.602785254175695E-2</v>
      </c>
      <c r="G1567" s="13">
        <f t="shared" si="293"/>
        <v>0</v>
      </c>
      <c r="H1567" s="13">
        <f t="shared" si="294"/>
        <v>1.602785254175695E-2</v>
      </c>
      <c r="I1567" s="16">
        <f t="shared" si="301"/>
        <v>1.602788582264383E-2</v>
      </c>
      <c r="J1567" s="13">
        <f t="shared" si="295"/>
        <v>1.6027885779240504E-2</v>
      </c>
      <c r="K1567" s="13">
        <f t="shared" si="296"/>
        <v>4.340332607211117E-11</v>
      </c>
      <c r="L1567" s="13">
        <f t="shared" si="297"/>
        <v>0</v>
      </c>
      <c r="M1567" s="13">
        <f t="shared" si="302"/>
        <v>2.2822141954700181</v>
      </c>
      <c r="N1567" s="13">
        <f t="shared" si="298"/>
        <v>0.11962584061342615</v>
      </c>
      <c r="O1567" s="13">
        <f t="shared" si="299"/>
        <v>0.11962584061342615</v>
      </c>
      <c r="Q1567">
        <v>26.355701159360461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19.619384669959651</v>
      </c>
      <c r="G1568" s="13">
        <f t="shared" si="293"/>
        <v>0</v>
      </c>
      <c r="H1568" s="13">
        <f t="shared" si="294"/>
        <v>19.619384669959651</v>
      </c>
      <c r="I1568" s="16">
        <f t="shared" si="301"/>
        <v>19.619384670003054</v>
      </c>
      <c r="J1568" s="13">
        <f t="shared" si="295"/>
        <v>19.387918675849811</v>
      </c>
      <c r="K1568" s="13">
        <f t="shared" si="296"/>
        <v>0.23146599415324332</v>
      </c>
      <c r="L1568" s="13">
        <f t="shared" si="297"/>
        <v>0</v>
      </c>
      <c r="M1568" s="13">
        <f t="shared" si="302"/>
        <v>2.1625883548565921</v>
      </c>
      <c r="N1568" s="13">
        <f t="shared" si="298"/>
        <v>0.11335546433986098</v>
      </c>
      <c r="O1568" s="13">
        <f t="shared" si="299"/>
        <v>0.11335546433986098</v>
      </c>
      <c r="Q1568">
        <v>18.63463604785624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13.535827784378469</v>
      </c>
      <c r="G1569" s="13">
        <f t="shared" si="293"/>
        <v>0</v>
      </c>
      <c r="H1569" s="13">
        <f t="shared" si="294"/>
        <v>13.535827784378469</v>
      </c>
      <c r="I1569" s="16">
        <f t="shared" si="301"/>
        <v>13.767293778531712</v>
      </c>
      <c r="J1569" s="13">
        <f t="shared" si="295"/>
        <v>13.624301943154181</v>
      </c>
      <c r="K1569" s="13">
        <f t="shared" si="296"/>
        <v>0.14299183537753102</v>
      </c>
      <c r="L1569" s="13">
        <f t="shared" si="297"/>
        <v>0</v>
      </c>
      <c r="M1569" s="13">
        <f t="shared" si="302"/>
        <v>2.049232890516731</v>
      </c>
      <c r="N1569" s="13">
        <f t="shared" si="298"/>
        <v>0.1074137596844886</v>
      </c>
      <c r="O1569" s="13">
        <f t="shared" si="299"/>
        <v>0.1074137596844886</v>
      </c>
      <c r="Q1569">
        <v>14.512236733127409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38.229521323443578</v>
      </c>
      <c r="G1570" s="13">
        <f t="shared" si="293"/>
        <v>0</v>
      </c>
      <c r="H1570" s="13">
        <f t="shared" si="294"/>
        <v>38.229521323443578</v>
      </c>
      <c r="I1570" s="16">
        <f t="shared" si="301"/>
        <v>38.372513158821107</v>
      </c>
      <c r="J1570" s="13">
        <f t="shared" si="295"/>
        <v>35.103222374297317</v>
      </c>
      <c r="K1570" s="13">
        <f t="shared" si="296"/>
        <v>3.2692907845237897</v>
      </c>
      <c r="L1570" s="13">
        <f t="shared" si="297"/>
        <v>0</v>
      </c>
      <c r="M1570" s="13">
        <f t="shared" si="302"/>
        <v>1.9418191308322423</v>
      </c>
      <c r="N1570" s="13">
        <f t="shared" si="298"/>
        <v>0.10178349880835766</v>
      </c>
      <c r="O1570" s="13">
        <f t="shared" si="299"/>
        <v>0.10178349880835766</v>
      </c>
      <c r="Q1570">
        <v>13.25715762258065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35.180591909430703</v>
      </c>
      <c r="G1571" s="13">
        <f t="shared" si="293"/>
        <v>0</v>
      </c>
      <c r="H1571" s="13">
        <f t="shared" si="294"/>
        <v>35.180591909430703</v>
      </c>
      <c r="I1571" s="16">
        <f t="shared" si="301"/>
        <v>38.449882693954493</v>
      </c>
      <c r="J1571" s="13">
        <f t="shared" si="295"/>
        <v>36.15057057771385</v>
      </c>
      <c r="K1571" s="13">
        <f t="shared" si="296"/>
        <v>2.2993121162406425</v>
      </c>
      <c r="L1571" s="13">
        <f t="shared" si="297"/>
        <v>0</v>
      </c>
      <c r="M1571" s="13">
        <f t="shared" si="302"/>
        <v>1.8400356320238846</v>
      </c>
      <c r="N1571" s="13">
        <f t="shared" si="298"/>
        <v>9.6448356896746759E-2</v>
      </c>
      <c r="O1571" s="13">
        <f t="shared" si="299"/>
        <v>9.6448356896746759E-2</v>
      </c>
      <c r="Q1571">
        <v>16.133989933570199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20.279166791983009</v>
      </c>
      <c r="G1572" s="13">
        <f t="shared" si="293"/>
        <v>0</v>
      </c>
      <c r="H1572" s="13">
        <f t="shared" si="294"/>
        <v>20.279166791983009</v>
      </c>
      <c r="I1572" s="16">
        <f t="shared" si="301"/>
        <v>22.578478908223651</v>
      </c>
      <c r="J1572" s="13">
        <f t="shared" si="295"/>
        <v>22.205308254838581</v>
      </c>
      <c r="K1572" s="13">
        <f t="shared" si="296"/>
        <v>0.37317065338507049</v>
      </c>
      <c r="L1572" s="13">
        <f t="shared" si="297"/>
        <v>0</v>
      </c>
      <c r="M1572" s="13">
        <f t="shared" si="302"/>
        <v>1.743587275127138</v>
      </c>
      <c r="N1572" s="13">
        <f t="shared" si="298"/>
        <v>9.1392864825731529E-2</v>
      </c>
      <c r="O1572" s="13">
        <f t="shared" si="299"/>
        <v>9.1392864825731529E-2</v>
      </c>
      <c r="Q1572">
        <v>18.18659396346094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8.9807385438269787</v>
      </c>
      <c r="G1573" s="13">
        <f t="shared" si="293"/>
        <v>0</v>
      </c>
      <c r="H1573" s="13">
        <f t="shared" si="294"/>
        <v>8.9807385438269787</v>
      </c>
      <c r="I1573" s="16">
        <f t="shared" si="301"/>
        <v>9.3539091972120492</v>
      </c>
      <c r="J1573" s="13">
        <f t="shared" si="295"/>
        <v>9.3294130821201655</v>
      </c>
      <c r="K1573" s="13">
        <f t="shared" si="296"/>
        <v>2.4496115091883652E-2</v>
      </c>
      <c r="L1573" s="13">
        <f t="shared" si="297"/>
        <v>0</v>
      </c>
      <c r="M1573" s="13">
        <f t="shared" si="302"/>
        <v>1.6521944103014063</v>
      </c>
      <c r="N1573" s="13">
        <f t="shared" si="298"/>
        <v>8.6602364309807903E-2</v>
      </c>
      <c r="O1573" s="13">
        <f t="shared" si="299"/>
        <v>8.6602364309807903E-2</v>
      </c>
      <c r="Q1573">
        <v>18.90049243519486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5.1224335760958803</v>
      </c>
      <c r="G1574" s="13">
        <f t="shared" si="293"/>
        <v>0</v>
      </c>
      <c r="H1574" s="13">
        <f t="shared" si="294"/>
        <v>5.1224335760958803</v>
      </c>
      <c r="I1574" s="16">
        <f t="shared" si="301"/>
        <v>5.146929691187764</v>
      </c>
      <c r="J1574" s="13">
        <f t="shared" si="295"/>
        <v>5.144714585492796</v>
      </c>
      <c r="K1574" s="13">
        <f t="shared" si="296"/>
        <v>2.2151056949679671E-3</v>
      </c>
      <c r="L1574" s="13">
        <f t="shared" si="297"/>
        <v>0</v>
      </c>
      <c r="M1574" s="13">
        <f t="shared" si="302"/>
        <v>1.5655920459915984</v>
      </c>
      <c r="N1574" s="13">
        <f t="shared" si="298"/>
        <v>8.2062965400523075E-2</v>
      </c>
      <c r="O1574" s="13">
        <f t="shared" si="299"/>
        <v>8.2062965400523075E-2</v>
      </c>
      <c r="Q1574">
        <v>23.246187425661169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2.6483546840028498</v>
      </c>
      <c r="G1575" s="13">
        <f t="shared" si="293"/>
        <v>0</v>
      </c>
      <c r="H1575" s="13">
        <f t="shared" si="294"/>
        <v>2.6483546840028498</v>
      </c>
      <c r="I1575" s="16">
        <f t="shared" si="301"/>
        <v>2.6505697896978178</v>
      </c>
      <c r="J1575" s="13">
        <f t="shared" si="295"/>
        <v>2.6504204331659076</v>
      </c>
      <c r="K1575" s="13">
        <f t="shared" si="296"/>
        <v>1.4935653191017195E-4</v>
      </c>
      <c r="L1575" s="13">
        <f t="shared" si="297"/>
        <v>0</v>
      </c>
      <c r="M1575" s="13">
        <f t="shared" si="302"/>
        <v>1.4835290805910752</v>
      </c>
      <c r="N1575" s="13">
        <f t="shared" si="298"/>
        <v>7.7761506212882567E-2</v>
      </c>
      <c r="O1575" s="13">
        <f t="shared" si="299"/>
        <v>7.7761506212882567E-2</v>
      </c>
      <c r="Q1575">
        <v>28.353903251556979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6.6666670000000003E-3</v>
      </c>
      <c r="G1576" s="13">
        <f t="shared" si="293"/>
        <v>0</v>
      </c>
      <c r="H1576" s="13">
        <f t="shared" si="294"/>
        <v>6.6666670000000003E-3</v>
      </c>
      <c r="I1576" s="16">
        <f t="shared" si="301"/>
        <v>6.8160235319101722E-3</v>
      </c>
      <c r="J1576" s="13">
        <f t="shared" si="295"/>
        <v>6.8160235300344018E-3</v>
      </c>
      <c r="K1576" s="13">
        <f t="shared" si="296"/>
        <v>1.8757703723615293E-12</v>
      </c>
      <c r="L1576" s="13">
        <f t="shared" si="297"/>
        <v>0</v>
      </c>
      <c r="M1576" s="13">
        <f t="shared" si="302"/>
        <v>1.4057675743781928</v>
      </c>
      <c r="N1576" s="13">
        <f t="shared" si="298"/>
        <v>7.3685514762760848E-2</v>
      </c>
      <c r="O1576" s="13">
        <f t="shared" si="299"/>
        <v>7.3685514762760848E-2</v>
      </c>
      <c r="Q1576">
        <v>30.615806284290201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6.6666670000000003E-3</v>
      </c>
      <c r="G1577" s="13">
        <f t="shared" si="293"/>
        <v>0</v>
      </c>
      <c r="H1577" s="13">
        <f t="shared" si="294"/>
        <v>6.6666670000000003E-3</v>
      </c>
      <c r="I1577" s="16">
        <f t="shared" si="301"/>
        <v>6.6666670018757706E-3</v>
      </c>
      <c r="J1577" s="13">
        <f t="shared" si="295"/>
        <v>6.6666670001688843E-3</v>
      </c>
      <c r="K1577" s="13">
        <f t="shared" si="296"/>
        <v>1.7068863683578073E-12</v>
      </c>
      <c r="L1577" s="13">
        <f t="shared" si="297"/>
        <v>0</v>
      </c>
      <c r="M1577" s="13">
        <f t="shared" si="302"/>
        <v>1.3320820596154319</v>
      </c>
      <c r="N1577" s="13">
        <f t="shared" si="298"/>
        <v>6.9823172804663908E-2</v>
      </c>
      <c r="O1577" s="13">
        <f t="shared" si="299"/>
        <v>6.9823172804663908E-2</v>
      </c>
      <c r="Q1577">
        <v>30.826509193548389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12.22409197057322</v>
      </c>
      <c r="G1578" s="13">
        <f t="shared" si="293"/>
        <v>0</v>
      </c>
      <c r="H1578" s="13">
        <f t="shared" si="294"/>
        <v>12.22409197057322</v>
      </c>
      <c r="I1578" s="16">
        <f t="shared" si="301"/>
        <v>12.224091970574927</v>
      </c>
      <c r="J1578" s="13">
        <f t="shared" si="295"/>
        <v>12.208351066618219</v>
      </c>
      <c r="K1578" s="13">
        <f t="shared" si="296"/>
        <v>1.5740903956707797E-2</v>
      </c>
      <c r="L1578" s="13">
        <f t="shared" si="297"/>
        <v>0</v>
      </c>
      <c r="M1578" s="13">
        <f t="shared" si="302"/>
        <v>1.262258886810768</v>
      </c>
      <c r="N1578" s="13">
        <f t="shared" si="298"/>
        <v>6.6163281564992502E-2</v>
      </c>
      <c r="O1578" s="13">
        <f t="shared" si="299"/>
        <v>6.6163281564992502E-2</v>
      </c>
      <c r="Q1578">
        <v>27.81196934442481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2.3015874192109518</v>
      </c>
      <c r="G1579" s="13">
        <f t="shared" si="293"/>
        <v>0</v>
      </c>
      <c r="H1579" s="13">
        <f t="shared" si="294"/>
        <v>2.3015874192109518</v>
      </c>
      <c r="I1579" s="16">
        <f t="shared" si="301"/>
        <v>2.3173283231676596</v>
      </c>
      <c r="J1579" s="13">
        <f t="shared" si="295"/>
        <v>2.3171492157022202</v>
      </c>
      <c r="K1579" s="13">
        <f t="shared" si="296"/>
        <v>1.791074654393654E-4</v>
      </c>
      <c r="L1579" s="13">
        <f t="shared" si="297"/>
        <v>0</v>
      </c>
      <c r="M1579" s="13">
        <f t="shared" si="302"/>
        <v>1.1960956052457756</v>
      </c>
      <c r="N1579" s="13">
        <f t="shared" si="298"/>
        <v>6.269522927145002E-2</v>
      </c>
      <c r="O1579" s="13">
        <f t="shared" si="299"/>
        <v>6.269522927145002E-2</v>
      </c>
      <c r="Q1579">
        <v>24.11352605681245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3.774035704652948</v>
      </c>
      <c r="G1580" s="13">
        <f t="shared" si="293"/>
        <v>0</v>
      </c>
      <c r="H1580" s="13">
        <f t="shared" si="294"/>
        <v>3.774035704652948</v>
      </c>
      <c r="I1580" s="16">
        <f t="shared" si="301"/>
        <v>3.7742148121183874</v>
      </c>
      <c r="J1580" s="13">
        <f t="shared" si="295"/>
        <v>3.7731745008270248</v>
      </c>
      <c r="K1580" s="13">
        <f t="shared" si="296"/>
        <v>1.0403112913626167E-3</v>
      </c>
      <c r="L1580" s="13">
        <f t="shared" si="297"/>
        <v>0</v>
      </c>
      <c r="M1580" s="13">
        <f t="shared" si="302"/>
        <v>1.1334003759743256</v>
      </c>
      <c r="N1580" s="13">
        <f t="shared" si="298"/>
        <v>5.9408960384447464E-2</v>
      </c>
      <c r="O1580" s="13">
        <f t="shared" si="299"/>
        <v>5.9408960384447464E-2</v>
      </c>
      <c r="Q1580">
        <v>22.00687755841253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14.476821553862759</v>
      </c>
      <c r="G1581" s="13">
        <f t="shared" si="293"/>
        <v>0</v>
      </c>
      <c r="H1581" s="13">
        <f t="shared" si="294"/>
        <v>14.476821553862759</v>
      </c>
      <c r="I1581" s="16">
        <f t="shared" si="301"/>
        <v>14.477861865154122</v>
      </c>
      <c r="J1581" s="13">
        <f t="shared" si="295"/>
        <v>14.325870501817489</v>
      </c>
      <c r="K1581" s="13">
        <f t="shared" si="296"/>
        <v>0.15199136333663255</v>
      </c>
      <c r="L1581" s="13">
        <f t="shared" si="297"/>
        <v>0</v>
      </c>
      <c r="M1581" s="13">
        <f t="shared" si="302"/>
        <v>1.0739914155898782</v>
      </c>
      <c r="N1581" s="13">
        <f t="shared" si="298"/>
        <v>5.6294946441292751E-2</v>
      </c>
      <c r="O1581" s="13">
        <f t="shared" si="299"/>
        <v>5.6294946441292751E-2</v>
      </c>
      <c r="Q1581">
        <v>15.157619011758239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45.657123330576717</v>
      </c>
      <c r="G1582" s="13">
        <f t="shared" si="293"/>
        <v>0</v>
      </c>
      <c r="H1582" s="13">
        <f t="shared" si="294"/>
        <v>45.657123330576717</v>
      </c>
      <c r="I1582" s="16">
        <f t="shared" si="301"/>
        <v>45.809114693913351</v>
      </c>
      <c r="J1582" s="13">
        <f t="shared" si="295"/>
        <v>40.036922658716009</v>
      </c>
      <c r="K1582" s="13">
        <f t="shared" si="296"/>
        <v>5.7721920351973424</v>
      </c>
      <c r="L1582" s="13">
        <f t="shared" si="297"/>
        <v>0</v>
      </c>
      <c r="M1582" s="13">
        <f t="shared" si="302"/>
        <v>1.0176964691485855</v>
      </c>
      <c r="N1582" s="13">
        <f t="shared" si="298"/>
        <v>5.3344158428627476E-2</v>
      </c>
      <c r="O1582" s="13">
        <f t="shared" si="299"/>
        <v>5.3344158428627476E-2</v>
      </c>
      <c r="Q1582">
        <v>12.47701762258065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101.9207768165064</v>
      </c>
      <c r="G1583" s="13">
        <f t="shared" si="293"/>
        <v>0.89578782062622708</v>
      </c>
      <c r="H1583" s="13">
        <f t="shared" si="294"/>
        <v>101.02498899588018</v>
      </c>
      <c r="I1583" s="16">
        <f t="shared" si="301"/>
        <v>106.79718103107751</v>
      </c>
      <c r="J1583" s="13">
        <f t="shared" si="295"/>
        <v>68.715598191565149</v>
      </c>
      <c r="K1583" s="13">
        <f t="shared" si="296"/>
        <v>38.081582839512365</v>
      </c>
      <c r="L1583" s="13">
        <f t="shared" si="297"/>
        <v>0.89672104527702745</v>
      </c>
      <c r="M1583" s="13">
        <f t="shared" si="302"/>
        <v>1.8610733559969856</v>
      </c>
      <c r="N1583" s="13">
        <f t="shared" si="298"/>
        <v>9.7551082232462727E-2</v>
      </c>
      <c r="O1583" s="13">
        <f t="shared" si="299"/>
        <v>0.99333890285868987</v>
      </c>
      <c r="Q1583">
        <v>13.72678230809713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1.5751527369607361</v>
      </c>
      <c r="G1584" s="13">
        <f t="shared" si="293"/>
        <v>0</v>
      </c>
      <c r="H1584" s="13">
        <f t="shared" si="294"/>
        <v>1.5751527369607361</v>
      </c>
      <c r="I1584" s="16">
        <f t="shared" si="301"/>
        <v>38.760014531196077</v>
      </c>
      <c r="J1584" s="13">
        <f t="shared" si="295"/>
        <v>37.347299797330827</v>
      </c>
      <c r="K1584" s="13">
        <f t="shared" si="296"/>
        <v>1.4127147338652506</v>
      </c>
      <c r="L1584" s="13">
        <f t="shared" si="297"/>
        <v>0</v>
      </c>
      <c r="M1584" s="13">
        <f t="shared" si="302"/>
        <v>1.7635222737645229</v>
      </c>
      <c r="N1584" s="13">
        <f t="shared" si="298"/>
        <v>9.243778908146448E-2</v>
      </c>
      <c r="O1584" s="13">
        <f t="shared" si="299"/>
        <v>9.243778908146448E-2</v>
      </c>
      <c r="Q1584">
        <v>20.016662737221651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32.486016726432887</v>
      </c>
      <c r="G1585" s="13">
        <f t="shared" si="293"/>
        <v>0</v>
      </c>
      <c r="H1585" s="13">
        <f t="shared" si="294"/>
        <v>32.486016726432887</v>
      </c>
      <c r="I1585" s="16">
        <f t="shared" si="301"/>
        <v>33.898731460298137</v>
      </c>
      <c r="J1585" s="13">
        <f t="shared" si="295"/>
        <v>32.528600159252072</v>
      </c>
      <c r="K1585" s="13">
        <f t="shared" si="296"/>
        <v>1.3701313010460652</v>
      </c>
      <c r="L1585" s="13">
        <f t="shared" si="297"/>
        <v>0</v>
      </c>
      <c r="M1585" s="13">
        <f t="shared" si="302"/>
        <v>1.6710844846830584</v>
      </c>
      <c r="N1585" s="13">
        <f t="shared" si="298"/>
        <v>8.7592517219925031E-2</v>
      </c>
      <c r="O1585" s="13">
        <f t="shared" si="299"/>
        <v>8.7592517219925031E-2</v>
      </c>
      <c r="Q1585">
        <v>17.34711622868743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2.996945824751982</v>
      </c>
      <c r="G1586" s="13">
        <f t="shared" si="293"/>
        <v>0</v>
      </c>
      <c r="H1586" s="13">
        <f t="shared" si="294"/>
        <v>2.996945824751982</v>
      </c>
      <c r="I1586" s="16">
        <f t="shared" si="301"/>
        <v>4.3670771257980476</v>
      </c>
      <c r="J1586" s="13">
        <f t="shared" si="295"/>
        <v>4.3653163538621866</v>
      </c>
      <c r="K1586" s="13">
        <f t="shared" si="296"/>
        <v>1.7607719358609941E-3</v>
      </c>
      <c r="L1586" s="13">
        <f t="shared" si="297"/>
        <v>0</v>
      </c>
      <c r="M1586" s="13">
        <f t="shared" si="302"/>
        <v>1.5834919674631334</v>
      </c>
      <c r="N1586" s="13">
        <f t="shared" si="298"/>
        <v>8.3001217891107412E-2</v>
      </c>
      <c r="O1586" s="13">
        <f t="shared" si="299"/>
        <v>8.3001217891107412E-2</v>
      </c>
      <c r="Q1586">
        <v>21.37909484863146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6.6666670000000003E-3</v>
      </c>
      <c r="G1587" s="13">
        <f t="shared" si="293"/>
        <v>0</v>
      </c>
      <c r="H1587" s="13">
        <f t="shared" si="294"/>
        <v>6.6666670000000003E-3</v>
      </c>
      <c r="I1587" s="16">
        <f t="shared" si="301"/>
        <v>8.4274389358609952E-3</v>
      </c>
      <c r="J1587" s="13">
        <f t="shared" si="295"/>
        <v>8.427438930578535E-3</v>
      </c>
      <c r="K1587" s="13">
        <f t="shared" si="296"/>
        <v>5.2824602331247306E-12</v>
      </c>
      <c r="L1587" s="13">
        <f t="shared" si="297"/>
        <v>0</v>
      </c>
      <c r="M1587" s="13">
        <f t="shared" si="302"/>
        <v>1.5004907495720259</v>
      </c>
      <c r="N1587" s="13">
        <f t="shared" si="298"/>
        <v>7.8650578725918532E-2</v>
      </c>
      <c r="O1587" s="13">
        <f t="shared" si="299"/>
        <v>7.8650578725918532E-2</v>
      </c>
      <c r="Q1587">
        <v>27.65096389354564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3.7109564937667852</v>
      </c>
      <c r="G1588" s="13">
        <f t="shared" si="293"/>
        <v>0</v>
      </c>
      <c r="H1588" s="13">
        <f t="shared" si="294"/>
        <v>3.7109564937667852</v>
      </c>
      <c r="I1588" s="16">
        <f t="shared" si="301"/>
        <v>3.7109564937720676</v>
      </c>
      <c r="J1588" s="13">
        <f t="shared" si="295"/>
        <v>3.7106979838056064</v>
      </c>
      <c r="K1588" s="13">
        <f t="shared" si="296"/>
        <v>2.5850996646115121E-4</v>
      </c>
      <c r="L1588" s="13">
        <f t="shared" si="297"/>
        <v>0</v>
      </c>
      <c r="M1588" s="13">
        <f t="shared" si="302"/>
        <v>1.4218401708461073</v>
      </c>
      <c r="N1588" s="13">
        <f t="shared" si="298"/>
        <v>7.4527985143994571E-2</v>
      </c>
      <c r="O1588" s="13">
        <f t="shared" si="299"/>
        <v>7.4527985143994571E-2</v>
      </c>
      <c r="Q1588">
        <v>31.814731012672201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0.6367051587452488</v>
      </c>
      <c r="G1589" s="13">
        <f t="shared" si="293"/>
        <v>0</v>
      </c>
      <c r="H1589" s="13">
        <f t="shared" si="294"/>
        <v>0.6367051587452488</v>
      </c>
      <c r="I1589" s="16">
        <f t="shared" si="301"/>
        <v>0.63696366871170995</v>
      </c>
      <c r="J1589" s="13">
        <f t="shared" si="295"/>
        <v>0.63696230416316035</v>
      </c>
      <c r="K1589" s="13">
        <f t="shared" si="296"/>
        <v>1.3645485495983323E-6</v>
      </c>
      <c r="L1589" s="13">
        <f t="shared" si="297"/>
        <v>0</v>
      </c>
      <c r="M1589" s="13">
        <f t="shared" si="302"/>
        <v>1.3473121857021126</v>
      </c>
      <c r="N1589" s="13">
        <f t="shared" si="298"/>
        <v>7.0621483778009003E-2</v>
      </c>
      <c r="O1589" s="13">
        <f t="shared" si="299"/>
        <v>7.0621483778009003E-2</v>
      </c>
      <c r="Q1589">
        <v>31.48802719354838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9.5886180805683754</v>
      </c>
      <c r="G1590" s="13">
        <f t="shared" si="293"/>
        <v>0</v>
      </c>
      <c r="H1590" s="13">
        <f t="shared" si="294"/>
        <v>9.5886180805683754</v>
      </c>
      <c r="I1590" s="16">
        <f t="shared" si="301"/>
        <v>9.5886194451169242</v>
      </c>
      <c r="J1590" s="13">
        <f t="shared" si="295"/>
        <v>9.5826883179991214</v>
      </c>
      <c r="K1590" s="13">
        <f t="shared" si="296"/>
        <v>5.9311271178028591E-3</v>
      </c>
      <c r="L1590" s="13">
        <f t="shared" si="297"/>
        <v>0</v>
      </c>
      <c r="M1590" s="13">
        <f t="shared" si="302"/>
        <v>1.2766907019241036</v>
      </c>
      <c r="N1590" s="13">
        <f t="shared" si="298"/>
        <v>6.691974781515303E-2</v>
      </c>
      <c r="O1590" s="13">
        <f t="shared" si="299"/>
        <v>6.691974781515303E-2</v>
      </c>
      <c r="Q1590">
        <v>29.6527792000457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0.46666666699999998</v>
      </c>
      <c r="G1591" s="13">
        <f t="shared" si="293"/>
        <v>0</v>
      </c>
      <c r="H1591" s="13">
        <f t="shared" si="294"/>
        <v>0.46666666699999998</v>
      </c>
      <c r="I1591" s="16">
        <f t="shared" si="301"/>
        <v>0.47259779411780284</v>
      </c>
      <c r="J1591" s="13">
        <f t="shared" si="295"/>
        <v>0.47259625874676453</v>
      </c>
      <c r="K1591" s="13">
        <f t="shared" si="296"/>
        <v>1.535371038308142E-6</v>
      </c>
      <c r="L1591" s="13">
        <f t="shared" si="297"/>
        <v>0</v>
      </c>
      <c r="M1591" s="13">
        <f t="shared" si="302"/>
        <v>1.2097709541089505</v>
      </c>
      <c r="N1591" s="13">
        <f t="shared" si="298"/>
        <v>6.3412044155296735E-2</v>
      </c>
      <c r="O1591" s="13">
        <f t="shared" si="299"/>
        <v>6.3412044155296735E-2</v>
      </c>
      <c r="Q1591">
        <v>24.038851867592449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65.30775992138949</v>
      </c>
      <c r="G1592" s="13">
        <f t="shared" si="293"/>
        <v>0.16352748272388881</v>
      </c>
      <c r="H1592" s="13">
        <f t="shared" si="294"/>
        <v>65.144232438665597</v>
      </c>
      <c r="I1592" s="16">
        <f t="shared" si="301"/>
        <v>65.144233974036638</v>
      </c>
      <c r="J1592" s="13">
        <f t="shared" si="295"/>
        <v>56.765272907078931</v>
      </c>
      <c r="K1592" s="13">
        <f t="shared" si="296"/>
        <v>8.3789610669577073</v>
      </c>
      <c r="L1592" s="13">
        <f t="shared" si="297"/>
        <v>0</v>
      </c>
      <c r="M1592" s="13">
        <f t="shared" si="302"/>
        <v>1.1463589099536537</v>
      </c>
      <c r="N1592" s="13">
        <f t="shared" si="298"/>
        <v>6.008820229060672E-2</v>
      </c>
      <c r="O1592" s="13">
        <f t="shared" si="299"/>
        <v>0.22361568501449552</v>
      </c>
      <c r="Q1592">
        <v>17.36182725857822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84.443022730074787</v>
      </c>
      <c r="G1593" s="13">
        <f t="shared" si="293"/>
        <v>0.54623273889759472</v>
      </c>
      <c r="H1593" s="13">
        <f t="shared" si="294"/>
        <v>83.896789991177187</v>
      </c>
      <c r="I1593" s="16">
        <f t="shared" si="301"/>
        <v>92.275751058134887</v>
      </c>
      <c r="J1593" s="13">
        <f t="shared" si="295"/>
        <v>66.582095191850939</v>
      </c>
      <c r="K1593" s="13">
        <f t="shared" si="296"/>
        <v>25.693655866283947</v>
      </c>
      <c r="L1593" s="13">
        <f t="shared" si="297"/>
        <v>0.39151476813926062</v>
      </c>
      <c r="M1593" s="13">
        <f t="shared" si="302"/>
        <v>1.4777854758023077</v>
      </c>
      <c r="N1593" s="13">
        <f t="shared" si="298"/>
        <v>7.7460446149207815E-2</v>
      </c>
      <c r="O1593" s="13">
        <f t="shared" si="299"/>
        <v>0.62369318504680249</v>
      </c>
      <c r="Q1593">
        <v>14.722115622580651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37.072145586370659</v>
      </c>
      <c r="G1594" s="13">
        <f t="shared" si="293"/>
        <v>0</v>
      </c>
      <c r="H1594" s="13">
        <f t="shared" si="294"/>
        <v>37.072145586370659</v>
      </c>
      <c r="I1594" s="16">
        <f t="shared" si="301"/>
        <v>62.374286684515347</v>
      </c>
      <c r="J1594" s="13">
        <f t="shared" si="295"/>
        <v>54.101730854571279</v>
      </c>
      <c r="K1594" s="13">
        <f t="shared" si="296"/>
        <v>8.2725558299440678</v>
      </c>
      <c r="L1594" s="13">
        <f t="shared" si="297"/>
        <v>0</v>
      </c>
      <c r="M1594" s="13">
        <f t="shared" si="302"/>
        <v>1.4003250296530998</v>
      </c>
      <c r="N1594" s="13">
        <f t="shared" si="298"/>
        <v>7.3400235235051417E-2</v>
      </c>
      <c r="O1594" s="13">
        <f t="shared" si="299"/>
        <v>7.3400235235051417E-2</v>
      </c>
      <c r="Q1594">
        <v>16.47643195352299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45.784966268156481</v>
      </c>
      <c r="G1595" s="13">
        <f t="shared" si="293"/>
        <v>0</v>
      </c>
      <c r="H1595" s="13">
        <f t="shared" si="294"/>
        <v>45.784966268156481</v>
      </c>
      <c r="I1595" s="16">
        <f t="shared" si="301"/>
        <v>54.057522098100549</v>
      </c>
      <c r="J1595" s="13">
        <f t="shared" si="295"/>
        <v>47.550801479219253</v>
      </c>
      <c r="K1595" s="13">
        <f t="shared" si="296"/>
        <v>6.506720618881296</v>
      </c>
      <c r="L1595" s="13">
        <f t="shared" si="297"/>
        <v>0</v>
      </c>
      <c r="M1595" s="13">
        <f t="shared" si="302"/>
        <v>1.3269247944180484</v>
      </c>
      <c r="N1595" s="13">
        <f t="shared" si="298"/>
        <v>6.9552846651348435E-2</v>
      </c>
      <c r="O1595" s="13">
        <f t="shared" si="299"/>
        <v>6.9552846651348435E-2</v>
      </c>
      <c r="Q1595">
        <v>15.279021010509229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6.6666670000000003E-3</v>
      </c>
      <c r="G1596" s="13">
        <f t="shared" si="293"/>
        <v>0</v>
      </c>
      <c r="H1596" s="13">
        <f t="shared" si="294"/>
        <v>6.6666670000000003E-3</v>
      </c>
      <c r="I1596" s="16">
        <f t="shared" si="301"/>
        <v>6.5133872858812962</v>
      </c>
      <c r="J1596" s="13">
        <f t="shared" si="295"/>
        <v>6.5062569421791148</v>
      </c>
      <c r="K1596" s="13">
        <f t="shared" si="296"/>
        <v>7.1303437021814631E-3</v>
      </c>
      <c r="L1596" s="13">
        <f t="shared" si="297"/>
        <v>0</v>
      </c>
      <c r="M1596" s="13">
        <f t="shared" si="302"/>
        <v>1.2573719477667</v>
      </c>
      <c r="N1596" s="13">
        <f t="shared" si="298"/>
        <v>6.5907124981472179E-2</v>
      </c>
      <c r="O1596" s="13">
        <f t="shared" si="299"/>
        <v>6.5907124981472179E-2</v>
      </c>
      <c r="Q1596">
        <v>19.964021471587529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21.292124125387449</v>
      </c>
      <c r="G1597" s="13">
        <f t="shared" si="293"/>
        <v>0</v>
      </c>
      <c r="H1597" s="13">
        <f t="shared" si="294"/>
        <v>21.292124125387449</v>
      </c>
      <c r="I1597" s="16">
        <f t="shared" si="301"/>
        <v>21.299254469089632</v>
      </c>
      <c r="J1597" s="13">
        <f t="shared" si="295"/>
        <v>20.936577741912807</v>
      </c>
      <c r="K1597" s="13">
        <f t="shared" si="296"/>
        <v>0.36267672717682586</v>
      </c>
      <c r="L1597" s="13">
        <f t="shared" si="297"/>
        <v>0</v>
      </c>
      <c r="M1597" s="13">
        <f t="shared" si="302"/>
        <v>1.1914648227852278</v>
      </c>
      <c r="N1597" s="13">
        <f t="shared" si="298"/>
        <v>6.2452499537474782E-2</v>
      </c>
      <c r="O1597" s="13">
        <f t="shared" si="299"/>
        <v>6.2452499537474782E-2</v>
      </c>
      <c r="Q1597">
        <v>17.14377567433614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3.7396410094927761</v>
      </c>
      <c r="G1598" s="13">
        <f t="shared" si="293"/>
        <v>0</v>
      </c>
      <c r="H1598" s="13">
        <f t="shared" si="294"/>
        <v>3.7396410094927761</v>
      </c>
      <c r="I1598" s="16">
        <f t="shared" si="301"/>
        <v>4.102317736669602</v>
      </c>
      <c r="J1598" s="13">
        <f t="shared" si="295"/>
        <v>4.1006263765234747</v>
      </c>
      <c r="K1598" s="13">
        <f t="shared" si="296"/>
        <v>1.6913601461272521E-3</v>
      </c>
      <c r="L1598" s="13">
        <f t="shared" si="297"/>
        <v>0</v>
      </c>
      <c r="M1598" s="13">
        <f t="shared" si="302"/>
        <v>1.1290123232477529</v>
      </c>
      <c r="N1598" s="13">
        <f t="shared" si="298"/>
        <v>5.9178953710615434E-2</v>
      </c>
      <c r="O1598" s="13">
        <f t="shared" si="299"/>
        <v>5.9178953710615434E-2</v>
      </c>
      <c r="Q1598">
        <v>20.337656553944999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8.0714090099098197</v>
      </c>
      <c r="G1599" s="13">
        <f t="shared" si="293"/>
        <v>0</v>
      </c>
      <c r="H1599" s="13">
        <f t="shared" si="294"/>
        <v>8.0714090099098197</v>
      </c>
      <c r="I1599" s="16">
        <f t="shared" si="301"/>
        <v>8.0731003700559469</v>
      </c>
      <c r="J1599" s="13">
        <f t="shared" si="295"/>
        <v>8.0693571608969279</v>
      </c>
      <c r="K1599" s="13">
        <f t="shared" si="296"/>
        <v>3.7432091590190453E-3</v>
      </c>
      <c r="L1599" s="13">
        <f t="shared" si="297"/>
        <v>0</v>
      </c>
      <c r="M1599" s="13">
        <f t="shared" si="302"/>
        <v>1.0698333695371374</v>
      </c>
      <c r="N1599" s="13">
        <f t="shared" si="298"/>
        <v>5.607699592842863E-2</v>
      </c>
      <c r="O1599" s="13">
        <f t="shared" si="299"/>
        <v>5.607699592842863E-2</v>
      </c>
      <c r="Q1599">
        <v>29.238032511265938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6.6666670000000003E-3</v>
      </c>
      <c r="G1600" s="13">
        <f t="shared" si="293"/>
        <v>0</v>
      </c>
      <c r="H1600" s="13">
        <f t="shared" si="294"/>
        <v>6.6666670000000003E-3</v>
      </c>
      <c r="I1600" s="16">
        <f t="shared" si="301"/>
        <v>1.0409876159019046E-2</v>
      </c>
      <c r="J1600" s="13">
        <f t="shared" si="295"/>
        <v>1.0409876151286641E-2</v>
      </c>
      <c r="K1600" s="13">
        <f t="shared" si="296"/>
        <v>7.7324049940763473E-12</v>
      </c>
      <c r="L1600" s="13">
        <f t="shared" si="297"/>
        <v>0</v>
      </c>
      <c r="M1600" s="13">
        <f t="shared" si="302"/>
        <v>1.0137563736087087</v>
      </c>
      <c r="N1600" s="13">
        <f t="shared" si="298"/>
        <v>5.3137632134123425E-2</v>
      </c>
      <c r="O1600" s="13">
        <f t="shared" si="299"/>
        <v>5.3137632134123425E-2</v>
      </c>
      <c r="Q1600">
        <v>29.520267193548381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6.6666670000000003E-3</v>
      </c>
      <c r="G1601" s="13">
        <f t="shared" si="293"/>
        <v>0</v>
      </c>
      <c r="H1601" s="13">
        <f t="shared" si="294"/>
        <v>6.6666670000000003E-3</v>
      </c>
      <c r="I1601" s="16">
        <f t="shared" si="301"/>
        <v>6.6666670077324052E-3</v>
      </c>
      <c r="J1601" s="13">
        <f t="shared" si="295"/>
        <v>6.6666670057191893E-3</v>
      </c>
      <c r="K1601" s="13">
        <f t="shared" si="296"/>
        <v>2.0132159828101237E-12</v>
      </c>
      <c r="L1601" s="13">
        <f t="shared" si="297"/>
        <v>0</v>
      </c>
      <c r="M1601" s="13">
        <f t="shared" si="302"/>
        <v>0.96061874147458526</v>
      </c>
      <c r="N1601" s="13">
        <f t="shared" si="298"/>
        <v>5.0352339708518129E-2</v>
      </c>
      <c r="O1601" s="13">
        <f t="shared" si="299"/>
        <v>5.0352339708518129E-2</v>
      </c>
      <c r="Q1601">
        <v>29.585826075890569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0.16198806897174151</v>
      </c>
      <c r="G1602" s="13">
        <f t="shared" si="293"/>
        <v>0</v>
      </c>
      <c r="H1602" s="13">
        <f t="shared" si="294"/>
        <v>0.16198806897174151</v>
      </c>
      <c r="I1602" s="16">
        <f t="shared" si="301"/>
        <v>0.16198806897375473</v>
      </c>
      <c r="J1602" s="13">
        <f t="shared" si="295"/>
        <v>0.16198803956432142</v>
      </c>
      <c r="K1602" s="13">
        <f t="shared" si="296"/>
        <v>2.9409433305316313E-8</v>
      </c>
      <c r="L1602" s="13">
        <f t="shared" si="297"/>
        <v>0</v>
      </c>
      <c r="M1602" s="13">
        <f t="shared" si="302"/>
        <v>0.9102664017660671</v>
      </c>
      <c r="N1602" s="13">
        <f t="shared" si="298"/>
        <v>4.7713042758897782E-2</v>
      </c>
      <c r="O1602" s="13">
        <f t="shared" si="299"/>
        <v>4.7713042758897782E-2</v>
      </c>
      <c r="Q1602">
        <v>29.450528629950561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0.85175432875714696</v>
      </c>
      <c r="G1603" s="13">
        <f t="shared" si="293"/>
        <v>0</v>
      </c>
      <c r="H1603" s="13">
        <f t="shared" si="294"/>
        <v>0.85175432875714696</v>
      </c>
      <c r="I1603" s="16">
        <f t="shared" si="301"/>
        <v>0.85175435816658029</v>
      </c>
      <c r="J1603" s="13">
        <f t="shared" si="295"/>
        <v>0.85174853822588492</v>
      </c>
      <c r="K1603" s="13">
        <f t="shared" si="296"/>
        <v>5.8199406953729493E-6</v>
      </c>
      <c r="L1603" s="13">
        <f t="shared" si="297"/>
        <v>0</v>
      </c>
      <c r="M1603" s="13">
        <f t="shared" si="302"/>
        <v>0.86255335900716934</v>
      </c>
      <c r="N1603" s="13">
        <f t="shared" si="298"/>
        <v>4.5212088703144922E-2</v>
      </c>
      <c r="O1603" s="13">
        <f t="shared" si="299"/>
        <v>4.5212088703144922E-2</v>
      </c>
      <c r="Q1603">
        <v>27.175350656598699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11.784942336946401</v>
      </c>
      <c r="G1604" s="13">
        <f t="shared" si="293"/>
        <v>0</v>
      </c>
      <c r="H1604" s="13">
        <f t="shared" si="294"/>
        <v>11.784942336946401</v>
      </c>
      <c r="I1604" s="16">
        <f t="shared" si="301"/>
        <v>11.784948156887095</v>
      </c>
      <c r="J1604" s="13">
        <f t="shared" si="295"/>
        <v>11.738770422074593</v>
      </c>
      <c r="K1604" s="13">
        <f t="shared" si="296"/>
        <v>4.6177734812502536E-2</v>
      </c>
      <c r="L1604" s="13">
        <f t="shared" si="297"/>
        <v>0</v>
      </c>
      <c r="M1604" s="13">
        <f t="shared" si="302"/>
        <v>0.81734127030402437</v>
      </c>
      <c r="N1604" s="13">
        <f t="shared" si="298"/>
        <v>4.2842226081249948E-2</v>
      </c>
      <c r="O1604" s="13">
        <f t="shared" si="299"/>
        <v>4.2842226081249948E-2</v>
      </c>
      <c r="Q1604">
        <v>19.30402972505096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17.672161889747091</v>
      </c>
      <c r="G1605" s="13">
        <f t="shared" si="293"/>
        <v>0</v>
      </c>
      <c r="H1605" s="13">
        <f t="shared" si="294"/>
        <v>17.672161889747091</v>
      </c>
      <c r="I1605" s="16">
        <f t="shared" si="301"/>
        <v>17.718339624559594</v>
      </c>
      <c r="J1605" s="13">
        <f t="shared" si="295"/>
        <v>17.513295615762722</v>
      </c>
      <c r="K1605" s="13">
        <f t="shared" si="296"/>
        <v>0.20504400879687168</v>
      </c>
      <c r="L1605" s="13">
        <f t="shared" si="297"/>
        <v>0</v>
      </c>
      <c r="M1605" s="13">
        <f t="shared" si="302"/>
        <v>0.77449904422277438</v>
      </c>
      <c r="N1605" s="13">
        <f t="shared" si="298"/>
        <v>4.059658352986599E-2</v>
      </c>
      <c r="O1605" s="13">
        <f t="shared" si="299"/>
        <v>4.059658352986599E-2</v>
      </c>
      <c r="Q1605">
        <v>17.3310050607008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33.9054084835862</v>
      </c>
      <c r="G1606" s="13">
        <f t="shared" ref="G1606:G1669" si="304">IF((F1606-$J$2)&gt;0,$I$2*(F1606-$J$2),0)</f>
        <v>0</v>
      </c>
      <c r="H1606" s="13">
        <f t="shared" ref="H1606:H1669" si="305">F1606-G1606</f>
        <v>33.9054084835862</v>
      </c>
      <c r="I1606" s="16">
        <f t="shared" si="301"/>
        <v>34.110452492383075</v>
      </c>
      <c r="J1606" s="13">
        <f t="shared" ref="J1606:J1669" si="306">I1606/SQRT(1+(I1606/($K$2*(300+(25*Q1606)+0.05*(Q1606)^3)))^2)</f>
        <v>31.915777707179831</v>
      </c>
      <c r="K1606" s="13">
        <f t="shared" ref="K1606:K1669" si="307">I1606-J1606</f>
        <v>2.1946747852032438</v>
      </c>
      <c r="L1606" s="13">
        <f t="shared" ref="L1606:L1669" si="308">IF(K1606&gt;$N$2,(K1606-$N$2)/$L$2,0)</f>
        <v>0</v>
      </c>
      <c r="M1606" s="13">
        <f t="shared" si="302"/>
        <v>0.73390246069290843</v>
      </c>
      <c r="N1606" s="13">
        <f t="shared" ref="N1606:N1669" si="309">$M$2*M1606</f>
        <v>3.8468649858945492E-2</v>
      </c>
      <c r="O1606" s="13">
        <f t="shared" ref="O1606:O1669" si="310">N1606+G1606</f>
        <v>3.8468649858945492E-2</v>
      </c>
      <c r="Q1606">
        <v>13.835143622580651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23.9755510112753</v>
      </c>
      <c r="G1607" s="13">
        <f t="shared" si="304"/>
        <v>0</v>
      </c>
      <c r="H1607" s="13">
        <f t="shared" si="305"/>
        <v>23.9755510112753</v>
      </c>
      <c r="I1607" s="16">
        <f t="shared" ref="I1607:I1670" si="312">H1607+K1606-L1606</f>
        <v>26.170225796478544</v>
      </c>
      <c r="J1607" s="13">
        <f t="shared" si="306"/>
        <v>25.306241521220965</v>
      </c>
      <c r="K1607" s="13">
        <f t="shared" si="307"/>
        <v>0.86398427525757882</v>
      </c>
      <c r="L1607" s="13">
        <f t="shared" si="308"/>
        <v>0</v>
      </c>
      <c r="M1607" s="13">
        <f t="shared" ref="M1607:M1670" si="313">L1607+M1606-N1606</f>
        <v>0.69543381083396294</v>
      </c>
      <c r="N1607" s="13">
        <f t="shared" si="309"/>
        <v>3.6452255172691177E-2</v>
      </c>
      <c r="O1607" s="13">
        <f t="shared" si="310"/>
        <v>3.6452255172691177E-2</v>
      </c>
      <c r="Q1607">
        <v>15.183588175803489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54.437163254543293</v>
      </c>
      <c r="G1608" s="13">
        <f t="shared" si="304"/>
        <v>0</v>
      </c>
      <c r="H1608" s="13">
        <f t="shared" si="305"/>
        <v>54.437163254543293</v>
      </c>
      <c r="I1608" s="16">
        <f t="shared" si="312"/>
        <v>55.301147529800872</v>
      </c>
      <c r="J1608" s="13">
        <f t="shared" si="306"/>
        <v>48.912858340482614</v>
      </c>
      <c r="K1608" s="13">
        <f t="shared" si="307"/>
        <v>6.3882891893182574</v>
      </c>
      <c r="L1608" s="13">
        <f t="shared" si="308"/>
        <v>0</v>
      </c>
      <c r="M1608" s="13">
        <f t="shared" si="313"/>
        <v>0.65898155566127181</v>
      </c>
      <c r="N1608" s="13">
        <f t="shared" si="309"/>
        <v>3.4541552980082026E-2</v>
      </c>
      <c r="O1608" s="13">
        <f t="shared" si="310"/>
        <v>3.4541552980082026E-2</v>
      </c>
      <c r="Q1608">
        <v>15.95860342400953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7.2484239427021953</v>
      </c>
      <c r="G1609" s="13">
        <f t="shared" si="304"/>
        <v>0</v>
      </c>
      <c r="H1609" s="13">
        <f t="shared" si="305"/>
        <v>7.2484239427021953</v>
      </c>
      <c r="I1609" s="16">
        <f t="shared" si="312"/>
        <v>13.636713132020454</v>
      </c>
      <c r="J1609" s="13">
        <f t="shared" si="306"/>
        <v>13.572188232383128</v>
      </c>
      <c r="K1609" s="13">
        <f t="shared" si="307"/>
        <v>6.4524899637325106E-2</v>
      </c>
      <c r="L1609" s="13">
        <f t="shared" si="308"/>
        <v>0</v>
      </c>
      <c r="M1609" s="13">
        <f t="shared" si="313"/>
        <v>0.62444000268118982</v>
      </c>
      <c r="N1609" s="13">
        <f t="shared" si="309"/>
        <v>3.2731003243104115E-2</v>
      </c>
      <c r="O1609" s="13">
        <f t="shared" si="310"/>
        <v>3.2731003243104115E-2</v>
      </c>
      <c r="Q1609">
        <v>20.02438982596982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1.066184573448054</v>
      </c>
      <c r="G1610" s="13">
        <f t="shared" si="304"/>
        <v>0</v>
      </c>
      <c r="H1610" s="13">
        <f t="shared" si="305"/>
        <v>1.066184573448054</v>
      </c>
      <c r="I1610" s="16">
        <f t="shared" si="312"/>
        <v>1.1307094730853791</v>
      </c>
      <c r="J1610" s="13">
        <f t="shared" si="306"/>
        <v>1.1306982866088249</v>
      </c>
      <c r="K1610" s="13">
        <f t="shared" si="307"/>
        <v>1.1186476554181368E-5</v>
      </c>
      <c r="L1610" s="13">
        <f t="shared" si="308"/>
        <v>0</v>
      </c>
      <c r="M1610" s="13">
        <f t="shared" si="313"/>
        <v>0.59170899943808575</v>
      </c>
      <c r="N1610" s="13">
        <f t="shared" si="309"/>
        <v>3.1015356313535036E-2</v>
      </c>
      <c r="O1610" s="13">
        <f t="shared" si="310"/>
        <v>3.1015356313535036E-2</v>
      </c>
      <c r="Q1610">
        <v>28.619225323458579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5.4230682359061362</v>
      </c>
      <c r="G1611" s="13">
        <f t="shared" si="304"/>
        <v>0</v>
      </c>
      <c r="H1611" s="13">
        <f t="shared" si="305"/>
        <v>5.4230682359061362</v>
      </c>
      <c r="I1611" s="16">
        <f t="shared" si="312"/>
        <v>5.4230794223826901</v>
      </c>
      <c r="J1611" s="13">
        <f t="shared" si="306"/>
        <v>5.4218347807466278</v>
      </c>
      <c r="K1611" s="13">
        <f t="shared" si="307"/>
        <v>1.2446416360623047E-3</v>
      </c>
      <c r="L1611" s="13">
        <f t="shared" si="308"/>
        <v>0</v>
      </c>
      <c r="M1611" s="13">
        <f t="shared" si="313"/>
        <v>0.56069364312455072</v>
      </c>
      <c r="N1611" s="13">
        <f t="shared" si="309"/>
        <v>2.9389637711707023E-2</v>
      </c>
      <c r="O1611" s="13">
        <f t="shared" si="310"/>
        <v>2.9389637711707023E-2</v>
      </c>
      <c r="Q1611">
        <v>28.554361724596308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1.7341916585101522E-2</v>
      </c>
      <c r="G1612" s="13">
        <f t="shared" si="304"/>
        <v>0</v>
      </c>
      <c r="H1612" s="13">
        <f t="shared" si="305"/>
        <v>1.7341916585101522E-2</v>
      </c>
      <c r="I1612" s="16">
        <f t="shared" si="312"/>
        <v>1.8586558221163826E-2</v>
      </c>
      <c r="J1612" s="13">
        <f t="shared" si="306"/>
        <v>1.8586558177678729E-2</v>
      </c>
      <c r="K1612" s="13">
        <f t="shared" si="307"/>
        <v>4.3485097467321765E-11</v>
      </c>
      <c r="L1612" s="13">
        <f t="shared" si="308"/>
        <v>0</v>
      </c>
      <c r="M1612" s="13">
        <f t="shared" si="313"/>
        <v>0.53130400541284373</v>
      </c>
      <c r="N1612" s="13">
        <f t="shared" si="309"/>
        <v>2.7849133703115078E-2</v>
      </c>
      <c r="O1612" s="13">
        <f t="shared" si="310"/>
        <v>2.7849133703115078E-2</v>
      </c>
      <c r="Q1612">
        <v>29.610260607147481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0.13513063051693511</v>
      </c>
      <c r="G1613" s="13">
        <f t="shared" si="304"/>
        <v>0</v>
      </c>
      <c r="H1613" s="13">
        <f t="shared" si="305"/>
        <v>0.13513063051693511</v>
      </c>
      <c r="I1613" s="16">
        <f t="shared" si="312"/>
        <v>0.13513063056042021</v>
      </c>
      <c r="J1613" s="13">
        <f t="shared" si="306"/>
        <v>0.13513061412025412</v>
      </c>
      <c r="K1613" s="13">
        <f t="shared" si="307"/>
        <v>1.6440166089592978E-8</v>
      </c>
      <c r="L1613" s="13">
        <f t="shared" si="308"/>
        <v>0</v>
      </c>
      <c r="M1613" s="13">
        <f t="shared" si="313"/>
        <v>0.50345487170972869</v>
      </c>
      <c r="N1613" s="13">
        <f t="shared" si="309"/>
        <v>2.6389377631049843E-2</v>
      </c>
      <c r="O1613" s="13">
        <f t="shared" si="310"/>
        <v>2.6389377631049843E-2</v>
      </c>
      <c r="Q1613">
        <v>29.73243519354838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3.7746617078916711</v>
      </c>
      <c r="G1614" s="13">
        <f t="shared" si="304"/>
        <v>0</v>
      </c>
      <c r="H1614" s="13">
        <f t="shared" si="305"/>
        <v>3.7746617078916711</v>
      </c>
      <c r="I1614" s="16">
        <f t="shared" si="312"/>
        <v>3.7746617243318372</v>
      </c>
      <c r="J1614" s="13">
        <f t="shared" si="306"/>
        <v>3.7742331826641378</v>
      </c>
      <c r="K1614" s="13">
        <f t="shared" si="307"/>
        <v>4.2854166769945579E-4</v>
      </c>
      <c r="L1614" s="13">
        <f t="shared" si="308"/>
        <v>0</v>
      </c>
      <c r="M1614" s="13">
        <f t="shared" si="313"/>
        <v>0.47706549407867882</v>
      </c>
      <c r="N1614" s="13">
        <f t="shared" si="309"/>
        <v>2.5006136965626966E-2</v>
      </c>
      <c r="O1614" s="13">
        <f t="shared" si="310"/>
        <v>2.5006136965626966E-2</v>
      </c>
      <c r="Q1614">
        <v>28.40166192899083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4.2631918362296142E-2</v>
      </c>
      <c r="G1615" s="13">
        <f t="shared" si="304"/>
        <v>0</v>
      </c>
      <c r="H1615" s="13">
        <f t="shared" si="305"/>
        <v>4.2631918362296142E-2</v>
      </c>
      <c r="I1615" s="16">
        <f t="shared" si="312"/>
        <v>4.3060460029995598E-2</v>
      </c>
      <c r="J1615" s="13">
        <f t="shared" si="306"/>
        <v>4.3060458868460605E-2</v>
      </c>
      <c r="K1615" s="13">
        <f t="shared" si="307"/>
        <v>1.1615349931881624E-9</v>
      </c>
      <c r="L1615" s="13">
        <f t="shared" si="308"/>
        <v>0</v>
      </c>
      <c r="M1615" s="13">
        <f t="shared" si="313"/>
        <v>0.45205935711305184</v>
      </c>
      <c r="N1615" s="13">
        <f t="shared" si="309"/>
        <v>2.3695401031661959E-2</v>
      </c>
      <c r="O1615" s="13">
        <f t="shared" si="310"/>
        <v>2.3695401031661959E-2</v>
      </c>
      <c r="Q1615">
        <v>24.03793188751823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64.013669965950484</v>
      </c>
      <c r="G1616" s="13">
        <f t="shared" si="304"/>
        <v>0.13764568361510868</v>
      </c>
      <c r="H1616" s="13">
        <f t="shared" si="305"/>
        <v>63.876024282335372</v>
      </c>
      <c r="I1616" s="16">
        <f t="shared" si="312"/>
        <v>63.876024283496911</v>
      </c>
      <c r="J1616" s="13">
        <f t="shared" si="306"/>
        <v>55.389098614037721</v>
      </c>
      <c r="K1616" s="13">
        <f t="shared" si="307"/>
        <v>8.4869256694591897</v>
      </c>
      <c r="L1616" s="13">
        <f t="shared" si="308"/>
        <v>0</v>
      </c>
      <c r="M1616" s="13">
        <f t="shared" si="313"/>
        <v>0.42836395608138989</v>
      </c>
      <c r="N1616" s="13">
        <f t="shared" si="309"/>
        <v>2.2453369379807724E-2</v>
      </c>
      <c r="O1616" s="13">
        <f t="shared" si="310"/>
        <v>0.16009905299491639</v>
      </c>
      <c r="Q1616">
        <v>16.79909697927598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0.14797190434597191</v>
      </c>
      <c r="G1617" s="13">
        <f t="shared" si="304"/>
        <v>0</v>
      </c>
      <c r="H1617" s="13">
        <f t="shared" si="305"/>
        <v>0.14797190434597191</v>
      </c>
      <c r="I1617" s="16">
        <f t="shared" si="312"/>
        <v>8.6348975738051621</v>
      </c>
      <c r="J1617" s="13">
        <f t="shared" si="306"/>
        <v>8.6066973303964538</v>
      </c>
      <c r="K1617" s="13">
        <f t="shared" si="307"/>
        <v>2.8200243408708303E-2</v>
      </c>
      <c r="L1617" s="13">
        <f t="shared" si="308"/>
        <v>0</v>
      </c>
      <c r="M1617" s="13">
        <f t="shared" si="313"/>
        <v>0.40591058670158214</v>
      </c>
      <c r="N1617" s="13">
        <f t="shared" si="309"/>
        <v>2.1276440767237208E-2</v>
      </c>
      <c r="O1617" s="13">
        <f t="shared" si="310"/>
        <v>2.1276440767237208E-2</v>
      </c>
      <c r="Q1617">
        <v>16.194336608701569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95.679398543951635</v>
      </c>
      <c r="G1618" s="13">
        <f t="shared" si="304"/>
        <v>0.77096025517513167</v>
      </c>
      <c r="H1618" s="13">
        <f t="shared" si="305"/>
        <v>94.908438288776509</v>
      </c>
      <c r="I1618" s="16">
        <f t="shared" si="312"/>
        <v>94.936638532185214</v>
      </c>
      <c r="J1618" s="13">
        <f t="shared" si="306"/>
        <v>64.637557983126243</v>
      </c>
      <c r="K1618" s="13">
        <f t="shared" si="307"/>
        <v>30.299080549058971</v>
      </c>
      <c r="L1618" s="13">
        <f t="shared" si="308"/>
        <v>0.57933388134935337</v>
      </c>
      <c r="M1618" s="13">
        <f t="shared" si="313"/>
        <v>0.96396802728369835</v>
      </c>
      <c r="N1618" s="13">
        <f t="shared" si="309"/>
        <v>5.0527897783288263E-2</v>
      </c>
      <c r="O1618" s="13">
        <f t="shared" si="310"/>
        <v>0.82148815295841993</v>
      </c>
      <c r="Q1618">
        <v>13.480054622580649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34.910972915891783</v>
      </c>
      <c r="G1619" s="13">
        <f t="shared" si="304"/>
        <v>0</v>
      </c>
      <c r="H1619" s="13">
        <f t="shared" si="305"/>
        <v>34.910972915891783</v>
      </c>
      <c r="I1619" s="16">
        <f t="shared" si="312"/>
        <v>64.630719583601405</v>
      </c>
      <c r="J1619" s="13">
        <f t="shared" si="306"/>
        <v>52.936139412622879</v>
      </c>
      <c r="K1619" s="13">
        <f t="shared" si="307"/>
        <v>11.694580170978526</v>
      </c>
      <c r="L1619" s="13">
        <f t="shared" si="308"/>
        <v>0</v>
      </c>
      <c r="M1619" s="13">
        <f t="shared" si="313"/>
        <v>0.91344012950041009</v>
      </c>
      <c r="N1619" s="13">
        <f t="shared" si="309"/>
        <v>4.7879398681515611E-2</v>
      </c>
      <c r="O1619" s="13">
        <f t="shared" si="310"/>
        <v>4.7879398681515611E-2</v>
      </c>
      <c r="Q1619">
        <v>14.125303165111131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20.525497797106421</v>
      </c>
      <c r="G1620" s="13">
        <f t="shared" si="304"/>
        <v>0</v>
      </c>
      <c r="H1620" s="13">
        <f t="shared" si="305"/>
        <v>20.525497797106421</v>
      </c>
      <c r="I1620" s="16">
        <f t="shared" si="312"/>
        <v>32.220077968084951</v>
      </c>
      <c r="J1620" s="13">
        <f t="shared" si="306"/>
        <v>31.124622008679399</v>
      </c>
      <c r="K1620" s="13">
        <f t="shared" si="307"/>
        <v>1.0954559594055517</v>
      </c>
      <c r="L1620" s="13">
        <f t="shared" si="308"/>
        <v>0</v>
      </c>
      <c r="M1620" s="13">
        <f t="shared" si="313"/>
        <v>0.86556073081889451</v>
      </c>
      <c r="N1620" s="13">
        <f t="shared" si="309"/>
        <v>4.5369724818864837E-2</v>
      </c>
      <c r="O1620" s="13">
        <f t="shared" si="310"/>
        <v>4.5369724818864837E-2</v>
      </c>
      <c r="Q1620">
        <v>17.924007591932671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0.51307722307663484</v>
      </c>
      <c r="G1621" s="13">
        <f t="shared" si="304"/>
        <v>0</v>
      </c>
      <c r="H1621" s="13">
        <f t="shared" si="305"/>
        <v>0.51307722307663484</v>
      </c>
      <c r="I1621" s="16">
        <f t="shared" si="312"/>
        <v>1.6085331824821867</v>
      </c>
      <c r="J1621" s="13">
        <f t="shared" si="306"/>
        <v>1.6084513841315127</v>
      </c>
      <c r="K1621" s="13">
        <f t="shared" si="307"/>
        <v>8.1798350674011644E-5</v>
      </c>
      <c r="L1621" s="13">
        <f t="shared" si="308"/>
        <v>0</v>
      </c>
      <c r="M1621" s="13">
        <f t="shared" si="313"/>
        <v>0.8201910060000297</v>
      </c>
      <c r="N1621" s="13">
        <f t="shared" si="309"/>
        <v>4.2991599452442443E-2</v>
      </c>
      <c r="O1621" s="13">
        <f t="shared" si="310"/>
        <v>4.2991599452442443E-2</v>
      </c>
      <c r="Q1621">
        <v>21.898867170467849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4.8274228444855112</v>
      </c>
      <c r="G1622" s="13">
        <f t="shared" si="304"/>
        <v>0</v>
      </c>
      <c r="H1622" s="13">
        <f t="shared" si="305"/>
        <v>4.8274228444855112</v>
      </c>
      <c r="I1622" s="16">
        <f t="shared" si="312"/>
        <v>4.8275046428361854</v>
      </c>
      <c r="J1622" s="13">
        <f t="shared" si="306"/>
        <v>4.8252600705051094</v>
      </c>
      <c r="K1622" s="13">
        <f t="shared" si="307"/>
        <v>2.2445723310760002E-3</v>
      </c>
      <c r="L1622" s="13">
        <f t="shared" si="308"/>
        <v>0</v>
      </c>
      <c r="M1622" s="13">
        <f t="shared" si="313"/>
        <v>0.77719940654758723</v>
      </c>
      <c r="N1622" s="13">
        <f t="shared" si="309"/>
        <v>4.0738127261259721E-2</v>
      </c>
      <c r="O1622" s="13">
        <f t="shared" si="310"/>
        <v>4.0738127261259721E-2</v>
      </c>
      <c r="Q1622">
        <v>21.788342252921471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1.9481744170432971</v>
      </c>
      <c r="G1623" s="13">
        <f t="shared" si="304"/>
        <v>0</v>
      </c>
      <c r="H1623" s="13">
        <f t="shared" si="305"/>
        <v>1.9481744170432971</v>
      </c>
      <c r="I1623" s="16">
        <f t="shared" si="312"/>
        <v>1.9504189893743731</v>
      </c>
      <c r="J1623" s="13">
        <f t="shared" si="306"/>
        <v>1.9503557869664008</v>
      </c>
      <c r="K1623" s="13">
        <f t="shared" si="307"/>
        <v>6.3202407972307029E-5</v>
      </c>
      <c r="L1623" s="13">
        <f t="shared" si="308"/>
        <v>0</v>
      </c>
      <c r="M1623" s="13">
        <f t="shared" si="313"/>
        <v>0.73646127928632754</v>
      </c>
      <c r="N1623" s="13">
        <f t="shared" si="309"/>
        <v>3.8602774353404694E-2</v>
      </c>
      <c r="O1623" s="13">
        <f t="shared" si="310"/>
        <v>3.8602774353404694E-2</v>
      </c>
      <c r="Q1623">
        <v>27.910888177499942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0.14010551283913761</v>
      </c>
      <c r="G1624" s="13">
        <f t="shared" si="304"/>
        <v>0</v>
      </c>
      <c r="H1624" s="13">
        <f t="shared" si="305"/>
        <v>0.14010551283913761</v>
      </c>
      <c r="I1624" s="16">
        <f t="shared" si="312"/>
        <v>0.14016871524710992</v>
      </c>
      <c r="J1624" s="13">
        <f t="shared" si="306"/>
        <v>0.14016869764668263</v>
      </c>
      <c r="K1624" s="13">
        <f t="shared" si="307"/>
        <v>1.7600427282271625E-8</v>
      </c>
      <c r="L1624" s="13">
        <f t="shared" si="308"/>
        <v>0</v>
      </c>
      <c r="M1624" s="13">
        <f t="shared" si="313"/>
        <v>0.6978585049329229</v>
      </c>
      <c r="N1624" s="13">
        <f t="shared" si="309"/>
        <v>3.6579349321169539E-2</v>
      </c>
      <c r="O1624" s="13">
        <f t="shared" si="310"/>
        <v>3.6579349321169539E-2</v>
      </c>
      <c r="Q1624">
        <v>30.044215768626469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0.88899101446172157</v>
      </c>
      <c r="G1625" s="13">
        <f t="shared" si="304"/>
        <v>0</v>
      </c>
      <c r="H1625" s="13">
        <f t="shared" si="305"/>
        <v>0.88899101446172157</v>
      </c>
      <c r="I1625" s="16">
        <f t="shared" si="312"/>
        <v>0.8889910320621488</v>
      </c>
      <c r="J1625" s="13">
        <f t="shared" si="306"/>
        <v>0.88898657465305675</v>
      </c>
      <c r="K1625" s="13">
        <f t="shared" si="307"/>
        <v>4.4574090920512788E-6</v>
      </c>
      <c r="L1625" s="13">
        <f t="shared" si="308"/>
        <v>0</v>
      </c>
      <c r="M1625" s="13">
        <f t="shared" si="313"/>
        <v>0.66127915561175332</v>
      </c>
      <c r="N1625" s="13">
        <f t="shared" si="309"/>
        <v>3.4661985289203265E-2</v>
      </c>
      <c r="O1625" s="13">
        <f t="shared" si="310"/>
        <v>3.4661985289203265E-2</v>
      </c>
      <c r="Q1625">
        <v>30.099111193548389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6.6666670000000003E-3</v>
      </c>
      <c r="G1626" s="13">
        <f t="shared" si="304"/>
        <v>0</v>
      </c>
      <c r="H1626" s="13">
        <f t="shared" si="305"/>
        <v>6.6666670000000003E-3</v>
      </c>
      <c r="I1626" s="16">
        <f t="shared" si="312"/>
        <v>6.6711244090920515E-3</v>
      </c>
      <c r="J1626" s="13">
        <f t="shared" si="306"/>
        <v>6.6711244067017795E-3</v>
      </c>
      <c r="K1626" s="13">
        <f t="shared" si="307"/>
        <v>2.3902720081014905E-12</v>
      </c>
      <c r="L1626" s="13">
        <f t="shared" si="308"/>
        <v>0</v>
      </c>
      <c r="M1626" s="13">
        <f t="shared" si="313"/>
        <v>0.62661717032255004</v>
      </c>
      <c r="N1626" s="13">
        <f t="shared" si="309"/>
        <v>3.284512290363862E-2</v>
      </c>
      <c r="O1626" s="13">
        <f t="shared" si="310"/>
        <v>3.284512290363862E-2</v>
      </c>
      <c r="Q1626">
        <v>28.32660247998157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0.55728327676249034</v>
      </c>
      <c r="G1627" s="13">
        <f t="shared" si="304"/>
        <v>0</v>
      </c>
      <c r="H1627" s="13">
        <f t="shared" si="305"/>
        <v>0.55728327676249034</v>
      </c>
      <c r="I1627" s="16">
        <f t="shared" si="312"/>
        <v>0.55728327676488065</v>
      </c>
      <c r="J1627" s="13">
        <f t="shared" si="306"/>
        <v>0.55728160587036468</v>
      </c>
      <c r="K1627" s="13">
        <f t="shared" si="307"/>
        <v>1.6708945159704669E-6</v>
      </c>
      <c r="L1627" s="13">
        <f t="shared" si="308"/>
        <v>0</v>
      </c>
      <c r="M1627" s="13">
        <f t="shared" si="313"/>
        <v>0.59377204741891143</v>
      </c>
      <c r="N1627" s="13">
        <f t="shared" si="309"/>
        <v>3.1123494212870674E-2</v>
      </c>
      <c r="O1627" s="13">
        <f t="shared" si="310"/>
        <v>3.1123494212870674E-2</v>
      </c>
      <c r="Q1627">
        <v>26.994861636342691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18.489260348908889</v>
      </c>
      <c r="G1628" s="13">
        <f t="shared" si="304"/>
        <v>0</v>
      </c>
      <c r="H1628" s="13">
        <f t="shared" si="305"/>
        <v>18.489260348908889</v>
      </c>
      <c r="I1628" s="16">
        <f t="shared" si="312"/>
        <v>18.489262019803405</v>
      </c>
      <c r="J1628" s="13">
        <f t="shared" si="306"/>
        <v>18.301144229747486</v>
      </c>
      <c r="K1628" s="13">
        <f t="shared" si="307"/>
        <v>0.18811779005591944</v>
      </c>
      <c r="L1628" s="13">
        <f t="shared" si="308"/>
        <v>0</v>
      </c>
      <c r="M1628" s="13">
        <f t="shared" si="313"/>
        <v>0.56264855320604079</v>
      </c>
      <c r="N1628" s="13">
        <f t="shared" si="309"/>
        <v>2.9492107393249666E-2</v>
      </c>
      <c r="O1628" s="13">
        <f t="shared" si="310"/>
        <v>2.9492107393249666E-2</v>
      </c>
      <c r="Q1628">
        <v>18.85963037861719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4.093368972805167</v>
      </c>
      <c r="G1629" s="13">
        <f t="shared" si="304"/>
        <v>0</v>
      </c>
      <c r="H1629" s="13">
        <f t="shared" si="305"/>
        <v>4.093368972805167</v>
      </c>
      <c r="I1629" s="16">
        <f t="shared" si="312"/>
        <v>4.2814867628610864</v>
      </c>
      <c r="J1629" s="13">
        <f t="shared" si="306"/>
        <v>4.2787881813274007</v>
      </c>
      <c r="K1629" s="13">
        <f t="shared" si="307"/>
        <v>2.6985815336857399E-3</v>
      </c>
      <c r="L1629" s="13">
        <f t="shared" si="308"/>
        <v>0</v>
      </c>
      <c r="M1629" s="13">
        <f t="shared" si="313"/>
        <v>0.53315644581279109</v>
      </c>
      <c r="N1629" s="13">
        <f t="shared" si="309"/>
        <v>2.7946232275400638E-2</v>
      </c>
      <c r="O1629" s="13">
        <f t="shared" si="310"/>
        <v>2.7946232275400638E-2</v>
      </c>
      <c r="Q1629">
        <v>17.941141358913828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48.356486423019653</v>
      </c>
      <c r="G1630" s="13">
        <f t="shared" si="304"/>
        <v>0</v>
      </c>
      <c r="H1630" s="13">
        <f t="shared" si="305"/>
        <v>48.356486423019653</v>
      </c>
      <c r="I1630" s="16">
        <f t="shared" si="312"/>
        <v>48.359185004553339</v>
      </c>
      <c r="J1630" s="13">
        <f t="shared" si="306"/>
        <v>41.397869196315625</v>
      </c>
      <c r="K1630" s="13">
        <f t="shared" si="307"/>
        <v>6.961315808237714</v>
      </c>
      <c r="L1630" s="13">
        <f t="shared" si="308"/>
        <v>0</v>
      </c>
      <c r="M1630" s="13">
        <f t="shared" si="313"/>
        <v>0.50521021353739048</v>
      </c>
      <c r="N1630" s="13">
        <f t="shared" si="309"/>
        <v>2.6481386629203806E-2</v>
      </c>
      <c r="O1630" s="13">
        <f t="shared" si="310"/>
        <v>2.6481386629203806E-2</v>
      </c>
      <c r="Q1630">
        <v>12.060721622580649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8.0363158390199647</v>
      </c>
      <c r="G1631" s="13">
        <f t="shared" si="304"/>
        <v>0</v>
      </c>
      <c r="H1631" s="13">
        <f t="shared" si="305"/>
        <v>8.0363158390199647</v>
      </c>
      <c r="I1631" s="16">
        <f t="shared" si="312"/>
        <v>14.997631647257679</v>
      </c>
      <c r="J1631" s="13">
        <f t="shared" si="306"/>
        <v>14.853943967822039</v>
      </c>
      <c r="K1631" s="13">
        <f t="shared" si="307"/>
        <v>0.14368767943564009</v>
      </c>
      <c r="L1631" s="13">
        <f t="shared" si="308"/>
        <v>0</v>
      </c>
      <c r="M1631" s="13">
        <f t="shared" si="313"/>
        <v>0.47872882690818669</v>
      </c>
      <c r="N1631" s="13">
        <f t="shared" si="309"/>
        <v>2.509332316766915E-2</v>
      </c>
      <c r="O1631" s="13">
        <f t="shared" si="310"/>
        <v>2.509332316766915E-2</v>
      </c>
      <c r="Q1631">
        <v>16.325347713175731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0.42379066723444597</v>
      </c>
      <c r="G1632" s="13">
        <f t="shared" si="304"/>
        <v>0</v>
      </c>
      <c r="H1632" s="13">
        <f t="shared" si="305"/>
        <v>0.42379066723444597</v>
      </c>
      <c r="I1632" s="16">
        <f t="shared" si="312"/>
        <v>0.56747834667008612</v>
      </c>
      <c r="J1632" s="13">
        <f t="shared" si="306"/>
        <v>0.56747241307979224</v>
      </c>
      <c r="K1632" s="13">
        <f t="shared" si="307"/>
        <v>5.9335902938828511E-6</v>
      </c>
      <c r="L1632" s="13">
        <f t="shared" si="308"/>
        <v>0</v>
      </c>
      <c r="M1632" s="13">
        <f t="shared" si="313"/>
        <v>0.45363550374051753</v>
      </c>
      <c r="N1632" s="13">
        <f t="shared" si="309"/>
        <v>2.3778017232023364E-2</v>
      </c>
      <c r="O1632" s="13">
        <f t="shared" si="310"/>
        <v>2.3778017232023364E-2</v>
      </c>
      <c r="Q1632">
        <v>18.35298034969313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40.366650678773738</v>
      </c>
      <c r="G1633" s="13">
        <f t="shared" si="304"/>
        <v>0</v>
      </c>
      <c r="H1633" s="13">
        <f t="shared" si="305"/>
        <v>40.366650678773738</v>
      </c>
      <c r="I1633" s="16">
        <f t="shared" si="312"/>
        <v>40.366656612364032</v>
      </c>
      <c r="J1633" s="13">
        <f t="shared" si="306"/>
        <v>38.504929229784267</v>
      </c>
      <c r="K1633" s="13">
        <f t="shared" si="307"/>
        <v>1.8617273825797653</v>
      </c>
      <c r="L1633" s="13">
        <f t="shared" si="308"/>
        <v>0</v>
      </c>
      <c r="M1633" s="13">
        <f t="shared" si="313"/>
        <v>0.42985748650849415</v>
      </c>
      <c r="N1633" s="13">
        <f t="shared" si="309"/>
        <v>2.2531655122302319E-2</v>
      </c>
      <c r="O1633" s="13">
        <f t="shared" si="310"/>
        <v>2.2531655122302319E-2</v>
      </c>
      <c r="Q1633">
        <v>18.820763428721499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2.6527019917626138</v>
      </c>
      <c r="G1634" s="13">
        <f t="shared" si="304"/>
        <v>0</v>
      </c>
      <c r="H1634" s="13">
        <f t="shared" si="305"/>
        <v>2.6527019917626138</v>
      </c>
      <c r="I1634" s="16">
        <f t="shared" si="312"/>
        <v>4.5144293743423791</v>
      </c>
      <c r="J1634" s="13">
        <f t="shared" si="306"/>
        <v>4.5132005482709072</v>
      </c>
      <c r="K1634" s="13">
        <f t="shared" si="307"/>
        <v>1.2288260714719001E-3</v>
      </c>
      <c r="L1634" s="13">
        <f t="shared" si="308"/>
        <v>0</v>
      </c>
      <c r="M1634" s="13">
        <f t="shared" si="313"/>
        <v>0.40732583138619183</v>
      </c>
      <c r="N1634" s="13">
        <f t="shared" si="309"/>
        <v>2.1350623039613815E-2</v>
      </c>
      <c r="O1634" s="13">
        <f t="shared" si="310"/>
        <v>2.1350623039613815E-2</v>
      </c>
      <c r="Q1634">
        <v>24.64651907989608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0.27970011267081529</v>
      </c>
      <c r="G1635" s="13">
        <f t="shared" si="304"/>
        <v>0</v>
      </c>
      <c r="H1635" s="13">
        <f t="shared" si="305"/>
        <v>0.27970011267081529</v>
      </c>
      <c r="I1635" s="16">
        <f t="shared" si="312"/>
        <v>0.28092893874228719</v>
      </c>
      <c r="J1635" s="13">
        <f t="shared" si="306"/>
        <v>0.28092872654970419</v>
      </c>
      <c r="K1635" s="13">
        <f t="shared" si="307"/>
        <v>2.1219258300453347E-7</v>
      </c>
      <c r="L1635" s="13">
        <f t="shared" si="308"/>
        <v>0</v>
      </c>
      <c r="M1635" s="13">
        <f t="shared" si="313"/>
        <v>0.385975208346578</v>
      </c>
      <c r="N1635" s="13">
        <f t="shared" si="309"/>
        <v>2.0231496608009013E-2</v>
      </c>
      <c r="O1635" s="13">
        <f t="shared" si="310"/>
        <v>2.0231496608009013E-2</v>
      </c>
      <c r="Q1635">
        <v>27.058365273764949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0.16806809744104051</v>
      </c>
      <c r="G1636" s="13">
        <f t="shared" si="304"/>
        <v>0</v>
      </c>
      <c r="H1636" s="13">
        <f t="shared" si="305"/>
        <v>0.16806809744104051</v>
      </c>
      <c r="I1636" s="16">
        <f t="shared" si="312"/>
        <v>0.16806830963362351</v>
      </c>
      <c r="J1636" s="13">
        <f t="shared" si="306"/>
        <v>0.16806828838368118</v>
      </c>
      <c r="K1636" s="13">
        <f t="shared" si="307"/>
        <v>2.1249942333545491E-8</v>
      </c>
      <c r="L1636" s="13">
        <f t="shared" si="308"/>
        <v>0</v>
      </c>
      <c r="M1636" s="13">
        <f t="shared" si="313"/>
        <v>0.36574371173856901</v>
      </c>
      <c r="N1636" s="13">
        <f t="shared" si="309"/>
        <v>1.9171030945581424E-2</v>
      </c>
      <c r="O1636" s="13">
        <f t="shared" si="310"/>
        <v>1.9171030945581424E-2</v>
      </c>
      <c r="Q1636">
        <v>32.756317193548377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6.6666670000000003E-3</v>
      </c>
      <c r="G1637" s="13">
        <f t="shared" si="304"/>
        <v>0</v>
      </c>
      <c r="H1637" s="13">
        <f t="shared" si="305"/>
        <v>6.6666670000000003E-3</v>
      </c>
      <c r="I1637" s="16">
        <f t="shared" si="312"/>
        <v>6.6666882499423338E-3</v>
      </c>
      <c r="J1637" s="13">
        <f t="shared" si="306"/>
        <v>6.6666882482059424E-3</v>
      </c>
      <c r="K1637" s="13">
        <f t="shared" si="307"/>
        <v>1.7363914125989588E-12</v>
      </c>
      <c r="L1637" s="13">
        <f t="shared" si="308"/>
        <v>0</v>
      </c>
      <c r="M1637" s="13">
        <f t="shared" si="313"/>
        <v>0.34657268079298759</v>
      </c>
      <c r="N1637" s="13">
        <f t="shared" si="309"/>
        <v>1.8166151256004844E-2</v>
      </c>
      <c r="O1637" s="13">
        <f t="shared" si="310"/>
        <v>1.8166151256004844E-2</v>
      </c>
      <c r="Q1637">
        <v>30.69700527597546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6.6666670000000003E-3</v>
      </c>
      <c r="G1638" s="13">
        <f t="shared" si="304"/>
        <v>0</v>
      </c>
      <c r="H1638" s="13">
        <f t="shared" si="305"/>
        <v>6.6666670000000003E-3</v>
      </c>
      <c r="I1638" s="16">
        <f t="shared" si="312"/>
        <v>6.6666670017363917E-3</v>
      </c>
      <c r="J1638" s="13">
        <f t="shared" si="306"/>
        <v>6.6666669989823334E-3</v>
      </c>
      <c r="K1638" s="13">
        <f t="shared" si="307"/>
        <v>2.7540582661633728E-12</v>
      </c>
      <c r="L1638" s="13">
        <f t="shared" si="308"/>
        <v>0</v>
      </c>
      <c r="M1638" s="13">
        <f t="shared" si="313"/>
        <v>0.32840652953698274</v>
      </c>
      <c r="N1638" s="13">
        <f t="shared" si="309"/>
        <v>1.721394391323057E-2</v>
      </c>
      <c r="O1638" s="13">
        <f t="shared" si="310"/>
        <v>1.721394391323057E-2</v>
      </c>
      <c r="Q1638">
        <v>27.271782987884851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73.917879931466885</v>
      </c>
      <c r="G1639" s="13">
        <f t="shared" si="304"/>
        <v>0.33572988292543671</v>
      </c>
      <c r="H1639" s="13">
        <f t="shared" si="305"/>
        <v>73.58215004854145</v>
      </c>
      <c r="I1639" s="16">
        <f t="shared" si="312"/>
        <v>73.582150048544207</v>
      </c>
      <c r="J1639" s="13">
        <f t="shared" si="306"/>
        <v>68.975317652669631</v>
      </c>
      <c r="K1639" s="13">
        <f t="shared" si="307"/>
        <v>4.6068323958745765</v>
      </c>
      <c r="L1639" s="13">
        <f t="shared" si="308"/>
        <v>0</v>
      </c>
      <c r="M1639" s="13">
        <f t="shared" si="313"/>
        <v>0.31119258562375218</v>
      </c>
      <c r="N1639" s="13">
        <f t="shared" si="309"/>
        <v>1.6311648013494273E-2</v>
      </c>
      <c r="O1639" s="13">
        <f t="shared" si="310"/>
        <v>0.35204153093893098</v>
      </c>
      <c r="Q1639">
        <v>24.984069160753261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61.722756879612596</v>
      </c>
      <c r="G1640" s="13">
        <f t="shared" si="304"/>
        <v>9.1827421888350927E-2</v>
      </c>
      <c r="H1640" s="13">
        <f t="shared" si="305"/>
        <v>61.630929457724243</v>
      </c>
      <c r="I1640" s="16">
        <f t="shared" si="312"/>
        <v>66.237761853598812</v>
      </c>
      <c r="J1640" s="13">
        <f t="shared" si="306"/>
        <v>58.008247549113619</v>
      </c>
      <c r="K1640" s="13">
        <f t="shared" si="307"/>
        <v>8.2295143044851926</v>
      </c>
      <c r="L1640" s="13">
        <f t="shared" si="308"/>
        <v>0</v>
      </c>
      <c r="M1640" s="13">
        <f t="shared" si="313"/>
        <v>0.29488093761025791</v>
      </c>
      <c r="N1640" s="13">
        <f t="shared" si="309"/>
        <v>1.5456647370137609E-2</v>
      </c>
      <c r="O1640" s="13">
        <f t="shared" si="310"/>
        <v>0.10728406925848853</v>
      </c>
      <c r="Q1640">
        <v>17.897573269701791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82.867810546165344</v>
      </c>
      <c r="G1641" s="13">
        <f t="shared" si="304"/>
        <v>0.51472849521940589</v>
      </c>
      <c r="H1641" s="13">
        <f t="shared" si="305"/>
        <v>82.353082050945943</v>
      </c>
      <c r="I1641" s="16">
        <f t="shared" si="312"/>
        <v>90.582596355431136</v>
      </c>
      <c r="J1641" s="13">
        <f t="shared" si="306"/>
        <v>70.153235270384897</v>
      </c>
      <c r="K1641" s="13">
        <f t="shared" si="307"/>
        <v>20.429361085046239</v>
      </c>
      <c r="L1641" s="13">
        <f t="shared" si="308"/>
        <v>0.17682551674696165</v>
      </c>
      <c r="M1641" s="13">
        <f t="shared" si="313"/>
        <v>0.45624980698708195</v>
      </c>
      <c r="N1641" s="13">
        <f t="shared" si="309"/>
        <v>2.391505004169979E-2</v>
      </c>
      <c r="O1641" s="13">
        <f t="shared" si="310"/>
        <v>0.53864354526110569</v>
      </c>
      <c r="Q1641">
        <v>16.759115504983559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91.735659617773209</v>
      </c>
      <c r="G1642" s="13">
        <f t="shared" si="304"/>
        <v>0.69208547665156317</v>
      </c>
      <c r="H1642" s="13">
        <f t="shared" si="305"/>
        <v>91.043574141121638</v>
      </c>
      <c r="I1642" s="16">
        <f t="shared" si="312"/>
        <v>111.29610970942092</v>
      </c>
      <c r="J1642" s="13">
        <f t="shared" si="306"/>
        <v>69.911056406988408</v>
      </c>
      <c r="K1642" s="13">
        <f t="shared" si="307"/>
        <v>41.38505330243251</v>
      </c>
      <c r="L1642" s="13">
        <f t="shared" si="308"/>
        <v>1.0314436681834427</v>
      </c>
      <c r="M1642" s="13">
        <f t="shared" si="313"/>
        <v>1.4637784251288248</v>
      </c>
      <c r="N1642" s="13">
        <f t="shared" si="309"/>
        <v>7.6726244594131979E-2</v>
      </c>
      <c r="O1642" s="13">
        <f t="shared" si="310"/>
        <v>0.76881172124569519</v>
      </c>
      <c r="Q1642">
        <v>13.740578622580649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39.666901451148149</v>
      </c>
      <c r="G1643" s="13">
        <f t="shared" si="304"/>
        <v>0</v>
      </c>
      <c r="H1643" s="13">
        <f t="shared" si="305"/>
        <v>39.666901451148149</v>
      </c>
      <c r="I1643" s="16">
        <f t="shared" si="312"/>
        <v>80.020511085397217</v>
      </c>
      <c r="J1643" s="13">
        <f t="shared" si="306"/>
        <v>60.936019989724734</v>
      </c>
      <c r="K1643" s="13">
        <f t="shared" si="307"/>
        <v>19.084491095672483</v>
      </c>
      <c r="L1643" s="13">
        <f t="shared" si="308"/>
        <v>0.12197882915878361</v>
      </c>
      <c r="M1643" s="13">
        <f t="shared" si="313"/>
        <v>1.5090310096934765</v>
      </c>
      <c r="N1643" s="13">
        <f t="shared" si="309"/>
        <v>7.9098229870194867E-2</v>
      </c>
      <c r="O1643" s="13">
        <f t="shared" si="310"/>
        <v>7.9098229870194867E-2</v>
      </c>
      <c r="Q1643">
        <v>14.395832509219799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33.399632108459478</v>
      </c>
      <c r="G1644" s="13">
        <f t="shared" si="304"/>
        <v>0</v>
      </c>
      <c r="H1644" s="13">
        <f t="shared" si="305"/>
        <v>33.399632108459478</v>
      </c>
      <c r="I1644" s="16">
        <f t="shared" si="312"/>
        <v>52.362144374973177</v>
      </c>
      <c r="J1644" s="13">
        <f t="shared" si="306"/>
        <v>48.367967454492735</v>
      </c>
      <c r="K1644" s="13">
        <f t="shared" si="307"/>
        <v>3.9941769204804416</v>
      </c>
      <c r="L1644" s="13">
        <f t="shared" si="308"/>
        <v>0</v>
      </c>
      <c r="M1644" s="13">
        <f t="shared" si="313"/>
        <v>1.4299327798232817</v>
      </c>
      <c r="N1644" s="13">
        <f t="shared" si="309"/>
        <v>7.4952171950636914E-2</v>
      </c>
      <c r="O1644" s="13">
        <f t="shared" si="310"/>
        <v>7.4952171950636914E-2</v>
      </c>
      <c r="Q1644">
        <v>18.598252872706961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20.425025453234831</v>
      </c>
      <c r="G1645" s="13">
        <f t="shared" si="304"/>
        <v>0</v>
      </c>
      <c r="H1645" s="13">
        <f t="shared" si="305"/>
        <v>20.425025453234831</v>
      </c>
      <c r="I1645" s="16">
        <f t="shared" si="312"/>
        <v>24.419202373715272</v>
      </c>
      <c r="J1645" s="13">
        <f t="shared" si="306"/>
        <v>23.965635114866668</v>
      </c>
      <c r="K1645" s="13">
        <f t="shared" si="307"/>
        <v>0.45356725884860438</v>
      </c>
      <c r="L1645" s="13">
        <f t="shared" si="308"/>
        <v>0</v>
      </c>
      <c r="M1645" s="13">
        <f t="shared" si="313"/>
        <v>1.3549806078726447</v>
      </c>
      <c r="N1645" s="13">
        <f t="shared" si="309"/>
        <v>7.1023436167118384E-2</v>
      </c>
      <c r="O1645" s="13">
        <f t="shared" si="310"/>
        <v>7.1023436167118384E-2</v>
      </c>
      <c r="Q1645">
        <v>18.447330668784328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6.143575946577565</v>
      </c>
      <c r="G1646" s="13">
        <f t="shared" si="304"/>
        <v>0</v>
      </c>
      <c r="H1646" s="13">
        <f t="shared" si="305"/>
        <v>6.143575946577565</v>
      </c>
      <c r="I1646" s="16">
        <f t="shared" si="312"/>
        <v>6.5971432054261694</v>
      </c>
      <c r="J1646" s="13">
        <f t="shared" si="306"/>
        <v>6.593195548305073</v>
      </c>
      <c r="K1646" s="13">
        <f t="shared" si="307"/>
        <v>3.9476571210963485E-3</v>
      </c>
      <c r="L1646" s="13">
        <f t="shared" si="308"/>
        <v>0</v>
      </c>
      <c r="M1646" s="13">
        <f t="shared" si="313"/>
        <v>1.2839571717055263</v>
      </c>
      <c r="N1646" s="13">
        <f t="shared" si="309"/>
        <v>6.7300631238637179E-2</v>
      </c>
      <c r="O1646" s="13">
        <f t="shared" si="310"/>
        <v>6.7300631238637179E-2</v>
      </c>
      <c r="Q1646">
        <v>24.435339269090651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0.46666666699999998</v>
      </c>
      <c r="G1647" s="13">
        <f t="shared" si="304"/>
        <v>0</v>
      </c>
      <c r="H1647" s="13">
        <f t="shared" si="305"/>
        <v>0.46666666699999998</v>
      </c>
      <c r="I1647" s="16">
        <f t="shared" si="312"/>
        <v>0.47061432412109633</v>
      </c>
      <c r="J1647" s="13">
        <f t="shared" si="306"/>
        <v>0.47061354983072234</v>
      </c>
      <c r="K1647" s="13">
        <f t="shared" si="307"/>
        <v>7.7429037398379918E-7</v>
      </c>
      <c r="L1647" s="13">
        <f t="shared" si="308"/>
        <v>0</v>
      </c>
      <c r="M1647" s="13">
        <f t="shared" si="313"/>
        <v>1.216656540466889</v>
      </c>
      <c r="N1647" s="13">
        <f t="shared" si="309"/>
        <v>6.3772962976071615E-2</v>
      </c>
      <c r="O1647" s="13">
        <f t="shared" si="310"/>
        <v>6.3772962976071615E-2</v>
      </c>
      <c r="Q1647">
        <v>28.92178082424579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6.6666670000000003E-3</v>
      </c>
      <c r="G1648" s="13">
        <f t="shared" si="304"/>
        <v>0</v>
      </c>
      <c r="H1648" s="13">
        <f t="shared" si="305"/>
        <v>6.6666670000000003E-3</v>
      </c>
      <c r="I1648" s="16">
        <f t="shared" si="312"/>
        <v>6.6674412903739841E-3</v>
      </c>
      <c r="J1648" s="13">
        <f t="shared" si="306"/>
        <v>6.6674412885479586E-3</v>
      </c>
      <c r="K1648" s="13">
        <f t="shared" si="307"/>
        <v>1.8260254419644184E-12</v>
      </c>
      <c r="L1648" s="13">
        <f t="shared" si="308"/>
        <v>0</v>
      </c>
      <c r="M1648" s="13">
        <f t="shared" si="313"/>
        <v>1.1528835774908173</v>
      </c>
      <c r="N1648" s="13">
        <f t="shared" si="309"/>
        <v>6.0430202984671978E-2</v>
      </c>
      <c r="O1648" s="13">
        <f t="shared" si="310"/>
        <v>6.0430202984671978E-2</v>
      </c>
      <c r="Q1648">
        <v>30.32002719354838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0.47269259329310098</v>
      </c>
      <c r="G1649" s="13">
        <f t="shared" si="304"/>
        <v>0</v>
      </c>
      <c r="H1649" s="13">
        <f t="shared" si="305"/>
        <v>0.47269259329310098</v>
      </c>
      <c r="I1649" s="16">
        <f t="shared" si="312"/>
        <v>0.47269259329492702</v>
      </c>
      <c r="J1649" s="13">
        <f t="shared" si="306"/>
        <v>0.47269198767721893</v>
      </c>
      <c r="K1649" s="13">
        <f t="shared" si="307"/>
        <v>6.0561770809375304E-7</v>
      </c>
      <c r="L1649" s="13">
        <f t="shared" si="308"/>
        <v>0</v>
      </c>
      <c r="M1649" s="13">
        <f t="shared" si="313"/>
        <v>1.0924533745061453</v>
      </c>
      <c r="N1649" s="13">
        <f t="shared" si="309"/>
        <v>5.7262659007060117E-2</v>
      </c>
      <c r="O1649" s="13">
        <f t="shared" si="310"/>
        <v>5.7262659007060117E-2</v>
      </c>
      <c r="Q1649">
        <v>30.86163128022266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6.6666670000000003E-3</v>
      </c>
      <c r="G1650" s="13">
        <f t="shared" si="304"/>
        <v>0</v>
      </c>
      <c r="H1650" s="13">
        <f t="shared" si="305"/>
        <v>6.6666670000000003E-3</v>
      </c>
      <c r="I1650" s="16">
        <f t="shared" si="312"/>
        <v>6.667272617708094E-3</v>
      </c>
      <c r="J1650" s="13">
        <f t="shared" si="306"/>
        <v>6.6672726155889862E-3</v>
      </c>
      <c r="K1650" s="13">
        <f t="shared" si="307"/>
        <v>2.119107840592438E-12</v>
      </c>
      <c r="L1650" s="13">
        <f t="shared" si="308"/>
        <v>0</v>
      </c>
      <c r="M1650" s="13">
        <f t="shared" si="313"/>
        <v>1.0351907154990851</v>
      </c>
      <c r="N1650" s="13">
        <f t="shared" si="309"/>
        <v>5.4261146820747216E-2</v>
      </c>
      <c r="O1650" s="13">
        <f t="shared" si="310"/>
        <v>5.4261146820747216E-2</v>
      </c>
      <c r="Q1650">
        <v>29.205765032473298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85.803656819336581</v>
      </c>
      <c r="G1651" s="13">
        <f t="shared" si="304"/>
        <v>0.57344542068283066</v>
      </c>
      <c r="H1651" s="13">
        <f t="shared" si="305"/>
        <v>85.230211398653751</v>
      </c>
      <c r="I1651" s="16">
        <f t="shared" si="312"/>
        <v>85.230211398655868</v>
      </c>
      <c r="J1651" s="13">
        <f t="shared" si="306"/>
        <v>75.799024459393138</v>
      </c>
      <c r="K1651" s="13">
        <f t="shared" si="307"/>
        <v>9.4311869392627301</v>
      </c>
      <c r="L1651" s="13">
        <f t="shared" si="308"/>
        <v>0</v>
      </c>
      <c r="M1651" s="13">
        <f t="shared" si="313"/>
        <v>0.98092956867833792</v>
      </c>
      <c r="N1651" s="13">
        <f t="shared" si="309"/>
        <v>5.1416963608687395E-2</v>
      </c>
      <c r="O1651" s="13">
        <f t="shared" si="310"/>
        <v>0.62486238429151808</v>
      </c>
      <c r="Q1651">
        <v>22.44643941485997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3.852259266172819</v>
      </c>
      <c r="G1652" s="13">
        <f t="shared" si="304"/>
        <v>0</v>
      </c>
      <c r="H1652" s="13">
        <f t="shared" si="305"/>
        <v>3.852259266172819</v>
      </c>
      <c r="I1652" s="16">
        <f t="shared" si="312"/>
        <v>13.283446205435549</v>
      </c>
      <c r="J1652" s="13">
        <f t="shared" si="306"/>
        <v>13.221692015000103</v>
      </c>
      <c r="K1652" s="13">
        <f t="shared" si="307"/>
        <v>6.1754190435445722E-2</v>
      </c>
      <c r="L1652" s="13">
        <f t="shared" si="308"/>
        <v>0</v>
      </c>
      <c r="M1652" s="13">
        <f t="shared" si="313"/>
        <v>0.9295126050696505</v>
      </c>
      <c r="N1652" s="13">
        <f t="shared" si="309"/>
        <v>4.8721862725655506E-2</v>
      </c>
      <c r="O1652" s="13">
        <f t="shared" si="310"/>
        <v>4.8721862725655506E-2</v>
      </c>
      <c r="Q1652">
        <v>19.779261708527439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2.5756664764501158</v>
      </c>
      <c r="G1653" s="13">
        <f t="shared" si="304"/>
        <v>0</v>
      </c>
      <c r="H1653" s="13">
        <f t="shared" si="305"/>
        <v>2.5756664764501158</v>
      </c>
      <c r="I1653" s="16">
        <f t="shared" si="312"/>
        <v>2.6374206668855615</v>
      </c>
      <c r="J1653" s="13">
        <f t="shared" si="306"/>
        <v>2.6367785516381481</v>
      </c>
      <c r="K1653" s="13">
        <f t="shared" si="307"/>
        <v>6.4211524741342174E-4</v>
      </c>
      <c r="L1653" s="13">
        <f t="shared" si="308"/>
        <v>0</v>
      </c>
      <c r="M1653" s="13">
        <f t="shared" si="313"/>
        <v>0.88079074234399501</v>
      </c>
      <c r="N1653" s="13">
        <f t="shared" si="309"/>
        <v>4.6168029787284813E-2</v>
      </c>
      <c r="O1653" s="13">
        <f t="shared" si="310"/>
        <v>4.6168029787284813E-2</v>
      </c>
      <c r="Q1653">
        <v>17.81937462223912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2.3123746411168651</v>
      </c>
      <c r="G1654" s="13">
        <f t="shared" si="304"/>
        <v>0</v>
      </c>
      <c r="H1654" s="13">
        <f t="shared" si="305"/>
        <v>2.3123746411168651</v>
      </c>
      <c r="I1654" s="16">
        <f t="shared" si="312"/>
        <v>2.3130167563642785</v>
      </c>
      <c r="J1654" s="13">
        <f t="shared" si="306"/>
        <v>2.3124062646048453</v>
      </c>
      <c r="K1654" s="13">
        <f t="shared" si="307"/>
        <v>6.104917594331738E-4</v>
      </c>
      <c r="L1654" s="13">
        <f t="shared" si="308"/>
        <v>0</v>
      </c>
      <c r="M1654" s="13">
        <f t="shared" si="313"/>
        <v>0.83462271255671017</v>
      </c>
      <c r="N1654" s="13">
        <f t="shared" si="309"/>
        <v>4.3748060012435433E-2</v>
      </c>
      <c r="O1654" s="13">
        <f t="shared" si="310"/>
        <v>4.3748060012435433E-2</v>
      </c>
      <c r="Q1654">
        <v>15.376656811170919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73.826786488932015</v>
      </c>
      <c r="G1655" s="13">
        <f t="shared" si="304"/>
        <v>0.3339080140747393</v>
      </c>
      <c r="H1655" s="13">
        <f t="shared" si="305"/>
        <v>73.492878474857278</v>
      </c>
      <c r="I1655" s="16">
        <f t="shared" si="312"/>
        <v>73.493488966616709</v>
      </c>
      <c r="J1655" s="13">
        <f t="shared" si="306"/>
        <v>56.476363720959583</v>
      </c>
      <c r="K1655" s="13">
        <f t="shared" si="307"/>
        <v>17.017125245657127</v>
      </c>
      <c r="L1655" s="13">
        <f t="shared" si="308"/>
        <v>3.7667208108290773E-2</v>
      </c>
      <c r="M1655" s="13">
        <f t="shared" si="313"/>
        <v>0.82854186065256552</v>
      </c>
      <c r="N1655" s="13">
        <f t="shared" si="309"/>
        <v>4.3429322611659056E-2</v>
      </c>
      <c r="O1655" s="13">
        <f t="shared" si="310"/>
        <v>0.37733733668639835</v>
      </c>
      <c r="Q1655">
        <v>13.481006622580651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29.300014287484821</v>
      </c>
      <c r="G1656" s="13">
        <f t="shared" si="304"/>
        <v>0</v>
      </c>
      <c r="H1656" s="13">
        <f t="shared" si="305"/>
        <v>29.300014287484821</v>
      </c>
      <c r="I1656" s="16">
        <f t="shared" si="312"/>
        <v>46.279472325033659</v>
      </c>
      <c r="J1656" s="13">
        <f t="shared" si="306"/>
        <v>42.854607579245602</v>
      </c>
      <c r="K1656" s="13">
        <f t="shared" si="307"/>
        <v>3.4248647457880566</v>
      </c>
      <c r="L1656" s="13">
        <f t="shared" si="308"/>
        <v>0</v>
      </c>
      <c r="M1656" s="13">
        <f t="shared" si="313"/>
        <v>0.78511253804090642</v>
      </c>
      <c r="N1656" s="13">
        <f t="shared" si="309"/>
        <v>4.1152906473768264E-2</v>
      </c>
      <c r="O1656" s="13">
        <f t="shared" si="310"/>
        <v>4.1152906473768264E-2</v>
      </c>
      <c r="Q1656">
        <v>17.09058601166215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1.0154984558050131</v>
      </c>
      <c r="G1657" s="13">
        <f t="shared" si="304"/>
        <v>0</v>
      </c>
      <c r="H1657" s="13">
        <f t="shared" si="305"/>
        <v>1.0154984558050131</v>
      </c>
      <c r="I1657" s="16">
        <f t="shared" si="312"/>
        <v>4.4403632015930699</v>
      </c>
      <c r="J1657" s="13">
        <f t="shared" si="306"/>
        <v>4.4384363728381269</v>
      </c>
      <c r="K1657" s="13">
        <f t="shared" si="307"/>
        <v>1.9268287549429886E-3</v>
      </c>
      <c r="L1657" s="13">
        <f t="shared" si="308"/>
        <v>0</v>
      </c>
      <c r="M1657" s="13">
        <f t="shared" si="313"/>
        <v>0.74395963156713818</v>
      </c>
      <c r="N1657" s="13">
        <f t="shared" si="309"/>
        <v>3.8995812262198719E-2</v>
      </c>
      <c r="O1657" s="13">
        <f t="shared" si="310"/>
        <v>3.8995812262198719E-2</v>
      </c>
      <c r="Q1657">
        <v>21.094635275090731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4.6885246809379417</v>
      </c>
      <c r="G1658" s="13">
        <f t="shared" si="304"/>
        <v>0</v>
      </c>
      <c r="H1658" s="13">
        <f t="shared" si="305"/>
        <v>4.6885246809379417</v>
      </c>
      <c r="I1658" s="16">
        <f t="shared" si="312"/>
        <v>4.6904515096928847</v>
      </c>
      <c r="J1658" s="13">
        <f t="shared" si="306"/>
        <v>4.6890930299824838</v>
      </c>
      <c r="K1658" s="13">
        <f t="shared" si="307"/>
        <v>1.3584797104009283E-3</v>
      </c>
      <c r="L1658" s="13">
        <f t="shared" si="308"/>
        <v>0</v>
      </c>
      <c r="M1658" s="13">
        <f t="shared" si="313"/>
        <v>0.70496381930493945</v>
      </c>
      <c r="N1658" s="13">
        <f t="shared" si="309"/>
        <v>3.6951785530821672E-2</v>
      </c>
      <c r="O1658" s="13">
        <f t="shared" si="310"/>
        <v>3.6951785530821672E-2</v>
      </c>
      <c r="Q1658">
        <v>24.74989833836667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6.6666670000000003E-3</v>
      </c>
      <c r="G1659" s="13">
        <f t="shared" si="304"/>
        <v>0</v>
      </c>
      <c r="H1659" s="13">
        <f t="shared" si="305"/>
        <v>6.6666670000000003E-3</v>
      </c>
      <c r="I1659" s="16">
        <f t="shared" si="312"/>
        <v>8.0251467104009294E-3</v>
      </c>
      <c r="J1659" s="13">
        <f t="shared" si="306"/>
        <v>8.025146707340192E-3</v>
      </c>
      <c r="K1659" s="13">
        <f t="shared" si="307"/>
        <v>3.0607374273960986E-12</v>
      </c>
      <c r="L1659" s="13">
        <f t="shared" si="308"/>
        <v>0</v>
      </c>
      <c r="M1659" s="13">
        <f t="shared" si="313"/>
        <v>0.66801203377411777</v>
      </c>
      <c r="N1659" s="13">
        <f t="shared" si="309"/>
        <v>3.5014899670123042E-2</v>
      </c>
      <c r="O1659" s="13">
        <f t="shared" si="310"/>
        <v>3.5014899670123042E-2</v>
      </c>
      <c r="Q1659">
        <v>30.617879327682921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0.18578690967366421</v>
      </c>
      <c r="G1660" s="13">
        <f t="shared" si="304"/>
        <v>0</v>
      </c>
      <c r="H1660" s="13">
        <f t="shared" si="305"/>
        <v>0.18578690967366421</v>
      </c>
      <c r="I1660" s="16">
        <f t="shared" si="312"/>
        <v>0.18578690967672495</v>
      </c>
      <c r="J1660" s="13">
        <f t="shared" si="306"/>
        <v>0.18578688504930818</v>
      </c>
      <c r="K1660" s="13">
        <f t="shared" si="307"/>
        <v>2.4627416772560196E-8</v>
      </c>
      <c r="L1660" s="13">
        <f t="shared" si="308"/>
        <v>0</v>
      </c>
      <c r="M1660" s="13">
        <f t="shared" si="313"/>
        <v>0.63299713410399472</v>
      </c>
      <c r="N1660" s="13">
        <f t="shared" si="309"/>
        <v>3.3179538723132437E-2</v>
      </c>
      <c r="O1660" s="13">
        <f t="shared" si="310"/>
        <v>3.3179538723132437E-2</v>
      </c>
      <c r="Q1660">
        <v>33.94952219354839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0.53922563197356654</v>
      </c>
      <c r="G1661" s="13">
        <f t="shared" si="304"/>
        <v>0</v>
      </c>
      <c r="H1661" s="13">
        <f t="shared" si="305"/>
        <v>0.53922563197356654</v>
      </c>
      <c r="I1661" s="16">
        <f t="shared" si="312"/>
        <v>0.53922565660098332</v>
      </c>
      <c r="J1661" s="13">
        <f t="shared" si="306"/>
        <v>0.53922478573395793</v>
      </c>
      <c r="K1661" s="13">
        <f t="shared" si="307"/>
        <v>8.7086702538208272E-7</v>
      </c>
      <c r="L1661" s="13">
        <f t="shared" si="308"/>
        <v>0</v>
      </c>
      <c r="M1661" s="13">
        <f t="shared" si="313"/>
        <v>0.59981759538086232</v>
      </c>
      <c r="N1661" s="13">
        <f t="shared" si="309"/>
        <v>3.1440381102082325E-2</v>
      </c>
      <c r="O1661" s="13">
        <f t="shared" si="310"/>
        <v>3.1440381102082325E-2</v>
      </c>
      <c r="Q1661">
        <v>31.10284598927359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0.1351577420665751</v>
      </c>
      <c r="G1662" s="13">
        <f t="shared" si="304"/>
        <v>0</v>
      </c>
      <c r="H1662" s="13">
        <f t="shared" si="305"/>
        <v>0.1351577420665751</v>
      </c>
      <c r="I1662" s="16">
        <f t="shared" si="312"/>
        <v>0.13515861293360049</v>
      </c>
      <c r="J1662" s="13">
        <f t="shared" si="306"/>
        <v>0.13515859254712578</v>
      </c>
      <c r="K1662" s="13">
        <f t="shared" si="307"/>
        <v>2.038647470281596E-8</v>
      </c>
      <c r="L1662" s="13">
        <f t="shared" si="308"/>
        <v>0</v>
      </c>
      <c r="M1662" s="13">
        <f t="shared" si="313"/>
        <v>0.56837721427877996</v>
      </c>
      <c r="N1662" s="13">
        <f t="shared" si="309"/>
        <v>2.9792384158583998E-2</v>
      </c>
      <c r="O1662" s="13">
        <f t="shared" si="310"/>
        <v>2.9792384158583998E-2</v>
      </c>
      <c r="Q1662">
        <v>28.140581597552629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6.2323892317253566</v>
      </c>
      <c r="G1663" s="13">
        <f t="shared" si="304"/>
        <v>0</v>
      </c>
      <c r="H1663" s="13">
        <f t="shared" si="305"/>
        <v>6.2323892317253566</v>
      </c>
      <c r="I1663" s="16">
        <f t="shared" si="312"/>
        <v>6.2323892521118314</v>
      </c>
      <c r="J1663" s="13">
        <f t="shared" si="306"/>
        <v>6.2286085925968688</v>
      </c>
      <c r="K1663" s="13">
        <f t="shared" si="307"/>
        <v>3.7806595149625366E-3</v>
      </c>
      <c r="L1663" s="13">
        <f t="shared" si="308"/>
        <v>0</v>
      </c>
      <c r="M1663" s="13">
        <f t="shared" si="313"/>
        <v>0.53858483012019598</v>
      </c>
      <c r="N1663" s="13">
        <f t="shared" si="309"/>
        <v>2.8230769562582091E-2</v>
      </c>
      <c r="O1663" s="13">
        <f t="shared" si="310"/>
        <v>2.8230769562582091E-2</v>
      </c>
      <c r="Q1663">
        <v>23.525393587106361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0.71706544685545615</v>
      </c>
      <c r="G1664" s="13">
        <f t="shared" si="304"/>
        <v>0</v>
      </c>
      <c r="H1664" s="13">
        <f t="shared" si="305"/>
        <v>0.71706544685545615</v>
      </c>
      <c r="I1664" s="16">
        <f t="shared" si="312"/>
        <v>0.72084610637041868</v>
      </c>
      <c r="J1664" s="13">
        <f t="shared" si="306"/>
        <v>0.72083713551845163</v>
      </c>
      <c r="K1664" s="13">
        <f t="shared" si="307"/>
        <v>8.9708519670494979E-6</v>
      </c>
      <c r="L1664" s="13">
        <f t="shared" si="308"/>
        <v>0</v>
      </c>
      <c r="M1664" s="13">
        <f t="shared" si="313"/>
        <v>0.5103540605576139</v>
      </c>
      <c r="N1664" s="13">
        <f t="shared" si="309"/>
        <v>2.6751009447694062E-2</v>
      </c>
      <c r="O1664" s="13">
        <f t="shared" si="310"/>
        <v>2.6751009447694062E-2</v>
      </c>
      <c r="Q1664">
        <v>20.501899548865669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59.2814963015324</v>
      </c>
      <c r="G1665" s="13">
        <f t="shared" si="304"/>
        <v>4.300221032674699E-2</v>
      </c>
      <c r="H1665" s="13">
        <f t="shared" si="305"/>
        <v>59.238494091205652</v>
      </c>
      <c r="I1665" s="16">
        <f t="shared" si="312"/>
        <v>59.238503062057617</v>
      </c>
      <c r="J1665" s="13">
        <f t="shared" si="306"/>
        <v>52.353545380252328</v>
      </c>
      <c r="K1665" s="13">
        <f t="shared" si="307"/>
        <v>6.8849576818052896</v>
      </c>
      <c r="L1665" s="13">
        <f t="shared" si="308"/>
        <v>0</v>
      </c>
      <c r="M1665" s="13">
        <f t="shared" si="313"/>
        <v>0.48360305110991986</v>
      </c>
      <c r="N1665" s="13">
        <f t="shared" si="309"/>
        <v>2.5348813282763519E-2</v>
      </c>
      <c r="O1665" s="13">
        <f t="shared" si="310"/>
        <v>6.8351023609510508E-2</v>
      </c>
      <c r="Q1665">
        <v>16.88589654593952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32.153569901929671</v>
      </c>
      <c r="G1666" s="13">
        <f t="shared" si="304"/>
        <v>0</v>
      </c>
      <c r="H1666" s="13">
        <f t="shared" si="305"/>
        <v>32.153569901929671</v>
      </c>
      <c r="I1666" s="16">
        <f t="shared" si="312"/>
        <v>39.038527583734961</v>
      </c>
      <c r="J1666" s="13">
        <f t="shared" si="306"/>
        <v>36.492625877392769</v>
      </c>
      <c r="K1666" s="13">
        <f t="shared" si="307"/>
        <v>2.5459017063421925</v>
      </c>
      <c r="L1666" s="13">
        <f t="shared" si="308"/>
        <v>0</v>
      </c>
      <c r="M1666" s="13">
        <f t="shared" si="313"/>
        <v>0.45825423782715635</v>
      </c>
      <c r="N1666" s="13">
        <f t="shared" si="309"/>
        <v>2.402011543156167E-2</v>
      </c>
      <c r="O1666" s="13">
        <f t="shared" si="310"/>
        <v>2.402011543156167E-2</v>
      </c>
      <c r="Q1666">
        <v>15.66953762258064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27.074582292066371</v>
      </c>
      <c r="G1667" s="13">
        <f t="shared" si="304"/>
        <v>0</v>
      </c>
      <c r="H1667" s="13">
        <f t="shared" si="305"/>
        <v>27.074582292066371</v>
      </c>
      <c r="I1667" s="16">
        <f t="shared" si="312"/>
        <v>29.620483998408563</v>
      </c>
      <c r="J1667" s="13">
        <f t="shared" si="306"/>
        <v>28.633570467776018</v>
      </c>
      <c r="K1667" s="13">
        <f t="shared" si="307"/>
        <v>0.98691353063254539</v>
      </c>
      <c r="L1667" s="13">
        <f t="shared" si="308"/>
        <v>0</v>
      </c>
      <c r="M1667" s="13">
        <f t="shared" si="313"/>
        <v>0.43423412239559467</v>
      </c>
      <c r="N1667" s="13">
        <f t="shared" si="309"/>
        <v>2.2761063364566566E-2</v>
      </c>
      <c r="O1667" s="13">
        <f t="shared" si="310"/>
        <v>2.2761063364566566E-2</v>
      </c>
      <c r="Q1667">
        <v>16.882039880995929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47.427467692260187</v>
      </c>
      <c r="G1668" s="13">
        <f t="shared" si="304"/>
        <v>0</v>
      </c>
      <c r="H1668" s="13">
        <f t="shared" si="305"/>
        <v>47.427467692260187</v>
      </c>
      <c r="I1668" s="16">
        <f t="shared" si="312"/>
        <v>48.414381222892729</v>
      </c>
      <c r="J1668" s="13">
        <f t="shared" si="306"/>
        <v>44.83649995665121</v>
      </c>
      <c r="K1668" s="13">
        <f t="shared" si="307"/>
        <v>3.5778812662415191</v>
      </c>
      <c r="L1668" s="13">
        <f t="shared" si="308"/>
        <v>0</v>
      </c>
      <c r="M1668" s="13">
        <f t="shared" si="313"/>
        <v>0.4114730590310281</v>
      </c>
      <c r="N1668" s="13">
        <f t="shared" si="309"/>
        <v>2.1568006488640434E-2</v>
      </c>
      <c r="O1668" s="13">
        <f t="shared" si="310"/>
        <v>2.1568006488640434E-2</v>
      </c>
      <c r="Q1668">
        <v>17.74106352709904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20.821968680383009</v>
      </c>
      <c r="G1669" s="13">
        <f t="shared" si="304"/>
        <v>0</v>
      </c>
      <c r="H1669" s="13">
        <f t="shared" si="305"/>
        <v>20.821968680383009</v>
      </c>
      <c r="I1669" s="16">
        <f t="shared" si="312"/>
        <v>24.399849946624528</v>
      </c>
      <c r="J1669" s="13">
        <f t="shared" si="306"/>
        <v>23.959850904936818</v>
      </c>
      <c r="K1669" s="13">
        <f t="shared" si="307"/>
        <v>0.43999904168770954</v>
      </c>
      <c r="L1669" s="13">
        <f t="shared" si="308"/>
        <v>0</v>
      </c>
      <c r="M1669" s="13">
        <f t="shared" si="313"/>
        <v>0.38990505254238766</v>
      </c>
      <c r="N1669" s="13">
        <f t="shared" si="309"/>
        <v>2.0437485562217014E-2</v>
      </c>
      <c r="O1669" s="13">
        <f t="shared" si="310"/>
        <v>2.0437485562217014E-2</v>
      </c>
      <c r="Q1669">
        <v>18.651022797201101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0.50456957066991837</v>
      </c>
      <c r="G1670" s="13">
        <f t="shared" ref="G1670:G1733" si="315">IF((F1670-$J$2)&gt;0,$I$2*(F1670-$J$2),0)</f>
        <v>0</v>
      </c>
      <c r="H1670" s="13">
        <f t="shared" ref="H1670:H1733" si="316">F1670-G1670</f>
        <v>0.50456957066991837</v>
      </c>
      <c r="I1670" s="16">
        <f t="shared" si="312"/>
        <v>0.9445686123576279</v>
      </c>
      <c r="J1670" s="13">
        <f t="shared" ref="J1670:J1733" si="317">I1670/SQRT(1+(I1670/($K$2*(300+(25*Q1670)+0.05*(Q1670)^3)))^2)</f>
        <v>0.944550241906289</v>
      </c>
      <c r="K1670" s="13">
        <f t="shared" ref="K1670:K1733" si="318">I1670-J1670</f>
        <v>1.8370451338900473E-5</v>
      </c>
      <c r="L1670" s="13">
        <f t="shared" ref="L1670:L1733" si="319">IF(K1670&gt;$N$2,(K1670-$N$2)/$L$2,0)</f>
        <v>0</v>
      </c>
      <c r="M1670" s="13">
        <f t="shared" si="313"/>
        <v>0.36946756698017064</v>
      </c>
      <c r="N1670" s="13">
        <f t="shared" ref="N1670:N1733" si="320">$M$2*M1670</f>
        <v>1.9366222665308488E-2</v>
      </c>
      <c r="O1670" s="13">
        <f t="shared" ref="O1670:O1733" si="321">N1670+G1670</f>
        <v>1.9366222665308488E-2</v>
      </c>
      <c r="Q1670">
        <v>21.166860561075431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6.6666670000000003E-3</v>
      </c>
      <c r="G1671" s="13">
        <f t="shared" si="315"/>
        <v>0</v>
      </c>
      <c r="H1671" s="13">
        <f t="shared" si="316"/>
        <v>6.6666670000000003E-3</v>
      </c>
      <c r="I1671" s="16">
        <f t="shared" ref="I1671:I1734" si="323">H1671+K1670-L1670</f>
        <v>6.6850374513389007E-3</v>
      </c>
      <c r="J1671" s="13">
        <f t="shared" si="317"/>
        <v>6.6850374484949812E-3</v>
      </c>
      <c r="K1671" s="13">
        <f t="shared" si="318"/>
        <v>2.8439195443041854E-12</v>
      </c>
      <c r="L1671" s="13">
        <f t="shared" si="319"/>
        <v>0</v>
      </c>
      <c r="M1671" s="13">
        <f t="shared" ref="M1671:M1734" si="324">L1671+M1670-N1670</f>
        <v>0.35010134431486217</v>
      </c>
      <c r="N1671" s="13">
        <f t="shared" si="320"/>
        <v>1.8351111695250225E-2</v>
      </c>
      <c r="O1671" s="13">
        <f t="shared" si="321"/>
        <v>1.8351111695250225E-2</v>
      </c>
      <c r="Q1671">
        <v>27.097597641873151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6.6666670000000003E-3</v>
      </c>
      <c r="G1672" s="13">
        <f t="shared" si="315"/>
        <v>0</v>
      </c>
      <c r="H1672" s="13">
        <f t="shared" si="316"/>
        <v>6.6666670000000003E-3</v>
      </c>
      <c r="I1672" s="16">
        <f t="shared" si="323"/>
        <v>6.6666670028439198E-3</v>
      </c>
      <c r="J1672" s="13">
        <f t="shared" si="317"/>
        <v>6.6666670012852109E-3</v>
      </c>
      <c r="K1672" s="13">
        <f t="shared" si="318"/>
        <v>1.5587088911250824E-12</v>
      </c>
      <c r="L1672" s="13">
        <f t="shared" si="319"/>
        <v>0</v>
      </c>
      <c r="M1672" s="13">
        <f t="shared" si="324"/>
        <v>0.33175023261961195</v>
      </c>
      <c r="N1672" s="13">
        <f t="shared" si="320"/>
        <v>1.7389209360625987E-2</v>
      </c>
      <c r="O1672" s="13">
        <f t="shared" si="321"/>
        <v>1.7389209360625987E-2</v>
      </c>
      <c r="Q1672">
        <v>31.516244193548381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4.0526934148741693E-2</v>
      </c>
      <c r="G1673" s="13">
        <f t="shared" si="315"/>
        <v>0</v>
      </c>
      <c r="H1673" s="13">
        <f t="shared" si="316"/>
        <v>4.0526934148741693E-2</v>
      </c>
      <c r="I1673" s="16">
        <f t="shared" si="323"/>
        <v>4.0526934150300405E-2</v>
      </c>
      <c r="J1673" s="13">
        <f t="shared" si="317"/>
        <v>4.0526933595206045E-2</v>
      </c>
      <c r="K1673" s="13">
        <f t="shared" si="318"/>
        <v>5.5509435936684781E-10</v>
      </c>
      <c r="L1673" s="13">
        <f t="shared" si="319"/>
        <v>0</v>
      </c>
      <c r="M1673" s="13">
        <f t="shared" si="324"/>
        <v>0.31436102325898596</v>
      </c>
      <c r="N1673" s="13">
        <f t="shared" si="320"/>
        <v>1.6477726647260722E-2</v>
      </c>
      <c r="O1673" s="13">
        <f t="shared" si="321"/>
        <v>1.6477726647260722E-2</v>
      </c>
      <c r="Q1673">
        <v>28.067275869596479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4.8755174918965789</v>
      </c>
      <c r="G1674" s="13">
        <f t="shared" si="315"/>
        <v>0</v>
      </c>
      <c r="H1674" s="13">
        <f t="shared" si="316"/>
        <v>4.8755174918965789</v>
      </c>
      <c r="I1674" s="16">
        <f t="shared" si="323"/>
        <v>4.8755174924516735</v>
      </c>
      <c r="J1674" s="13">
        <f t="shared" si="317"/>
        <v>4.8743916794216373</v>
      </c>
      <c r="K1674" s="13">
        <f t="shared" si="318"/>
        <v>1.1258130300362268E-3</v>
      </c>
      <c r="L1674" s="13">
        <f t="shared" si="319"/>
        <v>0</v>
      </c>
      <c r="M1674" s="13">
        <f t="shared" si="324"/>
        <v>0.29788329661172525</v>
      </c>
      <c r="N1674" s="13">
        <f t="shared" si="320"/>
        <v>1.561402073153669E-2</v>
      </c>
      <c r="O1674" s="13">
        <f t="shared" si="321"/>
        <v>1.561402073153669E-2</v>
      </c>
      <c r="Q1674">
        <v>26.9473341811665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3.2722975664863312</v>
      </c>
      <c r="G1675" s="13">
        <f t="shared" si="315"/>
        <v>0</v>
      </c>
      <c r="H1675" s="13">
        <f t="shared" si="316"/>
        <v>3.2722975664863312</v>
      </c>
      <c r="I1675" s="16">
        <f t="shared" si="323"/>
        <v>3.2734233795163674</v>
      </c>
      <c r="J1675" s="13">
        <f t="shared" si="317"/>
        <v>3.2728752135776769</v>
      </c>
      <c r="K1675" s="13">
        <f t="shared" si="318"/>
        <v>5.4816593869055907E-4</v>
      </c>
      <c r="L1675" s="13">
        <f t="shared" si="319"/>
        <v>0</v>
      </c>
      <c r="M1675" s="13">
        <f t="shared" si="324"/>
        <v>0.28226927588018857</v>
      </c>
      <c r="N1675" s="13">
        <f t="shared" si="320"/>
        <v>1.4795587317585875E-2</v>
      </c>
      <c r="O1675" s="13">
        <f t="shared" si="321"/>
        <v>1.4795587317585875E-2</v>
      </c>
      <c r="Q1675">
        <v>23.52514035510243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3.4835297451798661</v>
      </c>
      <c r="G1676" s="13">
        <f t="shared" si="315"/>
        <v>0</v>
      </c>
      <c r="H1676" s="13">
        <f t="shared" si="316"/>
        <v>3.4835297451798661</v>
      </c>
      <c r="I1676" s="16">
        <f t="shared" si="323"/>
        <v>3.4840779111185567</v>
      </c>
      <c r="J1676" s="13">
        <f t="shared" si="317"/>
        <v>3.4828096096496388</v>
      </c>
      <c r="K1676" s="13">
        <f t="shared" si="318"/>
        <v>1.2683014689178762E-3</v>
      </c>
      <c r="L1676" s="13">
        <f t="shared" si="319"/>
        <v>0</v>
      </c>
      <c r="M1676" s="13">
        <f t="shared" si="324"/>
        <v>0.26747368856260267</v>
      </c>
      <c r="N1676" s="13">
        <f t="shared" si="320"/>
        <v>1.4020053376140451E-2</v>
      </c>
      <c r="O1676" s="13">
        <f t="shared" si="321"/>
        <v>1.4020053376140451E-2</v>
      </c>
      <c r="Q1676">
        <v>18.910742634315191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0.53739622618757299</v>
      </c>
      <c r="G1677" s="13">
        <f t="shared" si="315"/>
        <v>0</v>
      </c>
      <c r="H1677" s="13">
        <f t="shared" si="316"/>
        <v>0.53739622618757299</v>
      </c>
      <c r="I1677" s="16">
        <f t="shared" si="323"/>
        <v>0.53866452765649087</v>
      </c>
      <c r="J1677" s="13">
        <f t="shared" si="317"/>
        <v>0.5386590932114268</v>
      </c>
      <c r="K1677" s="13">
        <f t="shared" si="318"/>
        <v>5.434445064067539E-6</v>
      </c>
      <c r="L1677" s="13">
        <f t="shared" si="319"/>
        <v>0</v>
      </c>
      <c r="M1677" s="13">
        <f t="shared" si="324"/>
        <v>0.25345363518646224</v>
      </c>
      <c r="N1677" s="13">
        <f t="shared" si="320"/>
        <v>1.3285170263987829E-2</v>
      </c>
      <c r="O1677" s="13">
        <f t="shared" si="321"/>
        <v>1.3285170263987829E-2</v>
      </c>
      <c r="Q1677">
        <v>17.86871206893591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7.4484010400542138</v>
      </c>
      <c r="G1678" s="13">
        <f t="shared" si="315"/>
        <v>0</v>
      </c>
      <c r="H1678" s="13">
        <f t="shared" si="316"/>
        <v>7.4484010400542138</v>
      </c>
      <c r="I1678" s="16">
        <f t="shared" si="323"/>
        <v>7.4484064744992775</v>
      </c>
      <c r="J1678" s="13">
        <f t="shared" si="317"/>
        <v>7.4291257869927643</v>
      </c>
      <c r="K1678" s="13">
        <f t="shared" si="318"/>
        <v>1.9280687506513239E-2</v>
      </c>
      <c r="L1678" s="13">
        <f t="shared" si="319"/>
        <v>0</v>
      </c>
      <c r="M1678" s="13">
        <f t="shared" si="324"/>
        <v>0.24016846492247443</v>
      </c>
      <c r="N1678" s="13">
        <f t="shared" si="320"/>
        <v>1.2588807204080241E-2</v>
      </c>
      <c r="O1678" s="13">
        <f t="shared" si="321"/>
        <v>1.2588807204080241E-2</v>
      </c>
      <c r="Q1678">
        <v>15.750502622580649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3.006040197033407</v>
      </c>
      <c r="G1679" s="13">
        <f t="shared" si="315"/>
        <v>0</v>
      </c>
      <c r="H1679" s="13">
        <f t="shared" si="316"/>
        <v>3.006040197033407</v>
      </c>
      <c r="I1679" s="16">
        <f t="shared" si="323"/>
        <v>3.0253208845399202</v>
      </c>
      <c r="J1679" s="13">
        <f t="shared" si="317"/>
        <v>3.0242294526745606</v>
      </c>
      <c r="K1679" s="13">
        <f t="shared" si="318"/>
        <v>1.0914318653596489E-3</v>
      </c>
      <c r="L1679" s="13">
        <f t="shared" si="319"/>
        <v>0</v>
      </c>
      <c r="M1679" s="13">
        <f t="shared" si="324"/>
        <v>0.2275796577183942</v>
      </c>
      <c r="N1679" s="13">
        <f t="shared" si="320"/>
        <v>1.1928945107394655E-2</v>
      </c>
      <c r="O1679" s="13">
        <f t="shared" si="321"/>
        <v>1.1928945107394655E-2</v>
      </c>
      <c r="Q1679">
        <v>16.975630915455699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2.5955006185298521</v>
      </c>
      <c r="G1680" s="13">
        <f t="shared" si="315"/>
        <v>0</v>
      </c>
      <c r="H1680" s="13">
        <f t="shared" si="316"/>
        <v>2.5955006185298521</v>
      </c>
      <c r="I1680" s="16">
        <f t="shared" si="323"/>
        <v>2.5965920503952118</v>
      </c>
      <c r="J1680" s="13">
        <f t="shared" si="317"/>
        <v>2.5961029214471685</v>
      </c>
      <c r="K1680" s="13">
        <f t="shared" si="318"/>
        <v>4.8912894804331586E-4</v>
      </c>
      <c r="L1680" s="13">
        <f t="shared" si="319"/>
        <v>0</v>
      </c>
      <c r="M1680" s="13">
        <f t="shared" si="324"/>
        <v>0.21565071261099955</v>
      </c>
      <c r="N1680" s="13">
        <f t="shared" si="320"/>
        <v>1.1303670718629576E-2</v>
      </c>
      <c r="O1680" s="13">
        <f t="shared" si="321"/>
        <v>1.1303670718629576E-2</v>
      </c>
      <c r="Q1680">
        <v>19.412506732665559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15.19691025202764</v>
      </c>
      <c r="G1681" s="13">
        <f t="shared" si="315"/>
        <v>0</v>
      </c>
      <c r="H1681" s="13">
        <f t="shared" si="316"/>
        <v>15.19691025202764</v>
      </c>
      <c r="I1681" s="16">
        <f t="shared" si="323"/>
        <v>15.197399380975684</v>
      </c>
      <c r="J1681" s="13">
        <f t="shared" si="317"/>
        <v>15.085001480442806</v>
      </c>
      <c r="K1681" s="13">
        <f t="shared" si="318"/>
        <v>0.11239790053287813</v>
      </c>
      <c r="L1681" s="13">
        <f t="shared" si="319"/>
        <v>0</v>
      </c>
      <c r="M1681" s="13">
        <f t="shared" si="324"/>
        <v>0.20434704189236996</v>
      </c>
      <c r="N1681" s="13">
        <f t="shared" si="320"/>
        <v>1.071117106876435E-2</v>
      </c>
      <c r="O1681" s="13">
        <f t="shared" si="321"/>
        <v>1.071117106876435E-2</v>
      </c>
      <c r="Q1681">
        <v>18.372307354909619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3.899046897304884</v>
      </c>
      <c r="G1682" s="13">
        <f t="shared" si="315"/>
        <v>0</v>
      </c>
      <c r="H1682" s="13">
        <f t="shared" si="316"/>
        <v>3.899046897304884</v>
      </c>
      <c r="I1682" s="16">
        <f t="shared" si="323"/>
        <v>4.0114447978377621</v>
      </c>
      <c r="J1682" s="13">
        <f t="shared" si="317"/>
        <v>4.0105215058656816</v>
      </c>
      <c r="K1682" s="13">
        <f t="shared" si="318"/>
        <v>9.2329197208051994E-4</v>
      </c>
      <c r="L1682" s="13">
        <f t="shared" si="319"/>
        <v>0</v>
      </c>
      <c r="M1682" s="13">
        <f t="shared" si="324"/>
        <v>0.19363587082360562</v>
      </c>
      <c r="N1682" s="13">
        <f t="shared" si="320"/>
        <v>1.0149728218396286E-2</v>
      </c>
      <c r="O1682" s="13">
        <f t="shared" si="321"/>
        <v>1.0149728218396286E-2</v>
      </c>
      <c r="Q1682">
        <v>24.156556834998032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6.6666670000000003E-3</v>
      </c>
      <c r="G1683" s="13">
        <f t="shared" si="315"/>
        <v>0</v>
      </c>
      <c r="H1683" s="13">
        <f t="shared" si="316"/>
        <v>6.6666670000000003E-3</v>
      </c>
      <c r="I1683" s="16">
        <f t="shared" si="323"/>
        <v>7.5899589720805202E-3</v>
      </c>
      <c r="J1683" s="13">
        <f t="shared" si="317"/>
        <v>7.589958969073188E-3</v>
      </c>
      <c r="K1683" s="13">
        <f t="shared" si="318"/>
        <v>3.0073322304646766E-12</v>
      </c>
      <c r="L1683" s="13">
        <f t="shared" si="319"/>
        <v>0</v>
      </c>
      <c r="M1683" s="13">
        <f t="shared" si="324"/>
        <v>0.18348614260520932</v>
      </c>
      <c r="N1683" s="13">
        <f t="shared" si="320"/>
        <v>9.6177142766140106E-3</v>
      </c>
      <c r="O1683" s="13">
        <f t="shared" si="321"/>
        <v>9.6177142766140106E-3</v>
      </c>
      <c r="Q1683">
        <v>29.494750925896369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0.45796575336986278</v>
      </c>
      <c r="G1684" s="13">
        <f t="shared" si="315"/>
        <v>0</v>
      </c>
      <c r="H1684" s="13">
        <f t="shared" si="316"/>
        <v>0.45796575336986278</v>
      </c>
      <c r="I1684" s="16">
        <f t="shared" si="323"/>
        <v>0.4579657533728701</v>
      </c>
      <c r="J1684" s="13">
        <f t="shared" si="317"/>
        <v>0.45796534311898313</v>
      </c>
      <c r="K1684" s="13">
        <f t="shared" si="318"/>
        <v>4.1025388697324416E-7</v>
      </c>
      <c r="L1684" s="13">
        <f t="shared" si="319"/>
        <v>0</v>
      </c>
      <c r="M1684" s="13">
        <f t="shared" si="324"/>
        <v>0.17386842832859531</v>
      </c>
      <c r="N1684" s="13">
        <f t="shared" si="320"/>
        <v>9.1135866809644046E-3</v>
      </c>
      <c r="O1684" s="13">
        <f t="shared" si="321"/>
        <v>9.1135866809644046E-3</v>
      </c>
      <c r="Q1684">
        <v>33.11942719354839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0.19130037293476801</v>
      </c>
      <c r="G1685" s="13">
        <f t="shared" si="315"/>
        <v>0</v>
      </c>
      <c r="H1685" s="13">
        <f t="shared" si="316"/>
        <v>0.19130037293476801</v>
      </c>
      <c r="I1685" s="16">
        <f t="shared" si="323"/>
        <v>0.19130078318865498</v>
      </c>
      <c r="J1685" s="13">
        <f t="shared" si="317"/>
        <v>0.19130073846391948</v>
      </c>
      <c r="K1685" s="13">
        <f t="shared" si="318"/>
        <v>4.4724735498435919E-8</v>
      </c>
      <c r="L1685" s="13">
        <f t="shared" si="319"/>
        <v>0</v>
      </c>
      <c r="M1685" s="13">
        <f t="shared" si="324"/>
        <v>0.16475484164763091</v>
      </c>
      <c r="N1685" s="13">
        <f t="shared" si="320"/>
        <v>8.6358837248274745E-3</v>
      </c>
      <c r="O1685" s="13">
        <f t="shared" si="321"/>
        <v>8.6358837248274745E-3</v>
      </c>
      <c r="Q1685">
        <v>30.047193142374169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1.1487209863004431</v>
      </c>
      <c r="G1686" s="13">
        <f t="shared" si="315"/>
        <v>0</v>
      </c>
      <c r="H1686" s="13">
        <f t="shared" si="316"/>
        <v>1.1487209863004431</v>
      </c>
      <c r="I1686" s="16">
        <f t="shared" si="323"/>
        <v>1.1487210310251785</v>
      </c>
      <c r="J1686" s="13">
        <f t="shared" si="317"/>
        <v>1.148711139395258</v>
      </c>
      <c r="K1686" s="13">
        <f t="shared" si="318"/>
        <v>9.8916299204887537E-6</v>
      </c>
      <c r="L1686" s="13">
        <f t="shared" si="319"/>
        <v>0</v>
      </c>
      <c r="M1686" s="13">
        <f t="shared" si="324"/>
        <v>0.15611895792280342</v>
      </c>
      <c r="N1686" s="13">
        <f t="shared" si="320"/>
        <v>8.1832203192309053E-3</v>
      </c>
      <c r="O1686" s="13">
        <f t="shared" si="321"/>
        <v>8.1832203192309053E-3</v>
      </c>
      <c r="Q1686">
        <v>29.88781488948829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1.0773141527603629</v>
      </c>
      <c r="G1687" s="13">
        <f t="shared" si="315"/>
        <v>0</v>
      </c>
      <c r="H1687" s="13">
        <f t="shared" si="316"/>
        <v>1.0773141527603629</v>
      </c>
      <c r="I1687" s="16">
        <f t="shared" si="323"/>
        <v>1.0773240443902834</v>
      </c>
      <c r="J1687" s="13">
        <f t="shared" si="317"/>
        <v>1.077311025083546</v>
      </c>
      <c r="K1687" s="13">
        <f t="shared" si="318"/>
        <v>1.3019306737360736E-5</v>
      </c>
      <c r="L1687" s="13">
        <f t="shared" si="319"/>
        <v>0</v>
      </c>
      <c r="M1687" s="13">
        <f t="shared" si="324"/>
        <v>0.14793573760357251</v>
      </c>
      <c r="N1687" s="13">
        <f t="shared" si="320"/>
        <v>7.7542839768157453E-3</v>
      </c>
      <c r="O1687" s="13">
        <f t="shared" si="321"/>
        <v>7.7542839768157453E-3</v>
      </c>
      <c r="Q1687">
        <v>26.444882150000002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0.19204712456305409</v>
      </c>
      <c r="G1688" s="13">
        <f t="shared" si="315"/>
        <v>0</v>
      </c>
      <c r="H1688" s="13">
        <f t="shared" si="316"/>
        <v>0.19204712456305409</v>
      </c>
      <c r="I1688" s="16">
        <f t="shared" si="323"/>
        <v>0.19206014386979145</v>
      </c>
      <c r="J1688" s="13">
        <f t="shared" si="317"/>
        <v>0.19205997843155859</v>
      </c>
      <c r="K1688" s="13">
        <f t="shared" si="318"/>
        <v>1.654382328630799E-7</v>
      </c>
      <c r="L1688" s="13">
        <f t="shared" si="319"/>
        <v>0</v>
      </c>
      <c r="M1688" s="13">
        <f t="shared" si="324"/>
        <v>0.14018145362675677</v>
      </c>
      <c r="N1688" s="13">
        <f t="shared" si="320"/>
        <v>7.3478310063088449E-3</v>
      </c>
      <c r="O1688" s="13">
        <f t="shared" si="321"/>
        <v>7.3478310063088449E-3</v>
      </c>
      <c r="Q1688">
        <v>20.680587433790059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80.15614841704334</v>
      </c>
      <c r="G1689" s="13">
        <f t="shared" si="315"/>
        <v>0.46049525263696583</v>
      </c>
      <c r="H1689" s="13">
        <f t="shared" si="316"/>
        <v>79.69565316440638</v>
      </c>
      <c r="I1689" s="16">
        <f t="shared" si="323"/>
        <v>79.695653329844617</v>
      </c>
      <c r="J1689" s="13">
        <f t="shared" si="317"/>
        <v>64.320254167825468</v>
      </c>
      <c r="K1689" s="13">
        <f t="shared" si="318"/>
        <v>15.37539916201915</v>
      </c>
      <c r="L1689" s="13">
        <f t="shared" si="319"/>
        <v>0</v>
      </c>
      <c r="M1689" s="13">
        <f t="shared" si="324"/>
        <v>0.13283362262044793</v>
      </c>
      <c r="N1689" s="13">
        <f t="shared" si="320"/>
        <v>6.9626829064679948E-3</v>
      </c>
      <c r="O1689" s="13">
        <f t="shared" si="321"/>
        <v>0.46745793554343384</v>
      </c>
      <c r="Q1689">
        <v>16.505448622580651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2025-03-05T08:46:59Z</dcterms:modified>
</cp:coreProperties>
</file>